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665" tabRatio="891" activeTab="19"/>
  </bookViews>
  <sheets>
    <sheet name="Cover" sheetId="1" r:id="rId1"/>
    <sheet name="Conventional designations" sheetId="2" r:id="rId2"/>
    <sheet name="Contens" sheetId="3" r:id="rId3"/>
    <sheet name="Methodological notes" sheetId="4" r:id="rId4"/>
    <sheet name="1" sheetId="5" r:id="rId5"/>
    <sheet name="2" sheetId="6"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 name="20" sheetId="24" r:id="rId24"/>
    <sheet name="21" sheetId="25" r:id="rId25"/>
  </sheets>
  <definedNames>
    <definedName name="_xlnm.Print_Titles" localSheetId="20">'17'!$3:$6</definedName>
    <definedName name="_xlnm.Print_Titles" localSheetId="7">'4'!$3:$6</definedName>
  </definedNames>
  <calcPr fullCalcOnLoad="1"/>
</workbook>
</file>

<file path=xl/sharedStrings.xml><?xml version="1.0" encoding="utf-8"?>
<sst xmlns="http://schemas.openxmlformats.org/spreadsheetml/2006/main" count="725" uniqueCount="307">
  <si>
    <t>16-24</t>
  </si>
  <si>
    <t>25-34</t>
  </si>
  <si>
    <t>35-44</t>
  </si>
  <si>
    <t>45-54</t>
  </si>
  <si>
    <t>55-64</t>
  </si>
  <si>
    <t>Employed population, total</t>
  </si>
  <si>
    <t>persons entitled to benefits and compensation provided for by labor law (in case of dismissal)</t>
  </si>
  <si>
    <t>Almaty city</t>
  </si>
  <si>
    <t>Employed population, people</t>
  </si>
  <si>
    <t>Persons not included in the labor force, people</t>
  </si>
  <si>
    <t>including:</t>
  </si>
  <si>
    <t>by gender</t>
  </si>
  <si>
    <t>agriculture, forestry and fisheries</t>
  </si>
  <si>
    <t>industry and construction</t>
  </si>
  <si>
    <t>services sector</t>
  </si>
  <si>
    <t>Employment rate, as a percentage of the population:</t>
  </si>
  <si>
    <t>at the age of 15 years and older</t>
  </si>
  <si>
    <t>labor force</t>
  </si>
  <si>
    <t>"Including age, years"</t>
  </si>
  <si>
    <t>65 and older</t>
  </si>
  <si>
    <t>total</t>
  </si>
  <si>
    <t xml:space="preserve">Busy population                                             </t>
  </si>
  <si>
    <t xml:space="preserve">Of which living in                                                                                                                                                                </t>
  </si>
  <si>
    <t>Including actual work during the week:</t>
  </si>
  <si>
    <t>40 hours or less</t>
  </si>
  <si>
    <t>41 hours or more</t>
  </si>
  <si>
    <t> including:</t>
  </si>
  <si>
    <t>    41-49</t>
  </si>
  <si>
    <t>    50-59</t>
  </si>
  <si>
    <t>    60 and more</t>
  </si>
  <si>
    <t>The average number of hours worked per week</t>
  </si>
  <si>
    <t>        including:</t>
  </si>
  <si>
    <t>   41-49</t>
  </si>
  <si>
    <t>   50-59</t>
  </si>
  <si>
    <t>   60 and more</t>
  </si>
  <si>
    <t>number of hours worked per week by an average employee</t>
  </si>
  <si>
    <t>The average number of hours worked per week by one self-employed worker</t>
  </si>
  <si>
    <t>who worked less than the established working day</t>
  </si>
  <si>
    <t>including for reasons:</t>
  </si>
  <si>
    <t>statutory working hours</t>
  </si>
  <si>
    <t>at the initiative of the administration, the employer</t>
  </si>
  <si>
    <t>not enough work</t>
  </si>
  <si>
    <t>caring for a sick child</t>
  </si>
  <si>
    <t>for health</t>
  </si>
  <si>
    <t>I have another (second) job</t>
  </si>
  <si>
    <t>I have enough income</t>
  </si>
  <si>
    <t>I am studying (at the institute, at the courses)</t>
  </si>
  <si>
    <t>study leave, vocational training</t>
  </si>
  <si>
    <t>annual leave, holidays</t>
  </si>
  <si>
    <t>adverse weather conditions</t>
  </si>
  <si>
    <t>flexible (rolling) chart</t>
  </si>
  <si>
    <t>personal or family circumstances</t>
  </si>
  <si>
    <t>other</t>
  </si>
  <si>
    <t>less hours than usual last week</t>
  </si>
  <si>
    <t>working longer than the established working day</t>
  </si>
  <si>
    <t>desire to have more income (income)</t>
  </si>
  <si>
    <t>according to the requirements established by the employer</t>
  </si>
  <si>
    <t>due to production need</t>
  </si>
  <si>
    <t>in connection with the performance of public duties</t>
  </si>
  <si>
    <t>lack of other (additional) work or occupation</t>
  </si>
  <si>
    <t>worked more hours than usual during the past week</t>
  </si>
  <si>
    <t>in connection with the need for production</t>
  </si>
  <si>
    <t>of them:</t>
  </si>
  <si>
    <t>Those who want to work more time for extra income (income)</t>
  </si>
  <si>
    <t>at the place of this main job</t>
  </si>
  <si>
    <t>at the place of this additional work</t>
  </si>
  <si>
    <t>in another job with longer working hours</t>
  </si>
  <si>
    <t>have additional work, part-time jobs in addition to real employment</t>
  </si>
  <si>
    <t>the number of hours that they wanted to work additionally, on average per employee</t>
  </si>
  <si>
    <t>employed people who have completed vocational or general development courses in the past 12 months</t>
  </si>
  <si>
    <t>including passed:</t>
  </si>
  <si>
    <t>vocational training, retraining, advanced training</t>
  </si>
  <si>
    <t>additional workplace training</t>
  </si>
  <si>
    <t>Learning foreign languages</t>
  </si>
  <si>
    <t>vehicle driving courses</t>
  </si>
  <si>
    <t>computer courses</t>
  </si>
  <si>
    <t>additional professional training</t>
  </si>
  <si>
    <t>training paid at the expense of the employer, another organization</t>
  </si>
  <si>
    <t>fully paid</t>
  </si>
  <si>
    <t>partially paid</t>
  </si>
  <si>
    <t>I studied completely at my own expense</t>
  </si>
  <si>
    <t>over the past 12 months have completed vocational or general development courses</t>
  </si>
  <si>
    <t>are entitled to benefits and compensation provided for by labor law (in case of dismissal)</t>
  </si>
  <si>
    <t>are union members</t>
  </si>
  <si>
    <t>get to the place of work</t>
  </si>
  <si>
    <t>official transport</t>
  </si>
  <si>
    <t>by public transport</t>
  </si>
  <si>
    <t>personal transport</t>
  </si>
  <si>
    <t>on foot</t>
  </si>
  <si>
    <t>wishing to change the main job (occupation)</t>
  </si>
  <si>
    <t>expected reorganization or liquidation of an enterprise, staff reduction</t>
  </si>
  <si>
    <t>expiration of the contract (contract)</t>
  </si>
  <si>
    <t>low wage or income</t>
  </si>
  <si>
    <t>adverse working conditions</t>
  </si>
  <si>
    <t>desire to work in the specialty, in accordance with the qualifications</t>
  </si>
  <si>
    <t>lack or insufficiency of social protection</t>
  </si>
  <si>
    <t>far or inconvenient to get to the place of work</t>
  </si>
  <si>
    <t>want to change the main job (occupation)</t>
  </si>
  <si>
    <t>work in adverse or dangerous working conditions</t>
  </si>
  <si>
    <t>unfavorable</t>
  </si>
  <si>
    <t>dangerous</t>
  </si>
  <si>
    <t>work in safe working conditions</t>
  </si>
  <si>
    <t>no answer</t>
  </si>
  <si>
    <t>considering their working conditions unfavorable or dangerous</t>
  </si>
  <si>
    <t>hazardous concentration of chemicals</t>
  </si>
  <si>
    <t>work with dangerous machinery</t>
  </si>
  <si>
    <t>increased level of laser or ultraviolet radiation</t>
  </si>
  <si>
    <t>adverse temperature conditions</t>
  </si>
  <si>
    <t>increased noise, vibration</t>
  </si>
  <si>
    <t>dust content, gas contamination, air humidity of the working area exceeding the maximum permissible concentration (maximum permissible concentration)</t>
  </si>
  <si>
    <t>ionizing radiation (radiation or biological factor)</t>
  </si>
  <si>
    <t>increased level of tension of electric, magnetic, electromagnetic waves, radio frequencies</t>
  </si>
  <si>
    <t>work at height</t>
  </si>
  <si>
    <t>computer radiation</t>
  </si>
  <si>
    <t>excessive monotony of labor</t>
  </si>
  <si>
    <t>lack of a comfortable workplace</t>
  </si>
  <si>
    <t>street work</t>
  </si>
  <si>
    <t>hard, hard physical work</t>
  </si>
  <si>
    <t>intense mental activity</t>
  </si>
  <si>
    <t>increased nervous tension</t>
  </si>
  <si>
    <t>eye strain</t>
  </si>
  <si>
    <t>insufficient (or excessive) lighting of the workplace</t>
  </si>
  <si>
    <t>life-threatening work</t>
  </si>
  <si>
    <t xml:space="preserve">The sum of the row values is greater than the total, because respondents indicated all possible unfavorable and dangerous causes of working conditions.
   </t>
  </si>
  <si>
    <t xml:space="preserve">having preschool children
</t>
  </si>
  <si>
    <t>personally caring for the child (s)</t>
  </si>
  <si>
    <t>combining work and domestic (family) duties</t>
  </si>
  <si>
    <t>easily</t>
  </si>
  <si>
    <t>relatively easy</t>
  </si>
  <si>
    <t>difficult</t>
  </si>
  <si>
    <t>somewhat difficult</t>
  </si>
  <si>
    <t>fails</t>
  </si>
  <si>
    <t>not involved in domestic (family) duties</t>
  </si>
  <si>
    <t xml:space="preserve">populations aged 15 and over
</t>
  </si>
  <si>
    <t xml:space="preserve">labor force
</t>
  </si>
  <si>
    <t xml:space="preserve">Employees who have completed vocational or general development courses in the past 12 months     </t>
  </si>
  <si>
    <t xml:space="preserve">union members                       </t>
  </si>
  <si>
    <t xml:space="preserve">adverse
</t>
  </si>
  <si>
    <t xml:space="preserve">dangerous
</t>
  </si>
  <si>
    <t>Not specified</t>
  </si>
  <si>
    <t>Outsourced employed population</t>
  </si>
  <si>
    <t>  night time</t>
  </si>
  <si>
    <t>evening time</t>
  </si>
  <si>
    <t>  days off (Saturday, Sunday)</t>
  </si>
  <si>
    <t>"including"</t>
  </si>
  <si>
    <t xml:space="preserve">1. The main indicators of the labor market of the Republic of Kazakhstan
</t>
  </si>
  <si>
    <t>mens</t>
  </si>
  <si>
    <t>womens</t>
  </si>
  <si>
    <t xml:space="preserve">The entire population of 15 years and older
</t>
  </si>
  <si>
    <t xml:space="preserve">including
</t>
  </si>
  <si>
    <t xml:space="preserve"> including</t>
  </si>
  <si>
    <t xml:space="preserve"> employees</t>
  </si>
  <si>
    <t xml:space="preserve">self-employed
</t>
  </si>
  <si>
    <t xml:space="preserve">Including
</t>
  </si>
  <si>
    <t xml:space="preserve">The whole population
</t>
  </si>
  <si>
    <t>living in</t>
  </si>
  <si>
    <t xml:space="preserve">Self-employed </t>
  </si>
  <si>
    <t>urban population</t>
  </si>
  <si>
    <t>rural population</t>
  </si>
  <si>
    <t>including</t>
  </si>
  <si>
    <t xml:space="preserve">mens
</t>
  </si>
  <si>
    <t xml:space="preserve">womens
</t>
  </si>
  <si>
    <t xml:space="preserve">urban population
</t>
  </si>
  <si>
    <t xml:space="preserve">rural population
  </t>
  </si>
  <si>
    <t>employees</t>
  </si>
  <si>
    <t xml:space="preserve">Busy, total
 </t>
  </si>
  <si>
    <t xml:space="preserve">by employment status
</t>
  </si>
  <si>
    <t xml:space="preserve"> living in
</t>
  </si>
  <si>
    <t xml:space="preserve"> employees
  </t>
  </si>
  <si>
    <t>self-employed</t>
  </si>
  <si>
    <t>Employment rate
VC</t>
  </si>
  <si>
    <t xml:space="preserve">The busy population of everything, man
</t>
  </si>
  <si>
    <t>work in adverse or hazardous working conditions</t>
  </si>
  <si>
    <t>irrelevant</t>
  </si>
  <si>
    <t>Including</t>
  </si>
  <si>
    <t>people</t>
  </si>
  <si>
    <t>Republic of Kazakhstan</t>
  </si>
  <si>
    <r>
      <t>Working age population</t>
    </r>
    <r>
      <rPr>
        <vertAlign val="superscript"/>
        <sz val="8"/>
        <rFont val="Calibri"/>
        <family val="2"/>
      </rPr>
      <t>1)</t>
    </r>
  </si>
  <si>
    <t>Manpower, people</t>
  </si>
  <si>
    <t>The share of labor in the population,percent</t>
  </si>
  <si>
    <t>Unemployed, people</t>
  </si>
  <si>
    <t>Unemployment rate, percent</t>
  </si>
  <si>
    <r>
      <t xml:space="preserve">The youth unemployment rate,percent (aged 15-24 years) </t>
    </r>
    <r>
      <rPr>
        <vertAlign val="superscript"/>
        <sz val="8"/>
        <rFont val="Calibri"/>
        <family val="2"/>
      </rPr>
      <t>2)</t>
    </r>
  </si>
  <si>
    <r>
      <t xml:space="preserve">Youth unemployment rate,percent(aged 15-28 years) </t>
    </r>
    <r>
      <rPr>
        <vertAlign val="superscript"/>
        <sz val="8"/>
        <rFont val="Calibri"/>
        <family val="2"/>
      </rPr>
      <t>3)</t>
    </r>
  </si>
  <si>
    <t>The level of long-term unemployment,percent</t>
  </si>
  <si>
    <t>Share in the employed population,percent</t>
  </si>
  <si>
    <t>The structure of the employed population by groups of types of economic activity, in percent</t>
  </si>
  <si>
    <t>The share of wage labor in non-agricultural employment,percent</t>
  </si>
  <si>
    <t>Employees ,total</t>
  </si>
  <si>
    <t>Self-employed ,total</t>
  </si>
  <si>
    <t>Employed population , people</t>
  </si>
  <si>
    <t xml:space="preserve">2. Availability of employment (getting / finding work)
</t>
  </si>
  <si>
    <t xml:space="preserve">3. Availability of work (profitable occupation)
</t>
  </si>
  <si>
    <t xml:space="preserve">4. Employed population by actual working week
</t>
  </si>
  <si>
    <t>Abai</t>
  </si>
  <si>
    <t>Akmolinskaya</t>
  </si>
  <si>
    <t>Aktubinskaya</t>
  </si>
  <si>
    <t>Almatinskaya</t>
  </si>
  <si>
    <t>Atyrauskaya</t>
  </si>
  <si>
    <t>West Kazakhstan</t>
  </si>
  <si>
    <t>Zhambylskaya</t>
  </si>
  <si>
    <t xml:space="preserve">Zhetisu </t>
  </si>
  <si>
    <t>Karagandinskaya</t>
  </si>
  <si>
    <t>Kostanaiskaya</t>
  </si>
  <si>
    <t>Kyzylordinskaya</t>
  </si>
  <si>
    <t>Mangistauskaya</t>
  </si>
  <si>
    <t>Pavlodarskaya</t>
  </si>
  <si>
    <t>North Kazakhstan</t>
  </si>
  <si>
    <t>Ulytau</t>
  </si>
  <si>
    <t>East Kazakhstan</t>
  </si>
  <si>
    <t xml:space="preserve">Shimkent city </t>
  </si>
  <si>
    <t xml:space="preserve">Turkestanskaya </t>
  </si>
  <si>
    <t xml:space="preserve">
</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</si>
  <si>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</si>
  <si>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</si>
  <si>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</si>
  <si>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</si>
  <si>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</si>
  <si>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</si>
  <si>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Labor safety of employed population by regions of the Republic of Kazakhstan</t>
  </si>
  <si>
    <t>The main indicators of the labor market in the regions of the Republic of Kazakhstan</t>
  </si>
  <si>
    <t xml:space="preserve"> Labor safety of employed population</t>
  </si>
  <si>
    <t>Employed people wishing to change their main job (occupation) by employment status</t>
  </si>
  <si>
    <t>Employed people wishing to change their main job (occupation)</t>
  </si>
  <si>
    <t>21</t>
  </si>
  <si>
    <t>20</t>
  </si>
  <si>
    <t>Employed population that has undergone vocational training, retraining and advanced training in employment status</t>
  </si>
  <si>
    <t>18</t>
  </si>
  <si>
    <t>17</t>
  </si>
  <si>
    <t>16</t>
  </si>
  <si>
    <t>15</t>
  </si>
  <si>
    <t>14</t>
  </si>
  <si>
    <t>13</t>
  </si>
  <si>
    <t>Reasons for excessive working hours (more than 40 hours per week) by employment status</t>
  </si>
  <si>
    <t>12</t>
  </si>
  <si>
    <t>11</t>
  </si>
  <si>
    <t>10</t>
  </si>
  <si>
    <t>9</t>
  </si>
  <si>
    <t>Having work with shorter working hours (less than 40 hours per week) and reasons</t>
  </si>
  <si>
    <t>8</t>
  </si>
  <si>
    <t>7</t>
  </si>
  <si>
    <t>6</t>
  </si>
  <si>
    <t>Availability of employment (getting / finding work)</t>
  </si>
  <si>
    <t>4</t>
  </si>
  <si>
    <t>The main indicators of the labor market of the Republic of Kazakhstan</t>
  </si>
  <si>
    <t>Methodological notes</t>
  </si>
  <si>
    <t>The information provided in this publication is based on gender, employment status, place of residence, age, type of economic activity and other criteria.</t>
  </si>
  <si>
    <t>6. Harmonious combination of work with family life: women have the opportunity to combine work with domestic (family) responsibilities. Percentage of employees aged 20-49 years with children of preschool age.</t>
  </si>
  <si>
    <t>5. Duration of work (within normal working hours): the presence of excessive working hours (more than 40 hours per week) or part-time employment, taking into account the time worked. The proportion of people who are willing to work an additional number of hours and who want to get such a job.</t>
  </si>
  <si>
    <t>4. Labor safety: the presence of adverse or hazardous working conditions in the workplace. Classification of workers by type (criteria) of adverse working conditions in the workplace. The degree to which employees are covered by industrial accident insurance (work-related injuries).</t>
  </si>
  <si>
    <t> 3. Social dialogue and labor relations: the presence of legal conditions in enterprises and the degree of their implementation in practice. The level of provision of social support (protection) of employees by employers. Coverage of workers by collective bargaining agreements or trade unions.</t>
  </si>
  <si>
    <t>2. Stability and security of labor (work): the population has permanent work under an agreement for an indefinite period. The level of its social security and stability. The degree of coverage of the employed population with vocational training (training, retraining and advanced training).</t>
  </si>
  <si>
    <t>1. The possibility of obtaining / finding work and free choice of work: the presence of a job or a profitable occupation for everyone who is ready to start work and looking for a job or a profitable occupation.</t>
  </si>
  <si>
    <t>The conceptual aspects and methodological framework are determined from the following key constituent characteristics:</t>
  </si>
  <si>
    <t>The statistical measurement of decent work is based on the methodological recommendations of the International Labor Organization (ILO). The given indicators are based on the materials of a sample survey of employment with the spread to the entire population. The survey covered all regions of the republic. The units of observation are households and persons living in them aged 15 years and older, without establishing a lower age limit. The data is based on the subjective responses of respondents and their opinions.</t>
  </si>
  <si>
    <t>2</t>
  </si>
  <si>
    <t>3. Availability of work (profitable occupation)</t>
  </si>
  <si>
    <t xml:space="preserve"> Employed population by actual working week</t>
  </si>
  <si>
    <t xml:space="preserve">5. Having work with shorter working hours (less than 40 hours per week) and reasons
</t>
  </si>
  <si>
    <t>5</t>
  </si>
  <si>
    <t xml:space="preserve">6. Reasons for excessive working hours (more than 40 hours per week)
</t>
  </si>
  <si>
    <t xml:space="preserve"> Reasons for excessive working hours (more than 40 hours per week)</t>
  </si>
  <si>
    <t xml:space="preserve">7. Reasons for excessive working hours (more than 40 hours per week) by employment status
</t>
  </si>
  <si>
    <t>9. Employed people wishing to work after hours to obtain additional income</t>
  </si>
  <si>
    <t xml:space="preserve"> Employed people wishing to work after hours to obtain additional income</t>
  </si>
  <si>
    <t xml:space="preserve">8. An employed population wishing to work more time for extra income (income)
</t>
  </si>
  <si>
    <t xml:space="preserve"> An employed population wishing to work more time for extra income (income)</t>
  </si>
  <si>
    <t>10. Employed population trained and advanced</t>
  </si>
  <si>
    <t>Employed population trained and advanceds</t>
  </si>
  <si>
    <r>
      <t>11. Employed population that has undergone vocational training, retraining and advanced training in employment status</t>
    </r>
    <r>
      <rPr>
        <b/>
        <sz val="10"/>
        <rFont val="Calibri"/>
        <family val="2"/>
      </rPr>
      <t xml:space="preserve">
</t>
    </r>
  </si>
  <si>
    <t xml:space="preserve">12. Social security of employees in their main jobs
</t>
  </si>
  <si>
    <t xml:space="preserve"> Social security of employees in their main jobs</t>
  </si>
  <si>
    <t xml:space="preserve">13. Employed people wishing to change their main job (occupation)
</t>
  </si>
  <si>
    <t xml:space="preserve">14. Employed people wishing to change their main job (occupation) by employment status
</t>
  </si>
  <si>
    <t xml:space="preserve">15. Labor safety of employed population
</t>
  </si>
  <si>
    <t xml:space="preserve">16. Reasons for unfavorable and dangerous working conditions of the employed population *
</t>
  </si>
  <si>
    <t xml:space="preserve">17. Reasons for unfavorable or dangerous working conditions of the employed population by employment status *
</t>
  </si>
  <si>
    <t xml:space="preserve">18. Employees with Preschool Children
</t>
  </si>
  <si>
    <t>19. The main indicators of the labor market in the regions of the Republic of Kazakhstan</t>
  </si>
  <si>
    <t xml:space="preserve">20. Social security of employees (at the main job) by region of the Republic of Kazakhstan
</t>
  </si>
  <si>
    <t xml:space="preserve">21. Labor safety of employed population by regions of the Republic of Kazakhstan
</t>
  </si>
  <si>
    <t>Reasons for unfavorable and dangerous working conditions of the employed population</t>
  </si>
  <si>
    <t>Reasons for unfavorable or dangerous working conditions of the employed population by employment status</t>
  </si>
  <si>
    <t xml:space="preserve"> Employees with Preschool Children</t>
  </si>
  <si>
    <t>Social security of employees (at the main job) by region of the Republic of Kazakhstan</t>
  </si>
  <si>
    <t>Statistical indicators on measuring decent work in the Republic of Kazakhstan</t>
  </si>
  <si>
    <t>17'th serie Labor and employment statistics</t>
  </si>
  <si>
    <t>© Bureau of national statistics of the Agency for strategic planning and reforms of the Republic of Kazakhstan</t>
  </si>
  <si>
    <t>Contents</t>
  </si>
  <si>
    <t>-</t>
  </si>
  <si>
    <t>Astana city</t>
  </si>
  <si>
    <t>Out.  № 5-21/997</t>
  </si>
  <si>
    <t xml:space="preserve"> 2023.15.02</t>
  </si>
  <si>
    <t xml:space="preserve">Responsible for the release:  </t>
  </si>
  <si>
    <t>A.Karibaeva</t>
  </si>
  <si>
    <t>Director of the Department Belonosova N.E.</t>
  </si>
  <si>
    <t>тел. (7172)749022</t>
  </si>
  <si>
    <t xml:space="preserve">Department of Labor Statistics and Living Standards </t>
  </si>
  <si>
    <t>Q3 2022</t>
  </si>
  <si>
    <r>
      <t xml:space="preserve">Release data: </t>
    </r>
    <r>
      <rPr>
        <b/>
        <sz val="14"/>
        <color indexed="8"/>
        <rFont val="Calibri"/>
        <family val="2"/>
      </rPr>
      <t>15.02.2023</t>
    </r>
  </si>
  <si>
    <r>
      <t xml:space="preserve">Next release data: </t>
    </r>
    <r>
      <rPr>
        <b/>
        <sz val="14"/>
        <color indexed="8"/>
        <rFont val="Calibri"/>
        <family val="2"/>
      </rPr>
      <t>15.02.2024</t>
    </r>
  </si>
  <si>
    <r>
      <rPr>
        <i/>
        <vertAlign val="superscript"/>
        <sz val="8"/>
        <color indexed="8"/>
        <rFont val="Calibri"/>
        <family val="2"/>
      </rPr>
      <t xml:space="preserve">1) </t>
    </r>
    <r>
      <rPr>
        <i/>
        <sz val="8"/>
        <color indexed="8"/>
        <rFont val="Calibri"/>
        <family val="2"/>
      </rPr>
      <t>Hereinafter, the age of the population as the working age hasband=16 to 63 years, wive=16 to 61 years, because  from January  1, 2021, in accordance with the  Law of the Republic of  Kazakhstan  «On Pension Provision in the Republic of  Kazakhstan », the retirement age for women begins at the age of 60.</t>
    </r>
  </si>
  <si>
    <r>
      <rPr>
        <i/>
        <vertAlign val="superscript"/>
        <sz val="8"/>
        <color indexed="8"/>
        <rFont val="Calibri"/>
        <family val="2"/>
      </rPr>
      <t>2)</t>
    </r>
    <r>
      <rPr>
        <i/>
        <sz val="8"/>
        <color indexed="8"/>
        <rFont val="Calibri"/>
        <family val="2"/>
      </rPr>
      <t xml:space="preserve">Hereinafter, the age of inclusion in youth according to the standards of the International Labor Organization
 </t>
    </r>
  </si>
  <si>
    <r>
      <rPr>
        <i/>
        <vertAlign val="superscript"/>
        <sz val="8"/>
        <color indexed="8"/>
        <rFont val="Calibri"/>
        <family val="2"/>
      </rPr>
      <t>3)</t>
    </r>
    <r>
      <rPr>
        <i/>
        <sz val="8"/>
        <color indexed="8"/>
        <rFont val="Calibri"/>
        <family val="2"/>
      </rPr>
      <t>Hereinafter, the age of referring to youth in accordance with the Law of the Republic of Kazakhstan" "On State Youth Policy" "</t>
    </r>
  </si>
  <si>
    <t>"*) The sum of the values in the rows is greater than the total, as the respondents indicated all possible unfavorable and dangerous causes of working conditions. "</t>
  </si>
  <si>
    <t>tel. (7172)749688</t>
  </si>
  <si>
    <t>Е-mail:  As.Karibaeva@asrire.gov.kz</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</si>
</sst>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quot;Т&quot;* #,##0.00_-;\-&quot;Т&quot;* #,##0.00_-;_-&quot;Т&quot;* &quot;-&quot;??_-;_-@_-"/>
    <numFmt numFmtId="180" formatCode="0.0"/>
    <numFmt numFmtId="181" formatCode="0.0000000"/>
    <numFmt numFmtId="182" formatCode="0.000000"/>
    <numFmt numFmtId="183" formatCode="0.00000"/>
    <numFmt numFmtId="184" formatCode="0.0000"/>
    <numFmt numFmtId="185" formatCode="0.000"/>
    <numFmt numFmtId="186" formatCode="0.00000000"/>
    <numFmt numFmtId="187" formatCode="_-* #,##0.0_р_._-;\-* #,##0.0_р_._-;_-* &quot;-&quot;??_р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 ###\ ###\ ###\ ##0.0"/>
    <numFmt numFmtId="194" formatCode="###\ ###\ ###\ ###\ ##0"/>
    <numFmt numFmtId="195" formatCode="#,##0.00\ &quot;₽&quot;"/>
  </numFmts>
  <fonts count="79">
    <font>
      <sz val="10"/>
      <name val="Arial Cyr"/>
      <family val="0"/>
    </font>
    <font>
      <sz val="9"/>
      <name val="Arial"/>
      <family val="2"/>
    </font>
    <font>
      <u val="single"/>
      <sz val="10"/>
      <color indexed="12"/>
      <name val="Arial Cyr"/>
      <family val="0"/>
    </font>
    <font>
      <u val="single"/>
      <sz val="10"/>
      <color indexed="36"/>
      <name val="Arial Cyr"/>
      <family val="0"/>
    </font>
    <font>
      <sz val="10"/>
      <color indexed="8"/>
      <name val="MS Sans Serif"/>
      <family val="2"/>
    </font>
    <font>
      <b/>
      <sz val="9"/>
      <name val="Arial"/>
      <family val="2"/>
    </font>
    <font>
      <b/>
      <i/>
      <sz val="11"/>
      <name val="Arial"/>
      <family val="2"/>
    </font>
    <font>
      <sz val="8"/>
      <name val="Calibri"/>
      <family val="2"/>
    </font>
    <font>
      <b/>
      <sz val="10"/>
      <name val="Calibri"/>
      <family val="2"/>
    </font>
    <font>
      <b/>
      <sz val="9"/>
      <name val="Times New Roman"/>
      <family val="1"/>
    </font>
    <font>
      <b/>
      <sz val="9"/>
      <color indexed="8"/>
      <name val="Arial"/>
      <family val="2"/>
    </font>
    <font>
      <sz val="9"/>
      <color indexed="8"/>
      <name val="Arial"/>
      <family val="2"/>
    </font>
    <font>
      <sz val="8"/>
      <name val="Arial Cyr"/>
      <family val="0"/>
    </font>
    <font>
      <sz val="8"/>
      <color indexed="8"/>
      <name val="Arial Cyr"/>
      <family val="0"/>
    </font>
    <font>
      <sz val="10"/>
      <name val="Arial"/>
      <family val="2"/>
    </font>
    <font>
      <b/>
      <sz val="8"/>
      <name val="Calibri"/>
      <family val="2"/>
    </font>
    <font>
      <vertAlign val="superscript"/>
      <sz val="8"/>
      <name val="Calibri"/>
      <family val="2"/>
    </font>
    <font>
      <sz val="11"/>
      <name val="Calibri"/>
      <family val="2"/>
    </font>
    <font>
      <b/>
      <sz val="20"/>
      <name val="Calibri"/>
      <family val="2"/>
    </font>
    <font>
      <sz val="14"/>
      <name val="Calibri"/>
      <family val="2"/>
    </font>
    <font>
      <b/>
      <sz val="14"/>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i/>
      <sz val="9"/>
      <name val="Calibri"/>
      <family val="2"/>
    </font>
    <font>
      <sz val="10"/>
      <name val="Calibri"/>
      <family val="2"/>
    </font>
    <font>
      <b/>
      <sz val="9"/>
      <name val="Calibri"/>
      <family val="2"/>
    </font>
    <font>
      <sz val="9"/>
      <color indexed="10"/>
      <name val="Arial"/>
      <family val="2"/>
    </font>
    <font>
      <sz val="8"/>
      <color indexed="8"/>
      <name val="Calibri"/>
      <family val="2"/>
    </font>
    <font>
      <sz val="9"/>
      <color indexed="8"/>
      <name val="Calibri"/>
      <family val="2"/>
    </font>
    <font>
      <b/>
      <sz val="9"/>
      <color indexed="10"/>
      <name val="Arial"/>
      <family val="2"/>
    </font>
    <font>
      <sz val="9"/>
      <color indexed="10"/>
      <name val="Calibri"/>
      <family val="2"/>
    </font>
    <font>
      <sz val="10"/>
      <color indexed="8"/>
      <name val="Calibri"/>
      <family val="2"/>
    </font>
    <font>
      <b/>
      <sz val="12"/>
      <name val="Calibri"/>
      <family val="2"/>
    </font>
    <font>
      <sz val="12"/>
      <name val="Calibri"/>
      <family val="2"/>
    </font>
    <font>
      <i/>
      <sz val="8"/>
      <name val="Calibri"/>
      <family val="2"/>
    </font>
    <font>
      <i/>
      <sz val="8"/>
      <color indexed="8"/>
      <name val="Calibri"/>
      <family val="2"/>
    </font>
    <font>
      <b/>
      <sz val="14"/>
      <color indexed="8"/>
      <name val="Calibri"/>
      <family val="2"/>
    </font>
    <font>
      <i/>
      <vertAlign val="superscript"/>
      <sz val="8"/>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b/>
      <sz val="9"/>
      <color rgb="FFFF0000"/>
      <name val="Arial"/>
      <family val="2"/>
    </font>
    <font>
      <sz val="9"/>
      <color rgb="FFFF0000"/>
      <name val="Calibri"/>
      <family val="2"/>
    </font>
    <font>
      <sz val="10"/>
      <color rgb="FF000000"/>
      <name val="Calibri"/>
      <family val="2"/>
    </font>
    <font>
      <i/>
      <sz val="8"/>
      <color rgb="FF000000"/>
      <name val="Calibri"/>
      <family val="2"/>
    </font>
    <font>
      <sz val="10"/>
      <color theme="1"/>
      <name val="Calibri"/>
      <family val="2"/>
    </font>
    <font>
      <b/>
      <sz val="14"/>
      <color theme="1"/>
      <name val="Calibri"/>
      <family val="2"/>
    </font>
    <font>
      <i/>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14" fillId="0" borderId="0">
      <alignment/>
      <protection/>
    </xf>
    <xf numFmtId="0" fontId="1" fillId="0" borderId="0">
      <alignment/>
      <protection/>
    </xf>
    <xf numFmtId="0" fontId="4" fillId="0" borderId="0">
      <alignment/>
      <protection/>
    </xf>
    <xf numFmtId="0" fontId="4" fillId="0" borderId="0">
      <alignment/>
      <protection/>
    </xf>
    <xf numFmtId="0" fontId="3"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0" fillId="32" borderId="0" applyNumberFormat="0" applyBorder="0" applyAlignment="0" applyProtection="0"/>
  </cellStyleXfs>
  <cellXfs count="226">
    <xf numFmtId="0" fontId="0" fillId="0" borderId="0" xfId="0" applyAlignment="1">
      <alignment/>
    </xf>
    <xf numFmtId="0" fontId="1" fillId="0" borderId="0" xfId="0" applyFont="1" applyAlignment="1">
      <alignment/>
    </xf>
    <xf numFmtId="0" fontId="5" fillId="0" borderId="0" xfId="0" applyFont="1" applyAlignment="1">
      <alignment/>
    </xf>
    <xf numFmtId="0" fontId="38" fillId="0" borderId="0" xfId="0" applyFont="1" applyAlignment="1">
      <alignment/>
    </xf>
    <xf numFmtId="0" fontId="39" fillId="0" borderId="0" xfId="0" applyFont="1" applyAlignment="1">
      <alignment horizontal="left"/>
    </xf>
    <xf numFmtId="0" fontId="1" fillId="0" borderId="0" xfId="0" applyFont="1" applyFill="1" applyAlignment="1">
      <alignment/>
    </xf>
    <xf numFmtId="0" fontId="6" fillId="0" borderId="0" xfId="0" applyFont="1" applyFill="1" applyAlignment="1">
      <alignment/>
    </xf>
    <xf numFmtId="0" fontId="7" fillId="0" borderId="0" xfId="0" applyFont="1" applyAlignment="1">
      <alignment wrapText="1"/>
    </xf>
    <xf numFmtId="0" fontId="7" fillId="0" borderId="0" xfId="0" applyFont="1" applyAlignment="1">
      <alignment horizontal="left" wrapText="1" indent="1"/>
    </xf>
    <xf numFmtId="0" fontId="7" fillId="0" borderId="0" xfId="0" applyFont="1" applyFill="1" applyAlignment="1">
      <alignment wrapText="1"/>
    </xf>
    <xf numFmtId="0" fontId="7" fillId="0" borderId="10" xfId="0" applyFont="1" applyBorder="1" applyAlignment="1">
      <alignment horizontal="center" vertical="center" wrapText="1"/>
    </xf>
    <xf numFmtId="0" fontId="38" fillId="0" borderId="11" xfId="0" applyFont="1" applyBorder="1" applyAlignment="1">
      <alignment/>
    </xf>
    <xf numFmtId="0" fontId="15" fillId="0" borderId="0" xfId="0" applyFont="1" applyFill="1" applyBorder="1" applyAlignment="1">
      <alignment wrapText="1"/>
    </xf>
    <xf numFmtId="0" fontId="7" fillId="0" borderId="0" xfId="0" applyFont="1" applyFill="1" applyBorder="1" applyAlignment="1">
      <alignment horizontal="left" wrapText="1" indent="1"/>
    </xf>
    <xf numFmtId="0" fontId="7" fillId="0" borderId="0" xfId="0" applyFont="1" applyFill="1" applyBorder="1" applyAlignment="1">
      <alignment horizontal="left" wrapText="1" indent="2"/>
    </xf>
    <xf numFmtId="0" fontId="7" fillId="0" borderId="11" xfId="0" applyFont="1" applyBorder="1" applyAlignment="1">
      <alignment horizontal="left" wrapText="1" indent="1"/>
    </xf>
    <xf numFmtId="0" fontId="7" fillId="0" borderId="11" xfId="0" applyFont="1" applyFill="1" applyBorder="1" applyAlignment="1">
      <alignment horizontal="left" wrapText="1" indent="1"/>
    </xf>
    <xf numFmtId="0" fontId="38" fillId="0" borderId="0" xfId="0" applyFont="1" applyFill="1" applyBorder="1" applyAlignment="1">
      <alignment horizontal="left" wrapText="1" indent="1"/>
    </xf>
    <xf numFmtId="0" fontId="7" fillId="0" borderId="0" xfId="0" applyFont="1" applyFill="1" applyAlignment="1">
      <alignment/>
    </xf>
    <xf numFmtId="0" fontId="40" fillId="0" borderId="0" xfId="0" applyFont="1" applyAlignment="1">
      <alignment/>
    </xf>
    <xf numFmtId="1" fontId="40" fillId="0" borderId="0" xfId="0" applyNumberFormat="1" applyFont="1" applyAlignment="1">
      <alignment/>
    </xf>
    <xf numFmtId="0" fontId="9" fillId="0" borderId="0" xfId="0" applyFont="1" applyAlignment="1">
      <alignment horizontal="center"/>
    </xf>
    <xf numFmtId="180" fontId="38" fillId="0" borderId="0" xfId="0" applyNumberFormat="1" applyFont="1" applyAlignment="1">
      <alignment/>
    </xf>
    <xf numFmtId="180" fontId="40" fillId="0" borderId="0" xfId="0" applyNumberFormat="1" applyFont="1" applyAlignment="1">
      <alignment/>
    </xf>
    <xf numFmtId="0" fontId="38" fillId="0" borderId="0" xfId="0" applyFont="1" applyAlignment="1">
      <alignment vertical="center" wrapText="1"/>
    </xf>
    <xf numFmtId="3" fontId="38" fillId="0" borderId="0" xfId="0" applyNumberFormat="1" applyFont="1" applyAlignment="1">
      <alignment horizontal="right"/>
    </xf>
    <xf numFmtId="0" fontId="41" fillId="0" borderId="0" xfId="0" applyFont="1" applyAlignment="1">
      <alignment horizontal="left"/>
    </xf>
    <xf numFmtId="3" fontId="41" fillId="0" borderId="0" xfId="0" applyNumberFormat="1" applyFont="1" applyAlignment="1">
      <alignment horizontal="right"/>
    </xf>
    <xf numFmtId="0" fontId="41" fillId="0" borderId="0" xfId="0" applyFont="1" applyAlignment="1">
      <alignment vertical="center" wrapText="1"/>
    </xf>
    <xf numFmtId="0" fontId="1" fillId="0" borderId="0" xfId="0" applyFont="1" applyAlignment="1">
      <alignment wrapText="1"/>
    </xf>
    <xf numFmtId="0" fontId="10" fillId="0" borderId="0" xfId="0" applyFont="1" applyFill="1" applyAlignment="1">
      <alignment horizontal="right"/>
    </xf>
    <xf numFmtId="3" fontId="11" fillId="0" borderId="0" xfId="56" applyNumberFormat="1" applyFont="1" applyFill="1" applyAlignment="1">
      <alignment horizontal="right"/>
      <protection/>
    </xf>
    <xf numFmtId="0" fontId="7" fillId="0" borderId="11" xfId="0" applyFont="1" applyBorder="1" applyAlignment="1">
      <alignment/>
    </xf>
    <xf numFmtId="0" fontId="1" fillId="0" borderId="0" xfId="0" applyFont="1" applyFill="1" applyBorder="1" applyAlignment="1">
      <alignment horizontal="right"/>
    </xf>
    <xf numFmtId="0" fontId="0" fillId="0" borderId="0" xfId="0" applyBorder="1" applyAlignment="1">
      <alignment/>
    </xf>
    <xf numFmtId="0" fontId="15" fillId="0" borderId="0" xfId="0" applyFont="1" applyFill="1" applyAlignment="1">
      <alignment wrapText="1"/>
    </xf>
    <xf numFmtId="0" fontId="0" fillId="0" borderId="0" xfId="0" applyFont="1" applyAlignment="1">
      <alignment/>
    </xf>
    <xf numFmtId="0" fontId="7" fillId="0" borderId="0" xfId="0" applyFont="1" applyFill="1" applyAlignment="1">
      <alignment horizontal="left" wrapText="1" indent="1"/>
    </xf>
    <xf numFmtId="0" fontId="7" fillId="0" borderId="0" xfId="0" applyFont="1" applyFill="1" applyAlignment="1">
      <alignment horizontal="left" indent="2"/>
    </xf>
    <xf numFmtId="49" fontId="11" fillId="0" borderId="0" xfId="57" applyNumberFormat="1" applyFont="1" applyFill="1" applyAlignment="1">
      <alignment horizontal="center" wrapText="1"/>
      <protection/>
    </xf>
    <xf numFmtId="17" fontId="7" fillId="0" borderId="0" xfId="0" applyNumberFormat="1" applyFont="1" applyFill="1" applyAlignment="1">
      <alignment horizontal="left" indent="2"/>
    </xf>
    <xf numFmtId="0" fontId="7" fillId="0" borderId="0" xfId="0" applyFont="1" applyFill="1" applyBorder="1" applyAlignment="1">
      <alignment horizontal="left" indent="2"/>
    </xf>
    <xf numFmtId="0" fontId="0" fillId="0" borderId="0" xfId="0" applyFont="1" applyBorder="1" applyAlignment="1">
      <alignment/>
    </xf>
    <xf numFmtId="0" fontId="41" fillId="0" borderId="0" xfId="0" applyFont="1" applyAlignment="1">
      <alignment/>
    </xf>
    <xf numFmtId="0" fontId="1" fillId="0" borderId="0" xfId="0" applyFont="1" applyBorder="1" applyAlignment="1">
      <alignment/>
    </xf>
    <xf numFmtId="0" fontId="15" fillId="0" borderId="0" xfId="0" applyFont="1" applyFill="1" applyAlignment="1">
      <alignment horizontal="left" wrapText="1"/>
    </xf>
    <xf numFmtId="0" fontId="71" fillId="0" borderId="0" xfId="0" applyFont="1" applyAlignment="1">
      <alignment/>
    </xf>
    <xf numFmtId="0" fontId="7" fillId="0" borderId="0" xfId="0" applyFont="1" applyFill="1" applyAlignment="1">
      <alignment horizontal="left" wrapText="1" indent="2"/>
    </xf>
    <xf numFmtId="0" fontId="43" fillId="0" borderId="0" xfId="0" applyFont="1" applyFill="1" applyAlignment="1">
      <alignment horizontal="left" wrapText="1" indent="2"/>
    </xf>
    <xf numFmtId="0" fontId="43" fillId="0" borderId="0" xfId="0" applyFont="1" applyFill="1" applyBorder="1" applyAlignment="1">
      <alignment horizontal="left" wrapText="1" indent="2"/>
    </xf>
    <xf numFmtId="0" fontId="7" fillId="0" borderId="11" xfId="0" applyFont="1" applyFill="1" applyBorder="1" applyAlignment="1">
      <alignment horizontal="left" wrapText="1" indent="2"/>
    </xf>
    <xf numFmtId="0" fontId="44" fillId="0" borderId="0" xfId="0" applyFont="1" applyFill="1" applyBorder="1" applyAlignment="1">
      <alignment horizontal="left" wrapText="1" indent="2"/>
    </xf>
    <xf numFmtId="3" fontId="38" fillId="0" borderId="0" xfId="0" applyNumberFormat="1" applyFont="1" applyBorder="1" applyAlignment="1">
      <alignment/>
    </xf>
    <xf numFmtId="0" fontId="72" fillId="0" borderId="0" xfId="0" applyFont="1" applyFill="1" applyAlignment="1">
      <alignment horizontal="left" wrapText="1"/>
    </xf>
    <xf numFmtId="0" fontId="11" fillId="0" borderId="0" xfId="0" applyFont="1" applyFill="1" applyAlignment="1">
      <alignment horizontal="left" wrapText="1" indent="1"/>
    </xf>
    <xf numFmtId="0" fontId="11" fillId="0" borderId="0" xfId="0" applyFont="1" applyFill="1" applyAlignment="1">
      <alignment horizontal="left" wrapText="1" indent="2"/>
    </xf>
    <xf numFmtId="0" fontId="71" fillId="0" borderId="0" xfId="0" applyFont="1" applyFill="1" applyAlignment="1">
      <alignment horizontal="left" wrapText="1" indent="2"/>
    </xf>
    <xf numFmtId="0" fontId="11" fillId="0" borderId="0" xfId="0" applyFont="1" applyFill="1" applyBorder="1" applyAlignment="1">
      <alignment horizontal="left" wrapText="1" indent="2"/>
    </xf>
    <xf numFmtId="0" fontId="44" fillId="0" borderId="0" xfId="0" applyFont="1" applyFill="1" applyAlignment="1">
      <alignment horizontal="left" wrapText="1" indent="2"/>
    </xf>
    <xf numFmtId="0" fontId="41" fillId="0" borderId="0" xfId="0" applyFont="1" applyAlignment="1">
      <alignment vertical="top" wrapText="1"/>
    </xf>
    <xf numFmtId="0" fontId="1" fillId="0" borderId="0" xfId="0" applyFont="1" applyAlignment="1">
      <alignment horizontal="center" vertical="center"/>
    </xf>
    <xf numFmtId="0" fontId="7" fillId="0" borderId="0" xfId="0" applyFont="1" applyFill="1" applyAlignment="1">
      <alignment horizontal="left" wrapText="1" indent="3"/>
    </xf>
    <xf numFmtId="0" fontId="38" fillId="0" borderId="0" xfId="0" applyFont="1" applyBorder="1" applyAlignment="1">
      <alignment/>
    </xf>
    <xf numFmtId="0" fontId="7" fillId="0" borderId="0" xfId="0" applyFont="1" applyFill="1" applyBorder="1" applyAlignment="1">
      <alignment horizontal="left" wrapText="1" indent="3"/>
    </xf>
    <xf numFmtId="0" fontId="12" fillId="0" borderId="0" xfId="0" applyFont="1" applyBorder="1" applyAlignment="1">
      <alignment vertical="center" wrapText="1"/>
    </xf>
    <xf numFmtId="3" fontId="7" fillId="0" borderId="0" xfId="0" applyNumberFormat="1" applyFont="1" applyFill="1" applyBorder="1" applyAlignment="1">
      <alignment horizontal="right"/>
    </xf>
    <xf numFmtId="0" fontId="38" fillId="0" borderId="0" xfId="0" applyFont="1" applyFill="1" applyBorder="1" applyAlignment="1">
      <alignment horizontal="left" wrapText="1" indent="3"/>
    </xf>
    <xf numFmtId="188" fontId="38" fillId="0" borderId="0" xfId="0" applyNumberFormat="1" applyFont="1" applyFill="1" applyBorder="1" applyAlignment="1">
      <alignment horizontal="left" vertical="center" wrapText="1"/>
    </xf>
    <xf numFmtId="3" fontId="38" fillId="0" borderId="0" xfId="0" applyNumberFormat="1" applyFont="1" applyFill="1" applyBorder="1" applyAlignment="1">
      <alignment horizontal="right"/>
    </xf>
    <xf numFmtId="3" fontId="44" fillId="0" borderId="0" xfId="0" applyNumberFormat="1" applyFont="1" applyFill="1" applyBorder="1" applyAlignment="1">
      <alignment horizontal="right"/>
    </xf>
    <xf numFmtId="0" fontId="44" fillId="0" borderId="0" xfId="0" applyFont="1" applyFill="1" applyBorder="1" applyAlignment="1">
      <alignment horizontal="left" wrapText="1" indent="1"/>
    </xf>
    <xf numFmtId="0" fontId="11" fillId="0" borderId="0" xfId="0" applyFont="1" applyFill="1" applyBorder="1" applyAlignment="1">
      <alignment horizontal="left" wrapText="1" indent="1"/>
    </xf>
    <xf numFmtId="3" fontId="11" fillId="0" borderId="0" xfId="0" applyNumberFormat="1" applyFont="1" applyFill="1" applyBorder="1" applyAlignment="1">
      <alignment horizontal="right"/>
    </xf>
    <xf numFmtId="0" fontId="11" fillId="0" borderId="0" xfId="0" applyFont="1" applyFill="1" applyAlignment="1">
      <alignment horizontal="right"/>
    </xf>
    <xf numFmtId="0" fontId="7" fillId="0" borderId="11" xfId="0" applyFont="1" applyFill="1" applyBorder="1" applyAlignment="1">
      <alignment horizontal="left" wrapText="1" indent="3"/>
    </xf>
    <xf numFmtId="0" fontId="38" fillId="0" borderId="0" xfId="0" applyFont="1" applyFill="1" applyAlignment="1">
      <alignment horizontal="right"/>
    </xf>
    <xf numFmtId="0" fontId="44" fillId="0" borderId="0" xfId="0" applyFont="1" applyFill="1" applyAlignment="1">
      <alignment horizontal="right"/>
    </xf>
    <xf numFmtId="0" fontId="38" fillId="0" borderId="0" xfId="0" applyFont="1" applyFill="1" applyAlignment="1">
      <alignment horizontal="left" wrapText="1" indent="2"/>
    </xf>
    <xf numFmtId="0" fontId="5" fillId="0" borderId="0" xfId="0" applyFont="1" applyAlignment="1">
      <alignment vertical="top" wrapText="1"/>
    </xf>
    <xf numFmtId="0" fontId="38" fillId="0" borderId="0" xfId="0" applyFont="1" applyFill="1" applyAlignment="1">
      <alignment/>
    </xf>
    <xf numFmtId="0" fontId="73" fillId="0" borderId="0" xfId="0" applyFont="1" applyAlignment="1">
      <alignment/>
    </xf>
    <xf numFmtId="1" fontId="1" fillId="0" borderId="0" xfId="0" applyNumberFormat="1" applyFont="1" applyFill="1" applyAlignment="1">
      <alignment vertical="center"/>
    </xf>
    <xf numFmtId="1" fontId="1" fillId="0" borderId="0" xfId="0" applyNumberFormat="1" applyFont="1" applyFill="1" applyAlignment="1">
      <alignment horizontal="left" wrapText="1"/>
    </xf>
    <xf numFmtId="0" fontId="7" fillId="0" borderId="11" xfId="0" applyFont="1" applyBorder="1" applyAlignment="1">
      <alignment vertical="center" wrapText="1"/>
    </xf>
    <xf numFmtId="0" fontId="7" fillId="0" borderId="11" xfId="0" applyFont="1" applyBorder="1" applyAlignment="1">
      <alignment horizontal="right" vertical="center" wrapText="1"/>
    </xf>
    <xf numFmtId="0" fontId="13" fillId="0" borderId="0" xfId="0" applyFont="1" applyFill="1" applyAlignment="1">
      <alignment horizontal="right"/>
    </xf>
    <xf numFmtId="0" fontId="1" fillId="0" borderId="0" xfId="0" applyFont="1" applyAlignment="1">
      <alignment horizontal="right"/>
    </xf>
    <xf numFmtId="0" fontId="7" fillId="0" borderId="11" xfId="0" applyFont="1" applyBorder="1" applyAlignment="1">
      <alignment vertical="top" wrapText="1"/>
    </xf>
    <xf numFmtId="0" fontId="7" fillId="0" borderId="10" xfId="0" applyFont="1" applyBorder="1" applyAlignment="1">
      <alignment horizontal="center" vertical="center" wrapText="1"/>
    </xf>
    <xf numFmtId="0" fontId="7" fillId="0" borderId="11" xfId="0" applyFont="1" applyFill="1" applyBorder="1" applyAlignment="1">
      <alignment wrapText="1"/>
    </xf>
    <xf numFmtId="0" fontId="7" fillId="0" borderId="10" xfId="0" applyFont="1" applyBorder="1" applyAlignment="1">
      <alignment horizontal="center" vertical="center" wrapText="1"/>
    </xf>
    <xf numFmtId="194" fontId="7" fillId="0" borderId="0" xfId="0" applyNumberFormat="1" applyFont="1" applyAlignment="1">
      <alignment/>
    </xf>
    <xf numFmtId="193" fontId="7" fillId="0" borderId="0" xfId="0" applyNumberFormat="1" applyFont="1" applyAlignment="1">
      <alignment/>
    </xf>
    <xf numFmtId="0" fontId="7" fillId="0" borderId="0" xfId="0" applyFont="1" applyAlignment="1">
      <alignment/>
    </xf>
    <xf numFmtId="0" fontId="7" fillId="0" borderId="0" xfId="0" applyFont="1" applyAlignment="1">
      <alignment horizontal="right"/>
    </xf>
    <xf numFmtId="194" fontId="7" fillId="0" borderId="0" xfId="0" applyNumberFormat="1" applyFont="1" applyBorder="1" applyAlignment="1">
      <alignment/>
    </xf>
    <xf numFmtId="0" fontId="7" fillId="0" borderId="0" xfId="0" applyFont="1" applyBorder="1" applyAlignment="1">
      <alignment/>
    </xf>
    <xf numFmtId="194" fontId="7" fillId="0" borderId="12" xfId="0" applyNumberFormat="1" applyFont="1" applyBorder="1" applyAlignment="1">
      <alignment/>
    </xf>
    <xf numFmtId="194" fontId="7" fillId="0" borderId="11" xfId="0" applyNumberFormat="1" applyFont="1" applyBorder="1" applyAlignment="1">
      <alignment/>
    </xf>
    <xf numFmtId="194" fontId="7" fillId="0" borderId="11" xfId="0" applyNumberFormat="1" applyFont="1" applyFill="1" applyBorder="1" applyAlignment="1">
      <alignment/>
    </xf>
    <xf numFmtId="180" fontId="7" fillId="0" borderId="0" xfId="0" applyNumberFormat="1" applyFont="1" applyAlignment="1">
      <alignment/>
    </xf>
    <xf numFmtId="0" fontId="15" fillId="0" borderId="0" xfId="0" applyFont="1" applyFill="1" applyAlignment="1">
      <alignment wrapText="1"/>
    </xf>
    <xf numFmtId="2" fontId="7" fillId="0" borderId="11" xfId="0" applyNumberFormat="1" applyFont="1" applyFill="1" applyBorder="1" applyAlignment="1">
      <alignment horizontal="left" wrapText="1" indent="1"/>
    </xf>
    <xf numFmtId="2" fontId="7" fillId="0" borderId="0" xfId="0" applyNumberFormat="1" applyFont="1" applyFill="1" applyBorder="1" applyAlignment="1">
      <alignment horizontal="left" wrapText="1" indent="1"/>
    </xf>
    <xf numFmtId="0" fontId="7" fillId="0" borderId="0" xfId="0" applyNumberFormat="1" applyFont="1" applyFill="1" applyBorder="1" applyAlignment="1">
      <alignment horizontal="left"/>
    </xf>
    <xf numFmtId="194" fontId="7" fillId="0" borderId="0" xfId="0" applyNumberFormat="1" applyFont="1" applyFill="1" applyAlignment="1">
      <alignment/>
    </xf>
    <xf numFmtId="0" fontId="7" fillId="0" borderId="0" xfId="0" applyFont="1" applyFill="1" applyAlignment="1">
      <alignment/>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5" fillId="0" borderId="0" xfId="0" applyFont="1" applyFill="1" applyBorder="1" applyAlignment="1">
      <alignment horizontal="left" wrapText="1"/>
    </xf>
    <xf numFmtId="0" fontId="7" fillId="0" borderId="0" xfId="0" applyFont="1" applyFill="1" applyBorder="1" applyAlignment="1">
      <alignment horizontal="left" wrapText="1"/>
    </xf>
    <xf numFmtId="0" fontId="7" fillId="0" borderId="11" xfId="0" applyFont="1" applyFill="1" applyBorder="1" applyAlignment="1">
      <alignment horizontal="left" wrapText="1"/>
    </xf>
    <xf numFmtId="0" fontId="13" fillId="0" borderId="0" xfId="0" applyFont="1" applyFill="1" applyBorder="1" applyAlignment="1">
      <alignment horizontal="right"/>
    </xf>
    <xf numFmtId="0" fontId="40" fillId="0" borderId="0" xfId="0" applyFont="1" applyFill="1" applyAlignment="1">
      <alignment/>
    </xf>
    <xf numFmtId="0" fontId="40" fillId="0" borderId="0" xfId="0" applyFont="1" applyAlignment="1">
      <alignment/>
    </xf>
    <xf numFmtId="0" fontId="74" fillId="0" borderId="0" xfId="0" applyFont="1" applyAlignment="1">
      <alignment/>
    </xf>
    <xf numFmtId="0" fontId="74" fillId="0" borderId="0" xfId="0" applyFont="1" applyAlignment="1">
      <alignment horizontal="justify" wrapText="1"/>
    </xf>
    <xf numFmtId="0" fontId="40" fillId="0" borderId="0" xfId="0" applyFont="1" applyAlignment="1">
      <alignment horizontal="center" vertical="center"/>
    </xf>
    <xf numFmtId="0" fontId="0" fillId="0" borderId="0" xfId="0" applyFont="1" applyFill="1" applyAlignment="1">
      <alignment/>
    </xf>
    <xf numFmtId="0" fontId="0" fillId="0" borderId="0" xfId="0" applyFill="1" applyAlignment="1">
      <alignment/>
    </xf>
    <xf numFmtId="0" fontId="8" fillId="0" borderId="0" xfId="0" applyFont="1" applyFill="1" applyAlignment="1">
      <alignment horizontal="center"/>
    </xf>
    <xf numFmtId="0" fontId="48" fillId="0" borderId="0" xfId="0" applyFont="1" applyFill="1" applyAlignment="1">
      <alignment horizontal="center"/>
    </xf>
    <xf numFmtId="0" fontId="17" fillId="0" borderId="0" xfId="0" applyFont="1" applyAlignment="1">
      <alignment vertical="center" wrapText="1"/>
    </xf>
    <xf numFmtId="0" fontId="8" fillId="0" borderId="0" xfId="0" applyFont="1" applyAlignment="1">
      <alignment horizontal="center" vertical="top"/>
    </xf>
    <xf numFmtId="0" fontId="2" fillId="0" borderId="0" xfId="42" applyFill="1" applyAlignment="1" applyProtection="1">
      <alignment/>
      <protection/>
    </xf>
    <xf numFmtId="0" fontId="2" fillId="0" borderId="0" xfId="42" applyFill="1" applyBorder="1" applyAlignment="1" applyProtection="1">
      <alignment horizontal="center" vertical="center" wrapText="1"/>
      <protection/>
    </xf>
    <xf numFmtId="49" fontId="2" fillId="0" borderId="0" xfId="42" applyNumberFormat="1" applyFill="1" applyBorder="1" applyAlignment="1" applyProtection="1">
      <alignment horizontal="center" vertical="center" wrapText="1"/>
      <protection/>
    </xf>
    <xf numFmtId="0" fontId="0" fillId="0" borderId="0" xfId="53" applyAlignment="1">
      <alignment vertical="center"/>
      <protection/>
    </xf>
    <xf numFmtId="0" fontId="18" fillId="0" borderId="0" xfId="53" applyFont="1" applyAlignment="1">
      <alignment vertical="top" wrapText="1"/>
      <protection/>
    </xf>
    <xf numFmtId="0" fontId="0" fillId="0" borderId="0" xfId="53" applyAlignment="1">
      <alignment vertical="top" wrapText="1"/>
      <protection/>
    </xf>
    <xf numFmtId="0" fontId="18" fillId="0" borderId="0" xfId="53" applyFont="1" applyBorder="1" applyAlignment="1">
      <alignment wrapText="1"/>
      <protection/>
    </xf>
    <xf numFmtId="0" fontId="19" fillId="0" borderId="0" xfId="53" applyFont="1" applyBorder="1" applyAlignment="1">
      <alignment/>
      <protection/>
    </xf>
    <xf numFmtId="0" fontId="40" fillId="0" borderId="0" xfId="0" applyFont="1" applyAlignment="1">
      <alignment horizontal="left" vertical="top"/>
    </xf>
    <xf numFmtId="0" fontId="75" fillId="0" borderId="0" xfId="0" applyFont="1" applyAlignment="1">
      <alignment horizontal="right"/>
    </xf>
    <xf numFmtId="0" fontId="18" fillId="0" borderId="0" xfId="0" applyFont="1" applyBorder="1" applyAlignment="1">
      <alignment horizontal="left" vertical="top" wrapText="1"/>
    </xf>
    <xf numFmtId="0" fontId="19" fillId="0" borderId="0" xfId="53" applyFont="1" applyAlignment="1">
      <alignment/>
      <protection/>
    </xf>
    <xf numFmtId="0" fontId="40" fillId="0" borderId="0" xfId="0" applyFont="1" applyBorder="1" applyAlignment="1">
      <alignment horizontal="left" wrapText="1"/>
    </xf>
    <xf numFmtId="0" fontId="0" fillId="0" borderId="0" xfId="0" applyFont="1" applyBorder="1" applyAlignment="1">
      <alignment wrapText="1"/>
    </xf>
    <xf numFmtId="0" fontId="2" fillId="0" borderId="0" xfId="42" applyFill="1" applyBorder="1" applyAlignment="1" applyProtection="1">
      <alignment horizontal="left" wrapText="1"/>
      <protection/>
    </xf>
    <xf numFmtId="0" fontId="2" fillId="0" borderId="0" xfId="42" applyFill="1" applyBorder="1" applyAlignment="1" applyProtection="1">
      <alignment wrapText="1"/>
      <protection/>
    </xf>
    <xf numFmtId="0" fontId="48" fillId="0" borderId="0" xfId="0" applyFont="1" applyAlignment="1">
      <alignment horizontal="center" vertical="top"/>
    </xf>
    <xf numFmtId="0" fontId="49" fillId="0" borderId="0" xfId="0" applyFont="1" applyAlignment="1">
      <alignment/>
    </xf>
    <xf numFmtId="0" fontId="17" fillId="0" borderId="0" xfId="0" applyFont="1" applyFill="1" applyAlignment="1">
      <alignment horizontal="left" vertical="center" wrapText="1"/>
    </xf>
    <xf numFmtId="0" fontId="7" fillId="0" borderId="14" xfId="0" applyFont="1" applyBorder="1" applyAlignment="1">
      <alignment/>
    </xf>
    <xf numFmtId="0" fontId="0" fillId="0" borderId="15" xfId="0" applyBorder="1" applyAlignment="1">
      <alignment/>
    </xf>
    <xf numFmtId="0" fontId="8"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2" fontId="7" fillId="0" borderId="14" xfId="0" applyNumberFormat="1" applyFont="1" applyBorder="1" applyAlignment="1">
      <alignment vertical="center"/>
    </xf>
    <xf numFmtId="2" fontId="0" fillId="0" borderId="16" xfId="0" applyNumberFormat="1" applyBorder="1" applyAlignment="1">
      <alignment vertical="center"/>
    </xf>
    <xf numFmtId="2" fontId="0" fillId="0" borderId="15" xfId="0" applyNumberFormat="1" applyBorder="1" applyAlignment="1">
      <alignmen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8" fillId="0" borderId="0" xfId="0" applyFont="1" applyBorder="1" applyAlignment="1">
      <alignment horizontal="center" vertical="center" wrapText="1"/>
    </xf>
    <xf numFmtId="0" fontId="7" fillId="0" borderId="14" xfId="0" applyFont="1" applyBorder="1" applyAlignment="1">
      <alignment vertical="center" wrapText="1"/>
    </xf>
    <xf numFmtId="0" fontId="0" fillId="0" borderId="15" xfId="0" applyBorder="1" applyAlignment="1">
      <alignment vertical="center" wrapText="1"/>
    </xf>
    <xf numFmtId="0" fontId="41" fillId="0" borderId="0" xfId="0" applyFont="1" applyBorder="1" applyAlignment="1">
      <alignment horizontal="left" wrapText="1"/>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8" fillId="0" borderId="0" xfId="0" applyFont="1" applyFill="1" applyAlignment="1">
      <alignment horizontal="center" vertical="center" wrapText="1"/>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Border="1" applyAlignment="1">
      <alignment horizontal="center" vertical="center"/>
    </xf>
    <xf numFmtId="0" fontId="8" fillId="0" borderId="0" xfId="0" applyFont="1" applyAlignment="1">
      <alignment horizontal="center" vertical="center" wrapText="1"/>
    </xf>
    <xf numFmtId="0" fontId="41" fillId="0" borderId="0" xfId="0" applyFont="1" applyAlignment="1">
      <alignment horizontal="left" vertical="top"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50" fillId="0" borderId="0" xfId="0" applyFont="1" applyFill="1" applyAlignment="1">
      <alignment horizontal="left" wrapText="1"/>
    </xf>
    <xf numFmtId="0" fontId="50" fillId="0" borderId="0" xfId="0" applyFont="1" applyFill="1" applyAlignment="1">
      <alignment horizontal="left"/>
    </xf>
    <xf numFmtId="2" fontId="51" fillId="0" borderId="12" xfId="0" applyNumberFormat="1" applyFont="1" applyFill="1" applyBorder="1" applyAlignment="1">
      <alignment horizontal="left"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7" fillId="0" borderId="10" xfId="0" applyFont="1" applyBorder="1" applyAlignment="1">
      <alignment horizontal="center" vertical="center"/>
    </xf>
    <xf numFmtId="0" fontId="8" fillId="0" borderId="0" xfId="0" applyFont="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4" xfId="0" applyFont="1" applyBorder="1" applyAlignment="1">
      <alignment/>
    </xf>
    <xf numFmtId="0" fontId="7" fillId="0" borderId="16" xfId="0" applyFont="1" applyBorder="1" applyAlignment="1">
      <alignment/>
    </xf>
    <xf numFmtId="0" fontId="7" fillId="0" borderId="15" xfId="0" applyFont="1" applyBorder="1" applyAlignment="1">
      <alignment/>
    </xf>
    <xf numFmtId="0" fontId="7" fillId="0" borderId="11" xfId="0" applyFont="1" applyBorder="1" applyAlignment="1">
      <alignment horizontal="right" vertical="top" wrapText="1"/>
    </xf>
    <xf numFmtId="0" fontId="7" fillId="0" borderId="11" xfId="0" applyFont="1" applyBorder="1" applyAlignment="1">
      <alignment horizontal="left" vertical="top" wrapText="1"/>
    </xf>
    <xf numFmtId="180" fontId="7" fillId="0" borderId="0" xfId="0" applyNumberFormat="1" applyFont="1" applyBorder="1" applyAlignment="1">
      <alignment/>
    </xf>
    <xf numFmtId="180" fontId="7" fillId="0" borderId="11" xfId="0" applyNumberFormat="1" applyFont="1" applyBorder="1" applyAlignment="1">
      <alignment/>
    </xf>
    <xf numFmtId="180" fontId="7" fillId="0" borderId="0" xfId="0" applyNumberFormat="1" applyFont="1" applyAlignment="1">
      <alignment horizontal="right"/>
    </xf>
    <xf numFmtId="180" fontId="7" fillId="0" borderId="11" xfId="0" applyNumberFormat="1" applyFont="1" applyBorder="1" applyAlignment="1">
      <alignment horizontal="right"/>
    </xf>
    <xf numFmtId="0" fontId="7" fillId="0" borderId="0" xfId="0" applyFont="1" applyBorder="1" applyAlignment="1">
      <alignment horizontal="right"/>
    </xf>
    <xf numFmtId="1" fontId="7" fillId="0" borderId="11" xfId="0" applyNumberFormat="1" applyFont="1" applyBorder="1" applyAlignment="1">
      <alignment/>
    </xf>
    <xf numFmtId="3" fontId="7" fillId="0" borderId="0" xfId="0" applyNumberFormat="1" applyFont="1" applyAlignment="1">
      <alignment/>
    </xf>
    <xf numFmtId="180" fontId="7" fillId="0" borderId="0" xfId="0" applyNumberFormat="1" applyFont="1" applyAlignment="1">
      <alignment/>
    </xf>
    <xf numFmtId="180" fontId="7" fillId="0" borderId="11" xfId="0" applyNumberFormat="1" applyFont="1" applyBorder="1" applyAlignment="1">
      <alignment/>
    </xf>
    <xf numFmtId="0" fontId="7" fillId="0" borderId="0" xfId="0" applyFont="1" applyFill="1" applyBorder="1" applyAlignment="1">
      <alignment wrapText="1"/>
    </xf>
    <xf numFmtId="0" fontId="7" fillId="0" borderId="0" xfId="0" applyFont="1" applyFill="1" applyBorder="1" applyAlignment="1">
      <alignment wrapText="1"/>
    </xf>
    <xf numFmtId="0" fontId="7" fillId="0" borderId="0" xfId="0" applyFont="1" applyBorder="1" applyAlignment="1">
      <alignment horizontal="left"/>
    </xf>
    <xf numFmtId="0" fontId="1" fillId="0" borderId="0" xfId="55" applyFont="1">
      <alignment/>
      <protection/>
    </xf>
    <xf numFmtId="14" fontId="12" fillId="0" borderId="0" xfId="0" applyNumberFormat="1" applyFont="1" applyBorder="1" applyAlignment="1">
      <alignment wrapText="1"/>
    </xf>
    <xf numFmtId="0" fontId="12" fillId="0" borderId="0" xfId="0" applyFont="1" applyBorder="1" applyAlignment="1">
      <alignment/>
    </xf>
    <xf numFmtId="0" fontId="7" fillId="0" borderId="11" xfId="0" applyFont="1" applyBorder="1" applyAlignment="1">
      <alignment horizontal="left" wrapText="1"/>
    </xf>
    <xf numFmtId="0" fontId="12" fillId="0" borderId="11" xfId="0" applyNumberFormat="1" applyFont="1" applyBorder="1" applyAlignment="1">
      <alignment horizontal="left" wrapText="1"/>
    </xf>
    <xf numFmtId="0" fontId="1" fillId="0" borderId="0" xfId="55" applyFont="1" applyBorder="1">
      <alignment/>
      <protection/>
    </xf>
    <xf numFmtId="0" fontId="19" fillId="0" borderId="0" xfId="0" applyFont="1" applyFill="1" applyBorder="1" applyAlignment="1">
      <alignment/>
    </xf>
    <xf numFmtId="0" fontId="19" fillId="0" borderId="0" xfId="0" applyFont="1" applyFill="1" applyBorder="1" applyAlignment="1">
      <alignment horizontal="center"/>
    </xf>
    <xf numFmtId="0" fontId="76" fillId="0" borderId="0" xfId="0" applyFont="1" applyBorder="1" applyAlignment="1">
      <alignment/>
    </xf>
    <xf numFmtId="0" fontId="77" fillId="0" borderId="0" xfId="0" applyFont="1" applyBorder="1" applyAlignment="1">
      <alignment/>
    </xf>
    <xf numFmtId="0" fontId="77" fillId="0" borderId="0" xfId="54" applyNumberFormat="1" applyFont="1" applyFill="1" applyBorder="1" applyAlignment="1" applyProtection="1">
      <alignment horizontal="right" vertical="top" wrapText="1"/>
      <protection/>
    </xf>
    <xf numFmtId="0" fontId="76" fillId="0" borderId="0" xfId="0" applyFont="1" applyAlignment="1">
      <alignment vertical="top" wrapText="1"/>
    </xf>
    <xf numFmtId="0" fontId="20" fillId="0" borderId="0" xfId="53" applyFont="1" applyBorder="1" applyAlignment="1">
      <alignment horizontal="left" vertical="top" wrapText="1"/>
      <protection/>
    </xf>
    <xf numFmtId="0" fontId="19" fillId="0" borderId="0" xfId="53" applyFont="1" applyBorder="1" applyAlignment="1">
      <alignment/>
      <protection/>
    </xf>
    <xf numFmtId="2" fontId="78" fillId="0" borderId="0" xfId="0" applyNumberFormat="1" applyFont="1" applyFill="1" applyBorder="1" applyAlignment="1">
      <alignment horizontal="left" vertical="center" wrapText="1"/>
    </xf>
    <xf numFmtId="2" fontId="78" fillId="0" borderId="0" xfId="0" applyNumberFormat="1" applyFont="1" applyFill="1" applyBorder="1" applyAlignment="1">
      <alignment horizontal="left" vertical="center" wrapText="1"/>
    </xf>
    <xf numFmtId="2" fontId="78" fillId="0" borderId="0" xfId="0" applyNumberFormat="1" applyFont="1" applyFill="1" applyBorder="1" applyAlignment="1">
      <alignment horizontal="left" wrapText="1"/>
    </xf>
    <xf numFmtId="0" fontId="1" fillId="0" borderId="12" xfId="55" applyFont="1" applyBorder="1">
      <alignment/>
      <protection/>
    </xf>
    <xf numFmtId="14" fontId="12" fillId="0" borderId="12" xfId="0" applyNumberFormat="1" applyFont="1" applyBorder="1" applyAlignment="1">
      <alignment wrapText="1"/>
    </xf>
    <xf numFmtId="0" fontId="12" fillId="0" borderId="12" xfId="0" applyFont="1" applyFill="1" applyBorder="1" applyAlignment="1">
      <alignment/>
    </xf>
    <xf numFmtId="0" fontId="15" fillId="0" borderId="12" xfId="0" applyFont="1" applyBorder="1" applyAlignment="1">
      <alignment horizontal="lef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_tab-9_3kv" xfId="55"/>
    <cellStyle name="Обычный_т10-1 27" xfId="56"/>
    <cellStyle name="Обычный_т8 2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8</xdr:row>
      <xdr:rowOff>0</xdr:rowOff>
    </xdr:from>
    <xdr:to>
      <xdr:col>3</xdr:col>
      <xdr:colOff>685800</xdr:colOff>
      <xdr:row>14</xdr:row>
      <xdr:rowOff>161925</xdr:rowOff>
    </xdr:to>
    <xdr:pic>
      <xdr:nvPicPr>
        <xdr:cNvPr id="1" name="Picture 3" descr="Статистика инвестиций и строительства"/>
        <xdr:cNvPicPr preferRelativeResize="1">
          <a:picLocks noChangeAspect="1"/>
        </xdr:cNvPicPr>
      </xdr:nvPicPr>
      <xdr:blipFill>
        <a:blip r:embed="rId1"/>
        <a:stretch>
          <a:fillRect/>
        </a:stretch>
      </xdr:blipFill>
      <xdr:spPr>
        <a:xfrm>
          <a:off x="1438275" y="1819275"/>
          <a:ext cx="3762375" cy="1819275"/>
        </a:xfrm>
        <a:prstGeom prst="rect">
          <a:avLst/>
        </a:prstGeom>
        <a:noFill/>
        <a:ln w="9525" cmpd="sng">
          <a:noFill/>
        </a:ln>
      </xdr:spPr>
    </xdr:pic>
    <xdr:clientData/>
  </xdr:twoCellAnchor>
  <xdr:twoCellAnchor editAs="oneCell">
    <xdr:from>
      <xdr:col>0</xdr:col>
      <xdr:colOff>171450</xdr:colOff>
      <xdr:row>0</xdr:row>
      <xdr:rowOff>104775</xdr:rowOff>
    </xdr:from>
    <xdr:to>
      <xdr:col>3</xdr:col>
      <xdr:colOff>438150</xdr:colOff>
      <xdr:row>4</xdr:row>
      <xdr:rowOff>66675</xdr:rowOff>
    </xdr:to>
    <xdr:pic>
      <xdr:nvPicPr>
        <xdr:cNvPr id="2" name="Рисунок 4" descr="C:\Users\a.naurzbekova\Desktop\2023 НОВЫЙ ЛОГОТИП БНС\2 шаг новый вариант логотипа во всех форматах\Group 56.png"/>
        <xdr:cNvPicPr preferRelativeResize="1">
          <a:picLocks noChangeAspect="1"/>
        </xdr:cNvPicPr>
      </xdr:nvPicPr>
      <xdr:blipFill>
        <a:blip r:embed="rId2"/>
        <a:stretch>
          <a:fillRect/>
        </a:stretch>
      </xdr:blipFill>
      <xdr:spPr>
        <a:xfrm>
          <a:off x="171450" y="104775"/>
          <a:ext cx="47815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Q25"/>
  <sheetViews>
    <sheetView zoomScale="88" zoomScaleNormal="88" workbookViewId="0" topLeftCell="A1">
      <selection activeCell="K9" sqref="K9"/>
    </sheetView>
  </sheetViews>
  <sheetFormatPr defaultColWidth="9.00390625" defaultRowHeight="12.75"/>
  <cols>
    <col min="1" max="1" width="18.875" style="0" customWidth="1"/>
    <col min="2" max="2" width="20.125" style="0" customWidth="1"/>
    <col min="3" max="3" width="20.25390625" style="0" customWidth="1"/>
    <col min="7" max="8" width="9.125" style="0" customWidth="1"/>
    <col min="9" max="9" width="7.875" style="0" customWidth="1"/>
    <col min="10" max="10" width="8.625" style="0" customWidth="1"/>
    <col min="11" max="11" width="6.625" style="0" customWidth="1"/>
    <col min="12" max="12" width="6.75390625" style="0" customWidth="1"/>
    <col min="13" max="13" width="7.625" style="0" customWidth="1"/>
    <col min="14" max="14" width="6.375" style="0" customWidth="1"/>
    <col min="15" max="15" width="6.75390625" style="0" customWidth="1"/>
    <col min="16" max="16" width="9.125" style="0" customWidth="1"/>
  </cols>
  <sheetData>
    <row r="1" ht="17.25" customHeight="1"/>
    <row r="2" ht="17.25" customHeight="1"/>
    <row r="3" ht="17.25" customHeight="1"/>
    <row r="4" ht="17.25" customHeight="1"/>
    <row r="5" ht="17.25" customHeight="1"/>
    <row r="6" ht="18" customHeight="1"/>
    <row r="7" spans="1:5" ht="18.75">
      <c r="A7" s="213"/>
      <c r="B7" s="214"/>
      <c r="C7" s="215" t="s">
        <v>299</v>
      </c>
      <c r="D7" s="216"/>
      <c r="E7" s="216"/>
    </row>
    <row r="8" spans="1:6" ht="20.25" customHeight="1">
      <c r="A8" s="215" t="s">
        <v>300</v>
      </c>
      <c r="B8" s="216"/>
      <c r="C8" s="216"/>
      <c r="D8" s="216"/>
      <c r="E8" s="216"/>
      <c r="F8" s="34"/>
    </row>
    <row r="9" spans="1:16" ht="24" customHeight="1">
      <c r="A9" s="34"/>
      <c r="B9" s="34"/>
      <c r="C9" s="34"/>
      <c r="D9" s="34"/>
      <c r="E9" s="34"/>
      <c r="F9" s="34"/>
      <c r="G9" s="129"/>
      <c r="H9" s="129"/>
      <c r="I9" s="129"/>
      <c r="J9" s="129"/>
      <c r="K9" s="129"/>
      <c r="L9" s="129"/>
      <c r="M9" s="129"/>
      <c r="N9" s="129"/>
      <c r="O9" s="129"/>
      <c r="P9" s="129"/>
    </row>
    <row r="10" spans="1:16" ht="24" customHeight="1">
      <c r="A10" s="34"/>
      <c r="B10" s="34"/>
      <c r="C10" s="34"/>
      <c r="D10" s="34"/>
      <c r="E10" s="34"/>
      <c r="F10" s="34"/>
      <c r="G10" s="129"/>
      <c r="H10" s="129"/>
      <c r="I10" s="129"/>
      <c r="J10" s="129"/>
      <c r="K10" s="129"/>
      <c r="L10" s="129"/>
      <c r="M10" s="129"/>
      <c r="N10" s="129"/>
      <c r="O10" s="129"/>
      <c r="P10" s="129"/>
    </row>
    <row r="11" spans="1:16" ht="26.25" customHeight="1">
      <c r="A11" s="136" t="s">
        <v>285</v>
      </c>
      <c r="B11" s="136"/>
      <c r="C11" s="136"/>
      <c r="D11" s="136"/>
      <c r="E11" s="136"/>
      <c r="F11" s="136"/>
      <c r="G11" s="136"/>
      <c r="H11" s="129"/>
      <c r="I11" s="129"/>
      <c r="J11" s="129"/>
      <c r="K11" s="129"/>
      <c r="L11" s="129"/>
      <c r="M11" s="129"/>
      <c r="N11" s="129"/>
      <c r="O11" s="129"/>
      <c r="P11" s="129"/>
    </row>
    <row r="12" spans="1:7" ht="24.75" customHeight="1">
      <c r="A12" s="136"/>
      <c r="B12" s="136"/>
      <c r="C12" s="136"/>
      <c r="D12" s="136"/>
      <c r="E12" s="136"/>
      <c r="F12" s="136"/>
      <c r="G12" s="136"/>
    </row>
    <row r="13" spans="1:16" ht="12.75" customHeight="1">
      <c r="A13" s="34"/>
      <c r="B13" s="34"/>
      <c r="C13" s="34"/>
      <c r="D13" s="34"/>
      <c r="E13" s="34"/>
      <c r="F13" s="34"/>
      <c r="G13" s="130" t="s">
        <v>212</v>
      </c>
      <c r="H13" s="131"/>
      <c r="I13" s="131"/>
      <c r="J13" s="131"/>
      <c r="K13" s="131"/>
      <c r="L13" s="131"/>
      <c r="M13" s="131"/>
      <c r="N13" s="131"/>
      <c r="O13" s="131"/>
      <c r="P13" s="131"/>
    </row>
    <row r="14" spans="1:16" ht="18.75">
      <c r="A14" s="212" t="s">
        <v>298</v>
      </c>
      <c r="B14" s="212"/>
      <c r="C14" s="212"/>
      <c r="D14" s="211"/>
      <c r="E14" s="211"/>
      <c r="F14" s="211"/>
      <c r="G14" s="211"/>
      <c r="H14" s="211"/>
      <c r="I14" s="211"/>
      <c r="J14" s="211"/>
      <c r="K14" s="131"/>
      <c r="L14" s="131"/>
      <c r="M14" s="131"/>
      <c r="N14" s="131"/>
      <c r="O14" s="131"/>
      <c r="P14" s="131"/>
    </row>
    <row r="15" spans="1:16" ht="12.75">
      <c r="A15" s="34"/>
      <c r="B15" s="34"/>
      <c r="C15" s="34"/>
      <c r="D15" s="34"/>
      <c r="E15" s="34"/>
      <c r="F15" s="34"/>
      <c r="G15" s="131"/>
      <c r="H15" s="131"/>
      <c r="I15" s="131"/>
      <c r="J15" s="131"/>
      <c r="K15" s="131"/>
      <c r="L15" s="131"/>
      <c r="M15" s="131"/>
      <c r="N15" s="131"/>
      <c r="O15" s="131"/>
      <c r="P15" s="131"/>
    </row>
    <row r="16" spans="1:16" ht="12.75">
      <c r="A16" s="34"/>
      <c r="B16" s="34"/>
      <c r="C16" s="34"/>
      <c r="D16" s="34"/>
      <c r="E16" s="34"/>
      <c r="F16" s="34"/>
      <c r="G16" s="131"/>
      <c r="H16" s="131"/>
      <c r="I16" s="131"/>
      <c r="J16" s="131"/>
      <c r="K16" s="131"/>
      <c r="L16" s="131"/>
      <c r="M16" s="131"/>
      <c r="N16" s="131"/>
      <c r="O16" s="131"/>
      <c r="P16" s="131"/>
    </row>
    <row r="17" spans="1:6" ht="12.75">
      <c r="A17" s="34"/>
      <c r="B17" s="34"/>
      <c r="C17" s="34"/>
      <c r="D17" s="34"/>
      <c r="E17" s="34"/>
      <c r="F17" s="34"/>
    </row>
    <row r="18" spans="1:6" ht="27" customHeight="1">
      <c r="A18" s="217" t="s">
        <v>286</v>
      </c>
      <c r="B18" s="218"/>
      <c r="C18" s="218"/>
      <c r="D18" s="218"/>
      <c r="E18" s="218"/>
      <c r="F18" s="34"/>
    </row>
    <row r="19" spans="1:6" ht="12.75" customHeight="1">
      <c r="A19" s="34"/>
      <c r="B19" s="34"/>
      <c r="C19" s="34"/>
      <c r="D19" s="34"/>
      <c r="E19" s="34"/>
      <c r="F19" s="34"/>
    </row>
    <row r="20" spans="1:6" ht="12.75">
      <c r="A20" s="34"/>
      <c r="B20" s="34"/>
      <c r="C20" s="34"/>
      <c r="D20" s="34"/>
      <c r="E20" s="34"/>
      <c r="F20" s="34"/>
    </row>
    <row r="21" spans="1:17" ht="12.75" customHeight="1">
      <c r="A21" s="132"/>
      <c r="B21" s="132"/>
      <c r="C21" s="132"/>
      <c r="D21" s="132"/>
      <c r="E21" s="132"/>
      <c r="F21" s="34"/>
      <c r="G21" s="34"/>
      <c r="H21" s="34"/>
      <c r="I21" s="34"/>
      <c r="J21" s="34"/>
      <c r="K21" s="34"/>
      <c r="L21" s="34"/>
      <c r="M21" s="34"/>
      <c r="N21" s="34"/>
      <c r="O21" s="34"/>
      <c r="P21" s="34"/>
      <c r="Q21" s="34"/>
    </row>
    <row r="22" spans="1:17" ht="32.25" customHeight="1">
      <c r="A22" s="132"/>
      <c r="B22" s="132"/>
      <c r="C22" s="132"/>
      <c r="D22" s="132"/>
      <c r="E22" s="132"/>
      <c r="F22" s="34"/>
      <c r="G22" s="34"/>
      <c r="H22" s="34"/>
      <c r="I22" s="34"/>
      <c r="J22" s="34"/>
      <c r="K22" s="34"/>
      <c r="L22" s="34"/>
      <c r="M22" s="34"/>
      <c r="N22" s="34"/>
      <c r="O22" s="34"/>
      <c r="P22" s="34"/>
      <c r="Q22" s="34"/>
    </row>
    <row r="23" spans="1:16" ht="18.75">
      <c r="A23" s="34"/>
      <c r="B23" s="34"/>
      <c r="C23" s="34"/>
      <c r="D23" s="34"/>
      <c r="E23" s="34"/>
      <c r="F23" s="34"/>
      <c r="G23" s="133"/>
      <c r="H23" s="133"/>
      <c r="I23" s="133"/>
      <c r="J23" s="133"/>
      <c r="K23" s="133"/>
      <c r="L23" s="133"/>
      <c r="M23" s="133"/>
      <c r="N23" s="133"/>
      <c r="O23" s="133"/>
      <c r="P23" s="133"/>
    </row>
    <row r="24" spans="1:6" ht="19.5" customHeight="1">
      <c r="A24" s="132"/>
      <c r="B24" s="132"/>
      <c r="C24" s="132"/>
      <c r="D24" s="132"/>
      <c r="E24" s="132"/>
      <c r="F24" s="34"/>
    </row>
    <row r="25" spans="1:16" ht="30" customHeight="1">
      <c r="A25" s="132"/>
      <c r="B25" s="132"/>
      <c r="C25" s="132"/>
      <c r="D25" s="132"/>
      <c r="E25" s="132"/>
      <c r="F25" s="34"/>
      <c r="G25" s="137"/>
      <c r="H25" s="137"/>
      <c r="I25" s="137"/>
      <c r="J25" s="137"/>
      <c r="K25" s="137"/>
      <c r="L25" s="137"/>
      <c r="M25" s="137"/>
      <c r="N25" s="137"/>
      <c r="O25" s="137"/>
      <c r="P25" s="137"/>
    </row>
    <row r="26" ht="12.75" customHeight="1"/>
    <row r="27" ht="12.75" customHeight="1"/>
  </sheetData>
  <sheetProtection/>
  <mergeCells count="6">
    <mergeCell ref="C7:E7"/>
    <mergeCell ref="A8:E8"/>
    <mergeCell ref="A11:G12"/>
    <mergeCell ref="A18:E18"/>
    <mergeCell ref="G25:P25"/>
    <mergeCell ref="A14:C14"/>
  </mergeCells>
  <printOptions/>
  <pageMargins left="0.7874015748031497" right="0.3937007874015748" top="0.3937007874015748" bottom="0.3937007874015748" header="0" footer="0"/>
  <pageSetup firstPageNumber="1" useFirstPageNumber="1"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dimension ref="A1:J17"/>
  <sheetViews>
    <sheetView zoomScale="105" zoomScaleNormal="105" zoomScalePageLayoutView="0" workbookViewId="0" topLeftCell="A1">
      <selection activeCell="F21" sqref="F21"/>
    </sheetView>
  </sheetViews>
  <sheetFormatPr defaultColWidth="9.00390625" defaultRowHeight="15" customHeight="1"/>
  <cols>
    <col min="1" max="1" width="37.25390625" style="1" customWidth="1"/>
    <col min="2" max="2" width="12.625" style="1" customWidth="1"/>
    <col min="3" max="3" width="10.625" style="1" customWidth="1"/>
    <col min="4" max="4" width="10.875" style="1" customWidth="1"/>
    <col min="5" max="5" width="9.625" style="1" customWidth="1"/>
    <col min="6" max="6" width="10.625" style="1" customWidth="1"/>
    <col min="7" max="7" width="10.375" style="1" customWidth="1"/>
    <col min="8" max="8" width="10.25390625" style="1" customWidth="1"/>
    <col min="9" max="10" width="10.75390625" style="1" customWidth="1"/>
    <col min="11" max="16384" width="9.125" style="1" customWidth="1"/>
  </cols>
  <sheetData>
    <row r="1" spans="1:10" ht="21" customHeight="1">
      <c r="A1" s="172" t="s">
        <v>260</v>
      </c>
      <c r="B1" s="172"/>
      <c r="C1" s="172"/>
      <c r="D1" s="172"/>
      <c r="E1" s="172"/>
      <c r="F1" s="172"/>
      <c r="G1" s="172"/>
      <c r="H1" s="172"/>
      <c r="I1" s="172"/>
      <c r="J1" s="172"/>
    </row>
    <row r="2" spans="1:10" ht="15" customHeight="1">
      <c r="A2" s="104" t="s">
        <v>175</v>
      </c>
      <c r="B2" s="32"/>
      <c r="C2" s="32"/>
      <c r="D2" s="32"/>
      <c r="E2" s="32"/>
      <c r="F2" s="32"/>
      <c r="G2" s="32"/>
      <c r="H2" s="32"/>
      <c r="I2" s="32"/>
      <c r="J2" s="32"/>
    </row>
    <row r="3" spans="1:10" ht="18.75" customHeight="1">
      <c r="A3" s="168"/>
      <c r="B3" s="157" t="s">
        <v>21</v>
      </c>
      <c r="C3" s="158"/>
      <c r="D3" s="159"/>
      <c r="E3" s="157" t="s">
        <v>22</v>
      </c>
      <c r="F3" s="158"/>
      <c r="G3" s="158"/>
      <c r="H3" s="158"/>
      <c r="I3" s="158"/>
      <c r="J3" s="159"/>
    </row>
    <row r="4" spans="1:10" ht="18.75" customHeight="1">
      <c r="A4" s="169"/>
      <c r="B4" s="154" t="s">
        <v>20</v>
      </c>
      <c r="C4" s="157" t="s">
        <v>159</v>
      </c>
      <c r="D4" s="160"/>
      <c r="E4" s="157" t="s">
        <v>162</v>
      </c>
      <c r="F4" s="166"/>
      <c r="G4" s="160"/>
      <c r="H4" s="157" t="s">
        <v>163</v>
      </c>
      <c r="I4" s="166"/>
      <c r="J4" s="160"/>
    </row>
    <row r="5" spans="1:10" ht="18" customHeight="1">
      <c r="A5" s="169"/>
      <c r="B5" s="171"/>
      <c r="C5" s="154" t="s">
        <v>160</v>
      </c>
      <c r="D5" s="154" t="s">
        <v>161</v>
      </c>
      <c r="E5" s="154" t="s">
        <v>20</v>
      </c>
      <c r="F5" s="157" t="s">
        <v>159</v>
      </c>
      <c r="G5" s="160"/>
      <c r="H5" s="154" t="s">
        <v>20</v>
      </c>
      <c r="I5" s="157" t="s">
        <v>159</v>
      </c>
      <c r="J5" s="160"/>
    </row>
    <row r="6" spans="1:10" ht="26.25" customHeight="1">
      <c r="A6" s="170"/>
      <c r="B6" s="165"/>
      <c r="C6" s="156"/>
      <c r="D6" s="156"/>
      <c r="E6" s="165"/>
      <c r="F6" s="90" t="s">
        <v>160</v>
      </c>
      <c r="G6" s="90" t="s">
        <v>161</v>
      </c>
      <c r="H6" s="165"/>
      <c r="I6" s="90" t="s">
        <v>160</v>
      </c>
      <c r="J6" s="90" t="s">
        <v>161</v>
      </c>
    </row>
    <row r="7" spans="1:10" ht="15" customHeight="1">
      <c r="A7" s="101" t="s">
        <v>5</v>
      </c>
      <c r="B7" s="91">
        <v>8971603</v>
      </c>
      <c r="C7" s="91">
        <v>4669946</v>
      </c>
      <c r="D7" s="91">
        <v>4301657</v>
      </c>
      <c r="E7" s="91">
        <v>5521473</v>
      </c>
      <c r="F7" s="91">
        <v>2780367</v>
      </c>
      <c r="G7" s="91">
        <v>2741106</v>
      </c>
      <c r="H7" s="91">
        <v>3450130</v>
      </c>
      <c r="I7" s="91">
        <v>1889579</v>
      </c>
      <c r="J7" s="91">
        <v>1560551</v>
      </c>
    </row>
    <row r="8" spans="1:10" s="46" customFormat="1" ht="35.25" customHeight="1">
      <c r="A8" s="37" t="s">
        <v>54</v>
      </c>
      <c r="B8" s="105">
        <v>1452007</v>
      </c>
      <c r="C8" s="105">
        <v>923268</v>
      </c>
      <c r="D8" s="105">
        <v>528739</v>
      </c>
      <c r="E8" s="91">
        <v>894550</v>
      </c>
      <c r="F8" s="91">
        <v>532032</v>
      </c>
      <c r="G8" s="91">
        <v>362518</v>
      </c>
      <c r="H8" s="91">
        <v>557457</v>
      </c>
      <c r="I8" s="91">
        <v>391236</v>
      </c>
      <c r="J8" s="91">
        <v>166221</v>
      </c>
    </row>
    <row r="9" spans="1:10" ht="12" customHeight="1">
      <c r="A9" s="47" t="s">
        <v>38</v>
      </c>
      <c r="B9" s="106"/>
      <c r="C9" s="106"/>
      <c r="D9" s="106"/>
      <c r="E9" s="93"/>
      <c r="F9" s="93"/>
      <c r="G9" s="93"/>
      <c r="H9" s="93"/>
      <c r="I9" s="93"/>
      <c r="J9" s="93"/>
    </row>
    <row r="10" spans="1:10" ht="24.75" customHeight="1">
      <c r="A10" s="47" t="s">
        <v>55</v>
      </c>
      <c r="B10" s="105">
        <v>262565</v>
      </c>
      <c r="C10" s="105">
        <v>162123</v>
      </c>
      <c r="D10" s="105">
        <v>100442</v>
      </c>
      <c r="E10" s="91">
        <v>165127</v>
      </c>
      <c r="F10" s="91">
        <v>97270</v>
      </c>
      <c r="G10" s="91">
        <v>67857</v>
      </c>
      <c r="H10" s="91">
        <v>97438</v>
      </c>
      <c r="I10" s="91">
        <v>64853</v>
      </c>
      <c r="J10" s="91">
        <v>32585</v>
      </c>
    </row>
    <row r="11" spans="1:10" ht="25.5" customHeight="1">
      <c r="A11" s="47" t="s">
        <v>56</v>
      </c>
      <c r="B11" s="105">
        <v>989524</v>
      </c>
      <c r="C11" s="105">
        <v>627040</v>
      </c>
      <c r="D11" s="105">
        <v>362484</v>
      </c>
      <c r="E11" s="91">
        <v>639623</v>
      </c>
      <c r="F11" s="91">
        <v>383298</v>
      </c>
      <c r="G11" s="91">
        <v>256325</v>
      </c>
      <c r="H11" s="91">
        <v>349901</v>
      </c>
      <c r="I11" s="91">
        <v>243742</v>
      </c>
      <c r="J11" s="91">
        <v>106159</v>
      </c>
    </row>
    <row r="12" spans="1:10" ht="25.5" customHeight="1">
      <c r="A12" s="47" t="s">
        <v>57</v>
      </c>
      <c r="B12" s="105">
        <v>101219</v>
      </c>
      <c r="C12" s="105">
        <v>70900</v>
      </c>
      <c r="D12" s="105">
        <v>30319</v>
      </c>
      <c r="E12" s="91">
        <v>45462</v>
      </c>
      <c r="F12" s="91">
        <v>27836</v>
      </c>
      <c r="G12" s="91">
        <v>17626</v>
      </c>
      <c r="H12" s="91">
        <v>55757</v>
      </c>
      <c r="I12" s="91">
        <v>43064</v>
      </c>
      <c r="J12" s="91">
        <v>12693</v>
      </c>
    </row>
    <row r="13" spans="1:10" ht="26.25" customHeight="1">
      <c r="A13" s="47" t="s">
        <v>58</v>
      </c>
      <c r="B13" s="91">
        <v>1838</v>
      </c>
      <c r="C13" s="91">
        <v>1522</v>
      </c>
      <c r="D13" s="91">
        <v>316</v>
      </c>
      <c r="E13" s="91">
        <v>1617</v>
      </c>
      <c r="F13" s="91">
        <v>1301</v>
      </c>
      <c r="G13" s="91">
        <v>316</v>
      </c>
      <c r="H13" s="91">
        <v>221</v>
      </c>
      <c r="I13" s="91">
        <v>221</v>
      </c>
      <c r="J13" s="94" t="s">
        <v>289</v>
      </c>
    </row>
    <row r="14" spans="1:10" ht="12">
      <c r="A14" s="47" t="s">
        <v>59</v>
      </c>
      <c r="B14" s="91">
        <v>13377</v>
      </c>
      <c r="C14" s="91">
        <v>10158</v>
      </c>
      <c r="D14" s="91">
        <v>3219</v>
      </c>
      <c r="E14" s="91">
        <v>2187</v>
      </c>
      <c r="F14" s="91">
        <v>1392</v>
      </c>
      <c r="G14" s="91">
        <v>795</v>
      </c>
      <c r="H14" s="91">
        <v>11190</v>
      </c>
      <c r="I14" s="91">
        <v>8766</v>
      </c>
      <c r="J14" s="91">
        <v>2424</v>
      </c>
    </row>
    <row r="15" spans="1:10" ht="12.75" customHeight="1">
      <c r="A15" s="49" t="s">
        <v>52</v>
      </c>
      <c r="B15" s="91">
        <v>83484</v>
      </c>
      <c r="C15" s="91">
        <v>51525</v>
      </c>
      <c r="D15" s="91">
        <v>31959</v>
      </c>
      <c r="E15" s="91">
        <v>40534</v>
      </c>
      <c r="F15" s="91">
        <v>20935</v>
      </c>
      <c r="G15" s="91">
        <v>19599</v>
      </c>
      <c r="H15" s="91">
        <v>42950</v>
      </c>
      <c r="I15" s="91">
        <v>30590</v>
      </c>
      <c r="J15" s="91">
        <v>12360</v>
      </c>
    </row>
    <row r="16" spans="1:10" ht="24.75" customHeight="1">
      <c r="A16" s="16" t="s">
        <v>60</v>
      </c>
      <c r="B16" s="98">
        <v>513452</v>
      </c>
      <c r="C16" s="98">
        <v>328361</v>
      </c>
      <c r="D16" s="98">
        <v>185091</v>
      </c>
      <c r="E16" s="98">
        <v>335995</v>
      </c>
      <c r="F16" s="98">
        <v>203609</v>
      </c>
      <c r="G16" s="98">
        <v>132386</v>
      </c>
      <c r="H16" s="98">
        <v>177457</v>
      </c>
      <c r="I16" s="98">
        <v>124752</v>
      </c>
      <c r="J16" s="98">
        <v>52705</v>
      </c>
    </row>
    <row r="17" spans="1:10" ht="12">
      <c r="A17" s="51"/>
      <c r="B17" s="52"/>
      <c r="C17" s="52"/>
      <c r="D17" s="52"/>
      <c r="E17" s="52"/>
      <c r="F17" s="52"/>
      <c r="G17" s="52"/>
      <c r="H17" s="52"/>
      <c r="I17" s="52"/>
      <c r="J17" s="52"/>
    </row>
  </sheetData>
  <sheetProtection/>
  <mergeCells count="14">
    <mergeCell ref="E4:G4"/>
    <mergeCell ref="H4:J4"/>
    <mergeCell ref="C5:C6"/>
    <mergeCell ref="D5:D6"/>
    <mergeCell ref="E5:E6"/>
    <mergeCell ref="F5:G5"/>
    <mergeCell ref="H5:H6"/>
    <mergeCell ref="I5:J5"/>
    <mergeCell ref="A1:J1"/>
    <mergeCell ref="A3:A6"/>
    <mergeCell ref="B3:D3"/>
    <mergeCell ref="E3:J3"/>
    <mergeCell ref="B4:B6"/>
    <mergeCell ref="C4:D4"/>
  </mergeCells>
  <printOptions/>
  <pageMargins left="0.7086614173228347" right="0.7086614173228347" top="0.7480314960629921" bottom="0.7480314960629921" header="0.31496062992125984" footer="0.31496062992125984"/>
  <pageSetup firstPageNumber="25" useFirstPageNumber="1" horizontalDpi="600" verticalDpi="600" orientation="landscape" paperSize="9" r:id="rId1"/>
  <headerFooter>
    <oddFooter>&amp;L&amp;P&amp;R&amp;"-,полужирный"&amp;8&amp;P</oddFooter>
  </headerFooter>
</worksheet>
</file>

<file path=xl/worksheets/sheet11.xml><?xml version="1.0" encoding="utf-8"?>
<worksheet xmlns="http://schemas.openxmlformats.org/spreadsheetml/2006/main" xmlns:r="http://schemas.openxmlformats.org/officeDocument/2006/relationships">
  <dimension ref="A1:K24"/>
  <sheetViews>
    <sheetView zoomScalePageLayoutView="0" workbookViewId="0" topLeftCell="A1">
      <selection activeCell="B7" sqref="B7:J16"/>
    </sheetView>
  </sheetViews>
  <sheetFormatPr defaultColWidth="9.00390625" defaultRowHeight="15" customHeight="1"/>
  <cols>
    <col min="1" max="1" width="31.875" style="1" customWidth="1"/>
    <col min="2" max="2" width="11.875" style="1" customWidth="1"/>
    <col min="3" max="4" width="11.25390625" style="1" customWidth="1"/>
    <col min="5" max="5" width="12.25390625" style="1" customWidth="1"/>
    <col min="6" max="6" width="10.625" style="1" customWidth="1"/>
    <col min="7" max="7" width="10.875" style="1" customWidth="1"/>
    <col min="8" max="8" width="10.25390625" style="1" customWidth="1"/>
    <col min="9" max="9" width="12.125" style="1" customWidth="1"/>
    <col min="10" max="10" width="11.375" style="1" customWidth="1"/>
    <col min="11" max="11" width="19.25390625" style="1" customWidth="1"/>
    <col min="12" max="16384" width="9.125" style="1" customWidth="1"/>
  </cols>
  <sheetData>
    <row r="1" spans="1:10" ht="24" customHeight="1">
      <c r="A1" s="172" t="s">
        <v>262</v>
      </c>
      <c r="B1" s="172"/>
      <c r="C1" s="172"/>
      <c r="D1" s="172"/>
      <c r="E1" s="172"/>
      <c r="F1" s="172"/>
      <c r="G1" s="172"/>
      <c r="H1" s="172"/>
      <c r="I1" s="172"/>
      <c r="J1" s="172"/>
    </row>
    <row r="2" spans="1:10" ht="15" customHeight="1">
      <c r="A2" s="104" t="s">
        <v>175</v>
      </c>
      <c r="B2" s="32"/>
      <c r="C2" s="32"/>
      <c r="D2" s="32"/>
      <c r="E2" s="32"/>
      <c r="F2" s="32"/>
      <c r="G2" s="32"/>
      <c r="H2" s="32"/>
      <c r="I2" s="32"/>
      <c r="J2" s="32"/>
    </row>
    <row r="3" spans="1:10" ht="24" customHeight="1">
      <c r="A3" s="168"/>
      <c r="B3" s="157" t="s">
        <v>21</v>
      </c>
      <c r="C3" s="158"/>
      <c r="D3" s="159"/>
      <c r="E3" s="157" t="s">
        <v>22</v>
      </c>
      <c r="F3" s="158"/>
      <c r="G3" s="158"/>
      <c r="H3" s="158"/>
      <c r="I3" s="158"/>
      <c r="J3" s="159"/>
    </row>
    <row r="4" spans="1:10" ht="33" customHeight="1">
      <c r="A4" s="169"/>
      <c r="B4" s="154" t="s">
        <v>20</v>
      </c>
      <c r="C4" s="157" t="s">
        <v>159</v>
      </c>
      <c r="D4" s="160"/>
      <c r="E4" s="174" t="s">
        <v>151</v>
      </c>
      <c r="F4" s="175"/>
      <c r="G4" s="175"/>
      <c r="H4" s="148" t="s">
        <v>152</v>
      </c>
      <c r="I4" s="148"/>
      <c r="J4" s="148"/>
    </row>
    <row r="5" spans="1:10" ht="21.75" customHeight="1">
      <c r="A5" s="169"/>
      <c r="B5" s="171"/>
      <c r="C5" s="154" t="s">
        <v>160</v>
      </c>
      <c r="D5" s="154" t="s">
        <v>161</v>
      </c>
      <c r="E5" s="154" t="s">
        <v>20</v>
      </c>
      <c r="F5" s="157" t="s">
        <v>159</v>
      </c>
      <c r="G5" s="160"/>
      <c r="H5" s="154" t="s">
        <v>20</v>
      </c>
      <c r="I5" s="157" t="s">
        <v>159</v>
      </c>
      <c r="J5" s="160"/>
    </row>
    <row r="6" spans="1:10" ht="23.25" customHeight="1">
      <c r="A6" s="170"/>
      <c r="B6" s="165"/>
      <c r="C6" s="156"/>
      <c r="D6" s="156"/>
      <c r="E6" s="165"/>
      <c r="F6" s="90" t="s">
        <v>160</v>
      </c>
      <c r="G6" s="90" t="s">
        <v>161</v>
      </c>
      <c r="H6" s="165"/>
      <c r="I6" s="90" t="s">
        <v>160</v>
      </c>
      <c r="J6" s="90" t="s">
        <v>161</v>
      </c>
    </row>
    <row r="7" spans="1:11" ht="16.5" customHeight="1">
      <c r="A7" s="101" t="s">
        <v>5</v>
      </c>
      <c r="B7" s="91">
        <v>8971603</v>
      </c>
      <c r="C7" s="91">
        <v>4669946</v>
      </c>
      <c r="D7" s="91">
        <v>4301657</v>
      </c>
      <c r="E7" s="91">
        <v>6837764</v>
      </c>
      <c r="F7" s="91">
        <v>3480759</v>
      </c>
      <c r="G7" s="91">
        <v>3357005</v>
      </c>
      <c r="H7" s="91">
        <v>2133839</v>
      </c>
      <c r="I7" s="91">
        <v>1189187</v>
      </c>
      <c r="J7" s="91">
        <v>944652</v>
      </c>
      <c r="K7" s="53"/>
    </row>
    <row r="8" spans="1:11" ht="21.75" customHeight="1">
      <c r="A8" s="37" t="s">
        <v>54</v>
      </c>
      <c r="B8" s="91">
        <v>1452007</v>
      </c>
      <c r="C8" s="91">
        <v>923268</v>
      </c>
      <c r="D8" s="91">
        <v>528739</v>
      </c>
      <c r="E8" s="91">
        <v>1092173</v>
      </c>
      <c r="F8" s="91">
        <v>691361</v>
      </c>
      <c r="G8" s="91">
        <v>400812</v>
      </c>
      <c r="H8" s="91">
        <v>359834</v>
      </c>
      <c r="I8" s="91">
        <v>231907</v>
      </c>
      <c r="J8" s="91">
        <v>127927</v>
      </c>
      <c r="K8" s="54"/>
    </row>
    <row r="9" spans="1:11" ht="12.75" customHeight="1">
      <c r="A9" s="47" t="s">
        <v>38</v>
      </c>
      <c r="B9" s="93"/>
      <c r="C9" s="93"/>
      <c r="D9" s="93"/>
      <c r="E9" s="93"/>
      <c r="F9" s="93"/>
      <c r="G9" s="93"/>
      <c r="H9" s="93"/>
      <c r="I9" s="93"/>
      <c r="J9" s="93"/>
      <c r="K9" s="55"/>
    </row>
    <row r="10" spans="1:11" ht="24.75" customHeight="1">
      <c r="A10" s="47" t="s">
        <v>55</v>
      </c>
      <c r="B10" s="91">
        <v>262565</v>
      </c>
      <c r="C10" s="91">
        <v>162123</v>
      </c>
      <c r="D10" s="91">
        <v>100442</v>
      </c>
      <c r="E10" s="91">
        <v>133711</v>
      </c>
      <c r="F10" s="91">
        <v>73400</v>
      </c>
      <c r="G10" s="91">
        <v>60311</v>
      </c>
      <c r="H10" s="91">
        <v>128854</v>
      </c>
      <c r="I10" s="91">
        <v>88723</v>
      </c>
      <c r="J10" s="91">
        <v>40131</v>
      </c>
      <c r="K10" s="56"/>
    </row>
    <row r="11" spans="1:11" ht="22.5" customHeight="1">
      <c r="A11" s="47" t="s">
        <v>56</v>
      </c>
      <c r="B11" s="91">
        <v>989524</v>
      </c>
      <c r="C11" s="91">
        <v>627040</v>
      </c>
      <c r="D11" s="91">
        <v>362484</v>
      </c>
      <c r="E11" s="91">
        <v>867333</v>
      </c>
      <c r="F11" s="91">
        <v>558720</v>
      </c>
      <c r="G11" s="91">
        <v>308613</v>
      </c>
      <c r="H11" s="91">
        <v>122191</v>
      </c>
      <c r="I11" s="91">
        <v>68320</v>
      </c>
      <c r="J11" s="91">
        <v>53871</v>
      </c>
      <c r="K11" s="55"/>
    </row>
    <row r="12" spans="1:11" s="46" customFormat="1" ht="25.5" customHeight="1">
      <c r="A12" s="47" t="s">
        <v>61</v>
      </c>
      <c r="B12" s="91">
        <v>101219</v>
      </c>
      <c r="C12" s="91">
        <v>70900</v>
      </c>
      <c r="D12" s="91">
        <v>30319</v>
      </c>
      <c r="E12" s="91">
        <v>49293</v>
      </c>
      <c r="F12" s="91">
        <v>33936</v>
      </c>
      <c r="G12" s="91">
        <v>15357</v>
      </c>
      <c r="H12" s="91">
        <v>51926</v>
      </c>
      <c r="I12" s="91">
        <v>36964</v>
      </c>
      <c r="J12" s="91">
        <v>14962</v>
      </c>
      <c r="K12" s="56"/>
    </row>
    <row r="13" spans="1:11" ht="27" customHeight="1">
      <c r="A13" s="47" t="s">
        <v>58</v>
      </c>
      <c r="B13" s="91">
        <v>1838</v>
      </c>
      <c r="C13" s="91">
        <v>1522</v>
      </c>
      <c r="D13" s="91">
        <v>316</v>
      </c>
      <c r="E13" s="91">
        <v>1601</v>
      </c>
      <c r="F13" s="91">
        <v>1285</v>
      </c>
      <c r="G13" s="91">
        <v>316</v>
      </c>
      <c r="H13" s="91">
        <v>237</v>
      </c>
      <c r="I13" s="91">
        <v>237</v>
      </c>
      <c r="J13" s="94" t="s">
        <v>289</v>
      </c>
      <c r="K13" s="55"/>
    </row>
    <row r="14" spans="1:11" ht="24.75" customHeight="1">
      <c r="A14" s="47" t="s">
        <v>59</v>
      </c>
      <c r="B14" s="91">
        <v>13377</v>
      </c>
      <c r="C14" s="91">
        <v>10158</v>
      </c>
      <c r="D14" s="91">
        <v>3219</v>
      </c>
      <c r="E14" s="91">
        <v>3712</v>
      </c>
      <c r="F14" s="91">
        <v>2788</v>
      </c>
      <c r="G14" s="91">
        <v>924</v>
      </c>
      <c r="H14" s="91">
        <v>9665</v>
      </c>
      <c r="I14" s="91">
        <v>7370</v>
      </c>
      <c r="J14" s="91">
        <v>2295</v>
      </c>
      <c r="K14" s="55"/>
    </row>
    <row r="15" spans="1:11" ht="12.75" customHeight="1">
      <c r="A15" s="49" t="s">
        <v>52</v>
      </c>
      <c r="B15" s="91">
        <v>83484</v>
      </c>
      <c r="C15" s="91">
        <v>51525</v>
      </c>
      <c r="D15" s="91">
        <v>31959</v>
      </c>
      <c r="E15" s="91">
        <v>36523</v>
      </c>
      <c r="F15" s="91">
        <v>21232</v>
      </c>
      <c r="G15" s="91">
        <v>15291</v>
      </c>
      <c r="H15" s="91">
        <v>46961</v>
      </c>
      <c r="I15" s="91">
        <v>30293</v>
      </c>
      <c r="J15" s="91">
        <v>16668</v>
      </c>
      <c r="K15" s="55"/>
    </row>
    <row r="16" spans="1:11" ht="23.25" customHeight="1">
      <c r="A16" s="16" t="s">
        <v>60</v>
      </c>
      <c r="B16" s="99">
        <v>513452</v>
      </c>
      <c r="C16" s="99">
        <v>328361</v>
      </c>
      <c r="D16" s="99">
        <v>185091</v>
      </c>
      <c r="E16" s="99">
        <v>323973</v>
      </c>
      <c r="F16" s="99">
        <v>196225</v>
      </c>
      <c r="G16" s="99">
        <v>127748</v>
      </c>
      <c r="H16" s="99">
        <f>B16-E16</f>
        <v>189479</v>
      </c>
      <c r="I16" s="99">
        <v>138526</v>
      </c>
      <c r="J16" s="99">
        <v>50953</v>
      </c>
      <c r="K16" s="57"/>
    </row>
    <row r="17" spans="1:10" ht="15" customHeight="1">
      <c r="A17" s="3"/>
      <c r="B17" s="3"/>
      <c r="C17" s="3"/>
      <c r="D17" s="3"/>
      <c r="E17" s="3"/>
      <c r="F17" s="3"/>
      <c r="G17" s="3"/>
      <c r="H17" s="3"/>
      <c r="I17" s="3"/>
      <c r="J17" s="3"/>
    </row>
    <row r="18" spans="1:10" ht="12" customHeight="1">
      <c r="A18" s="43"/>
      <c r="B18" s="19"/>
      <c r="C18" s="19"/>
      <c r="D18" s="19"/>
      <c r="E18" s="19"/>
      <c r="F18" s="19"/>
      <c r="G18" s="3"/>
      <c r="H18" s="3"/>
      <c r="I18" s="3"/>
      <c r="J18" s="3"/>
    </row>
    <row r="19" spans="1:10" ht="15" customHeight="1">
      <c r="A19" s="3"/>
      <c r="B19" s="19"/>
      <c r="C19" s="19"/>
      <c r="D19" s="19"/>
      <c r="E19" s="19"/>
      <c r="F19" s="19"/>
      <c r="G19" s="3"/>
      <c r="H19" s="3"/>
      <c r="I19" s="3"/>
      <c r="J19" s="3"/>
    </row>
    <row r="20" spans="1:10" ht="12.75" customHeight="1">
      <c r="A20" s="4"/>
      <c r="B20" s="19"/>
      <c r="C20" s="19"/>
      <c r="D20" s="19"/>
      <c r="E20" s="19"/>
      <c r="F20" s="19"/>
      <c r="G20" s="3"/>
      <c r="H20" s="3"/>
      <c r="I20" s="3"/>
      <c r="J20" s="3"/>
    </row>
    <row r="21" spans="1:10" ht="15" customHeight="1">
      <c r="A21" s="19"/>
      <c r="B21" s="19"/>
      <c r="C21" s="19"/>
      <c r="D21" s="19"/>
      <c r="E21" s="19"/>
      <c r="F21" s="19"/>
      <c r="G21" s="3"/>
      <c r="H21" s="3"/>
      <c r="I21" s="3"/>
      <c r="J21" s="3"/>
    </row>
    <row r="22" spans="1:10" ht="15" customHeight="1">
      <c r="A22" s="173"/>
      <c r="B22" s="173"/>
      <c r="C22" s="173"/>
      <c r="D22" s="173"/>
      <c r="E22" s="173"/>
      <c r="F22" s="173"/>
      <c r="G22" s="3"/>
      <c r="H22" s="3"/>
      <c r="I22" s="3"/>
      <c r="J22" s="3"/>
    </row>
    <row r="23" spans="1:10" ht="15" customHeight="1">
      <c r="A23" s="173"/>
      <c r="B23" s="173"/>
      <c r="C23" s="173"/>
      <c r="D23" s="173"/>
      <c r="E23" s="173"/>
      <c r="F23" s="173"/>
      <c r="G23" s="3"/>
      <c r="H23" s="3"/>
      <c r="I23" s="3"/>
      <c r="J23" s="3"/>
    </row>
    <row r="24" spans="1:10" ht="15" customHeight="1">
      <c r="A24" s="173"/>
      <c r="B24" s="173"/>
      <c r="C24" s="173"/>
      <c r="D24" s="173"/>
      <c r="E24" s="173"/>
      <c r="F24" s="173"/>
      <c r="G24" s="3"/>
      <c r="H24" s="3"/>
      <c r="I24" s="3"/>
      <c r="J24" s="3"/>
    </row>
  </sheetData>
  <sheetProtection/>
  <mergeCells count="15">
    <mergeCell ref="A1:J1"/>
    <mergeCell ref="B3:D3"/>
    <mergeCell ref="E3:J3"/>
    <mergeCell ref="B4:B6"/>
    <mergeCell ref="C4:D4"/>
    <mergeCell ref="A3:A6"/>
    <mergeCell ref="E4:G4"/>
    <mergeCell ref="H4:J4"/>
    <mergeCell ref="C5:C6"/>
    <mergeCell ref="D5:D6"/>
    <mergeCell ref="E5:E6"/>
    <mergeCell ref="F5:G5"/>
    <mergeCell ref="H5:H6"/>
    <mergeCell ref="I5:J5"/>
    <mergeCell ref="A22:F24"/>
  </mergeCells>
  <printOptions/>
  <pageMargins left="0.7086614173228347" right="0.7086614173228347" top="0.7480314960629921" bottom="0.7480314960629921" header="0.31496062992125984" footer="0.31496062992125984"/>
  <pageSetup firstPageNumber="27" useFirstPageNumber="1" horizontalDpi="600" verticalDpi="600" orientation="landscape" paperSize="9" r:id="rId1"/>
  <headerFooter>
    <oddFooter>&amp;R&amp;"-,полужирный"&amp;8&amp;P</oddFooter>
  </headerFooter>
</worksheet>
</file>

<file path=xl/worksheets/sheet12.xml><?xml version="1.0" encoding="utf-8"?>
<worksheet xmlns="http://schemas.openxmlformats.org/spreadsheetml/2006/main" xmlns:r="http://schemas.openxmlformats.org/officeDocument/2006/relationships">
  <dimension ref="A1:J21"/>
  <sheetViews>
    <sheetView zoomScale="106" zoomScaleNormal="106" zoomScalePageLayoutView="0" workbookViewId="0" topLeftCell="A1">
      <selection activeCell="G23" sqref="G23"/>
    </sheetView>
  </sheetViews>
  <sheetFormatPr defaultColWidth="9.00390625" defaultRowHeight="15" customHeight="1"/>
  <cols>
    <col min="1" max="1" width="34.125" style="1" customWidth="1"/>
    <col min="2" max="2" width="11.75390625" style="1" customWidth="1"/>
    <col min="3" max="3" width="11.25390625" style="1" customWidth="1"/>
    <col min="4" max="4" width="11.00390625" style="1" customWidth="1"/>
    <col min="5" max="5" width="9.125" style="1" customWidth="1"/>
    <col min="6" max="6" width="12.25390625" style="1" customWidth="1"/>
    <col min="7" max="7" width="11.25390625" style="1" customWidth="1"/>
    <col min="8" max="8" width="11.625" style="1" customWidth="1"/>
    <col min="9" max="9" width="9.875" style="1" customWidth="1"/>
    <col min="10" max="10" width="10.75390625" style="1" customWidth="1"/>
    <col min="11" max="16384" width="9.125" style="1" customWidth="1"/>
  </cols>
  <sheetData>
    <row r="1" spans="1:10" ht="20.25" customHeight="1">
      <c r="A1" s="172" t="s">
        <v>265</v>
      </c>
      <c r="B1" s="172"/>
      <c r="C1" s="172"/>
      <c r="D1" s="172"/>
      <c r="E1" s="172"/>
      <c r="F1" s="172"/>
      <c r="G1" s="172"/>
      <c r="H1" s="172"/>
      <c r="I1" s="172"/>
      <c r="J1" s="172"/>
    </row>
    <row r="2" spans="1:10" ht="12">
      <c r="A2" s="104" t="s">
        <v>175</v>
      </c>
      <c r="B2" s="32"/>
      <c r="C2" s="32"/>
      <c r="D2" s="32"/>
      <c r="E2" s="32"/>
      <c r="F2" s="32"/>
      <c r="G2" s="32"/>
      <c r="H2" s="32"/>
      <c r="I2" s="32"/>
      <c r="J2" s="32"/>
    </row>
    <row r="3" spans="1:10" ht="22.5" customHeight="1">
      <c r="A3" s="168"/>
      <c r="B3" s="157" t="s">
        <v>21</v>
      </c>
      <c r="C3" s="158"/>
      <c r="D3" s="159"/>
      <c r="E3" s="157" t="s">
        <v>22</v>
      </c>
      <c r="F3" s="158"/>
      <c r="G3" s="158"/>
      <c r="H3" s="158"/>
      <c r="I3" s="158"/>
      <c r="J3" s="159"/>
    </row>
    <row r="4" spans="1:10" ht="17.25" customHeight="1">
      <c r="A4" s="169"/>
      <c r="B4" s="154" t="s">
        <v>20</v>
      </c>
      <c r="C4" s="157" t="s">
        <v>159</v>
      </c>
      <c r="D4" s="160"/>
      <c r="E4" s="157" t="s">
        <v>162</v>
      </c>
      <c r="F4" s="166"/>
      <c r="G4" s="160"/>
      <c r="H4" s="157" t="s">
        <v>163</v>
      </c>
      <c r="I4" s="166"/>
      <c r="J4" s="160"/>
    </row>
    <row r="5" spans="1:10" ht="22.5" customHeight="1">
      <c r="A5" s="169"/>
      <c r="B5" s="171"/>
      <c r="C5" s="154" t="s">
        <v>160</v>
      </c>
      <c r="D5" s="154" t="s">
        <v>161</v>
      </c>
      <c r="E5" s="154" t="s">
        <v>20</v>
      </c>
      <c r="F5" s="157" t="s">
        <v>159</v>
      </c>
      <c r="G5" s="160"/>
      <c r="H5" s="154" t="s">
        <v>20</v>
      </c>
      <c r="I5" s="157" t="s">
        <v>159</v>
      </c>
      <c r="J5" s="160"/>
    </row>
    <row r="6" spans="1:10" ht="20.25" customHeight="1">
      <c r="A6" s="170"/>
      <c r="B6" s="165"/>
      <c r="C6" s="156"/>
      <c r="D6" s="156"/>
      <c r="E6" s="165"/>
      <c r="F6" s="90" t="s">
        <v>160</v>
      </c>
      <c r="G6" s="90" t="s">
        <v>161</v>
      </c>
      <c r="H6" s="165"/>
      <c r="I6" s="90" t="s">
        <v>160</v>
      </c>
      <c r="J6" s="90" t="s">
        <v>161</v>
      </c>
    </row>
    <row r="7" spans="1:10" ht="15.75" customHeight="1">
      <c r="A7" s="101" t="s">
        <v>5</v>
      </c>
      <c r="B7" s="91">
        <v>8971603</v>
      </c>
      <c r="C7" s="91">
        <v>4669946</v>
      </c>
      <c r="D7" s="91">
        <v>4301657</v>
      </c>
      <c r="E7" s="91">
        <v>5521473</v>
      </c>
      <c r="F7" s="91">
        <v>2780367</v>
      </c>
      <c r="G7" s="91">
        <v>2741106</v>
      </c>
      <c r="H7" s="91">
        <v>3450130</v>
      </c>
      <c r="I7" s="91">
        <v>1889579</v>
      </c>
      <c r="J7" s="91">
        <v>1560551</v>
      </c>
    </row>
    <row r="8" spans="1:10" ht="14.25" customHeight="1">
      <c r="A8" s="37" t="s">
        <v>62</v>
      </c>
      <c r="B8" s="93"/>
      <c r="C8" s="93"/>
      <c r="D8" s="93"/>
      <c r="E8" s="93"/>
      <c r="F8" s="93"/>
      <c r="G8" s="93"/>
      <c r="H8" s="93"/>
      <c r="I8" s="93"/>
      <c r="J8" s="93"/>
    </row>
    <row r="9" spans="1:10" ht="25.5" customHeight="1">
      <c r="A9" s="37" t="s">
        <v>63</v>
      </c>
      <c r="B9" s="91">
        <v>211341</v>
      </c>
      <c r="C9" s="91">
        <v>129651</v>
      </c>
      <c r="D9" s="91">
        <v>81690</v>
      </c>
      <c r="E9" s="91">
        <v>123507</v>
      </c>
      <c r="F9" s="91">
        <v>76759</v>
      </c>
      <c r="G9" s="91">
        <v>46748</v>
      </c>
      <c r="H9" s="91">
        <v>87834</v>
      </c>
      <c r="I9" s="91">
        <v>52892</v>
      </c>
      <c r="J9" s="91">
        <v>34942</v>
      </c>
    </row>
    <row r="10" spans="1:10" ht="12.75" customHeight="1">
      <c r="A10" s="47" t="s">
        <v>10</v>
      </c>
      <c r="B10" s="93"/>
      <c r="C10" s="93"/>
      <c r="D10" s="93"/>
      <c r="E10" s="93"/>
      <c r="F10" s="93"/>
      <c r="G10" s="93"/>
      <c r="H10" s="93"/>
      <c r="I10" s="93"/>
      <c r="J10" s="93"/>
    </row>
    <row r="11" spans="1:10" ht="14.25" customHeight="1">
      <c r="A11" s="47" t="s">
        <v>64</v>
      </c>
      <c r="B11" s="91">
        <v>95645</v>
      </c>
      <c r="C11" s="91">
        <v>59606</v>
      </c>
      <c r="D11" s="91">
        <v>36039</v>
      </c>
      <c r="E11" s="91">
        <v>60378</v>
      </c>
      <c r="F11" s="91">
        <v>36475</v>
      </c>
      <c r="G11" s="91">
        <v>23903</v>
      </c>
      <c r="H11" s="91">
        <v>35267</v>
      </c>
      <c r="I11" s="91">
        <v>23131</v>
      </c>
      <c r="J11" s="91">
        <v>12136</v>
      </c>
    </row>
    <row r="12" spans="1:10" ht="14.25" customHeight="1">
      <c r="A12" s="47" t="s">
        <v>65</v>
      </c>
      <c r="B12" s="91">
        <v>7672</v>
      </c>
      <c r="C12" s="91">
        <v>4637</v>
      </c>
      <c r="D12" s="91">
        <v>3035</v>
      </c>
      <c r="E12" s="91">
        <v>4699</v>
      </c>
      <c r="F12" s="91">
        <v>2631</v>
      </c>
      <c r="G12" s="91">
        <v>2068</v>
      </c>
      <c r="H12" s="91">
        <v>2973</v>
      </c>
      <c r="I12" s="91">
        <v>2006</v>
      </c>
      <c r="J12" s="91">
        <v>967</v>
      </c>
    </row>
    <row r="13" spans="1:10" ht="16.5" customHeight="1">
      <c r="A13" s="47" t="s">
        <v>66</v>
      </c>
      <c r="B13" s="91">
        <v>31581</v>
      </c>
      <c r="C13" s="91">
        <v>18345</v>
      </c>
      <c r="D13" s="91">
        <v>13236</v>
      </c>
      <c r="E13" s="91">
        <v>15298</v>
      </c>
      <c r="F13" s="91">
        <v>9018</v>
      </c>
      <c r="G13" s="91">
        <v>6280</v>
      </c>
      <c r="H13" s="91">
        <v>16283</v>
      </c>
      <c r="I13" s="91">
        <v>9327</v>
      </c>
      <c r="J13" s="91">
        <v>6956</v>
      </c>
    </row>
    <row r="14" spans="1:10" ht="36.75" customHeight="1">
      <c r="A14" s="47" t="s">
        <v>67</v>
      </c>
      <c r="B14" s="91">
        <v>25618</v>
      </c>
      <c r="C14" s="91">
        <v>16544</v>
      </c>
      <c r="D14" s="91">
        <v>9074</v>
      </c>
      <c r="E14" s="91">
        <v>15209</v>
      </c>
      <c r="F14" s="91">
        <v>10063</v>
      </c>
      <c r="G14" s="91">
        <v>5146</v>
      </c>
      <c r="H14" s="91">
        <v>10409</v>
      </c>
      <c r="I14" s="91">
        <v>6481</v>
      </c>
      <c r="J14" s="91">
        <v>3928</v>
      </c>
    </row>
    <row r="15" spans="1:10" s="46" customFormat="1" ht="16.5" customHeight="1">
      <c r="A15" s="47" t="s">
        <v>173</v>
      </c>
      <c r="B15" s="91">
        <v>50825</v>
      </c>
      <c r="C15" s="91">
        <v>30519</v>
      </c>
      <c r="D15" s="91">
        <v>20306</v>
      </c>
      <c r="E15" s="91">
        <v>27923</v>
      </c>
      <c r="F15" s="91">
        <v>18572</v>
      </c>
      <c r="G15" s="91">
        <v>9351</v>
      </c>
      <c r="H15" s="91">
        <v>22902</v>
      </c>
      <c r="I15" s="91">
        <v>11947</v>
      </c>
      <c r="J15" s="91">
        <v>10955</v>
      </c>
    </row>
    <row r="16" spans="1:10" ht="34.5" customHeight="1">
      <c r="A16" s="50" t="s">
        <v>68</v>
      </c>
      <c r="B16" s="198">
        <v>15.0089192347912</v>
      </c>
      <c r="C16" s="198">
        <v>15.2409468496194</v>
      </c>
      <c r="D16" s="198">
        <v>14.6406659321826</v>
      </c>
      <c r="E16" s="198">
        <v>11.8496765365526</v>
      </c>
      <c r="F16" s="198">
        <v>11.8843262679295</v>
      </c>
      <c r="G16" s="198">
        <v>11.7927825789339</v>
      </c>
      <c r="H16" s="198">
        <v>19.4512603319899</v>
      </c>
      <c r="I16" s="198">
        <v>20.112209785979</v>
      </c>
      <c r="J16" s="198">
        <v>18.4507755709461</v>
      </c>
    </row>
    <row r="17" spans="1:10" ht="15.75" customHeight="1">
      <c r="A17" s="43"/>
      <c r="B17" s="3"/>
      <c r="C17" s="3"/>
      <c r="D17" s="3"/>
      <c r="E17" s="3"/>
      <c r="F17" s="3"/>
      <c r="G17" s="3"/>
      <c r="H17" s="3"/>
      <c r="I17" s="3"/>
      <c r="J17" s="3"/>
    </row>
    <row r="18" spans="1:10" ht="15.75" customHeight="1">
      <c r="A18" s="4"/>
      <c r="B18" s="3"/>
      <c r="C18" s="3"/>
      <c r="D18" s="3"/>
      <c r="E18" s="3"/>
      <c r="F18" s="3"/>
      <c r="G18" s="3"/>
      <c r="H18" s="3"/>
      <c r="I18" s="3"/>
      <c r="J18" s="3"/>
    </row>
    <row r="19" spans="1:10" ht="12" customHeight="1">
      <c r="A19" s="59"/>
      <c r="B19" s="59"/>
      <c r="C19" s="59"/>
      <c r="D19" s="59"/>
      <c r="E19" s="59"/>
      <c r="F19" s="59"/>
      <c r="G19" s="3"/>
      <c r="H19" s="3"/>
      <c r="I19" s="3"/>
      <c r="J19" s="3"/>
    </row>
    <row r="20" spans="1:10" ht="15" customHeight="1">
      <c r="A20" s="59"/>
      <c r="B20" s="59"/>
      <c r="C20" s="59"/>
      <c r="D20" s="59"/>
      <c r="E20" s="59"/>
      <c r="F20" s="59"/>
      <c r="G20" s="3"/>
      <c r="H20" s="3"/>
      <c r="I20" s="3"/>
      <c r="J20" s="3"/>
    </row>
    <row r="21" spans="1:10" ht="15" customHeight="1">
      <c r="A21" s="59"/>
      <c r="B21" s="59"/>
      <c r="C21" s="59"/>
      <c r="D21" s="59"/>
      <c r="E21" s="59"/>
      <c r="F21" s="59"/>
      <c r="G21" s="3"/>
      <c r="H21" s="3"/>
      <c r="I21" s="3"/>
      <c r="J21" s="3"/>
    </row>
  </sheetData>
  <sheetProtection/>
  <mergeCells count="14">
    <mergeCell ref="E5:E6"/>
    <mergeCell ref="F5:G5"/>
    <mergeCell ref="H5:H6"/>
    <mergeCell ref="I5:J5"/>
    <mergeCell ref="A1:J1"/>
    <mergeCell ref="A3:A6"/>
    <mergeCell ref="B3:D3"/>
    <mergeCell ref="E3:J3"/>
    <mergeCell ref="B4:B6"/>
    <mergeCell ref="C4:D4"/>
    <mergeCell ref="E4:G4"/>
    <mergeCell ref="H4:J4"/>
    <mergeCell ref="C5:C6"/>
    <mergeCell ref="D5:D6"/>
  </mergeCells>
  <printOptions/>
  <pageMargins left="0.7086614173228347" right="0.7086614173228347" top="0.7480314960629921" bottom="0.7480314960629921" header="0.31496062992125984" footer="0.31496062992125984"/>
  <pageSetup firstPageNumber="29" useFirstPageNumber="1" horizontalDpi="600" verticalDpi="600" orientation="landscape" paperSize="9" r:id="rId1"/>
  <headerFooter>
    <oddFooter>&amp;R&amp;"-,полужирный"&amp;8&amp;P</oddFooter>
  </headerFooter>
</worksheet>
</file>

<file path=xl/worksheets/sheet13.xml><?xml version="1.0" encoding="utf-8"?>
<worksheet xmlns="http://schemas.openxmlformats.org/spreadsheetml/2006/main" xmlns:r="http://schemas.openxmlformats.org/officeDocument/2006/relationships">
  <dimension ref="A1:J20"/>
  <sheetViews>
    <sheetView zoomScale="98" zoomScaleNormal="98" zoomScalePageLayoutView="0" workbookViewId="0" topLeftCell="A1">
      <selection activeCell="G24" sqref="G24"/>
    </sheetView>
  </sheetViews>
  <sheetFormatPr defaultColWidth="9.00390625" defaultRowHeight="17.25" customHeight="1"/>
  <cols>
    <col min="1" max="1" width="31.875" style="1" customWidth="1"/>
    <col min="2" max="2" width="13.25390625" style="1" customWidth="1"/>
    <col min="3" max="3" width="10.625" style="1" customWidth="1"/>
    <col min="4" max="4" width="11.125" style="1" customWidth="1"/>
    <col min="5" max="5" width="10.625" style="1" customWidth="1"/>
    <col min="6" max="6" width="11.375" style="1" customWidth="1"/>
    <col min="7" max="7" width="10.875" style="1" customWidth="1"/>
    <col min="8" max="8" width="10.75390625" style="1" customWidth="1"/>
    <col min="9" max="9" width="11.75390625" style="1" customWidth="1"/>
    <col min="10" max="10" width="10.00390625" style="1" customWidth="1"/>
    <col min="11" max="16384" width="9.125" style="1" customWidth="1"/>
  </cols>
  <sheetData>
    <row r="1" spans="1:10" s="5" customFormat="1" ht="22.5" customHeight="1">
      <c r="A1" s="167" t="s">
        <v>263</v>
      </c>
      <c r="B1" s="167"/>
      <c r="C1" s="167"/>
      <c r="D1" s="167"/>
      <c r="E1" s="167"/>
      <c r="F1" s="167"/>
      <c r="G1" s="167"/>
      <c r="H1" s="167"/>
      <c r="I1" s="167"/>
      <c r="J1" s="167"/>
    </row>
    <row r="2" spans="1:10" ht="12.75" customHeight="1">
      <c r="A2" s="104" t="s">
        <v>175</v>
      </c>
      <c r="B2" s="32"/>
      <c r="C2" s="32"/>
      <c r="D2" s="32"/>
      <c r="E2" s="32"/>
      <c r="F2" s="32"/>
      <c r="G2" s="32"/>
      <c r="H2" s="32"/>
      <c r="I2" s="32"/>
      <c r="J2" s="32"/>
    </row>
    <row r="3" spans="1:10" s="60" customFormat="1" ht="24" customHeight="1">
      <c r="A3" s="168"/>
      <c r="B3" s="157" t="s">
        <v>21</v>
      </c>
      <c r="C3" s="158"/>
      <c r="D3" s="159"/>
      <c r="E3" s="157" t="s">
        <v>22</v>
      </c>
      <c r="F3" s="158"/>
      <c r="G3" s="158"/>
      <c r="H3" s="158"/>
      <c r="I3" s="158"/>
      <c r="J3" s="159"/>
    </row>
    <row r="4" spans="1:10" s="60" customFormat="1" ht="24" customHeight="1">
      <c r="A4" s="169"/>
      <c r="B4" s="154" t="s">
        <v>20</v>
      </c>
      <c r="C4" s="157" t="s">
        <v>159</v>
      </c>
      <c r="D4" s="160"/>
      <c r="E4" s="157" t="s">
        <v>162</v>
      </c>
      <c r="F4" s="166"/>
      <c r="G4" s="160"/>
      <c r="H4" s="157" t="s">
        <v>163</v>
      </c>
      <c r="I4" s="166"/>
      <c r="J4" s="160"/>
    </row>
    <row r="5" spans="1:10" s="60" customFormat="1" ht="23.25" customHeight="1">
      <c r="A5" s="169"/>
      <c r="B5" s="155"/>
      <c r="C5" s="154" t="s">
        <v>160</v>
      </c>
      <c r="D5" s="154" t="s">
        <v>161</v>
      </c>
      <c r="E5" s="154" t="s">
        <v>20</v>
      </c>
      <c r="F5" s="157" t="s">
        <v>159</v>
      </c>
      <c r="G5" s="160"/>
      <c r="H5" s="154" t="s">
        <v>20</v>
      </c>
      <c r="I5" s="157" t="s">
        <v>159</v>
      </c>
      <c r="J5" s="160"/>
    </row>
    <row r="6" spans="1:10" s="60" customFormat="1" ht="24" customHeight="1">
      <c r="A6" s="170"/>
      <c r="B6" s="156"/>
      <c r="C6" s="156"/>
      <c r="D6" s="156"/>
      <c r="E6" s="165"/>
      <c r="F6" s="90" t="s">
        <v>160</v>
      </c>
      <c r="G6" s="90" t="s">
        <v>161</v>
      </c>
      <c r="H6" s="165"/>
      <c r="I6" s="90" t="s">
        <v>160</v>
      </c>
      <c r="J6" s="90" t="s">
        <v>161</v>
      </c>
    </row>
    <row r="7" spans="1:10" ht="24" customHeight="1">
      <c r="A7" s="45" t="s">
        <v>140</v>
      </c>
      <c r="B7" s="91">
        <v>78689</v>
      </c>
      <c r="C7" s="91">
        <v>56187</v>
      </c>
      <c r="D7" s="91">
        <v>22502</v>
      </c>
      <c r="E7" s="91">
        <v>53144</v>
      </c>
      <c r="F7" s="91">
        <v>36917</v>
      </c>
      <c r="G7" s="91">
        <v>16227</v>
      </c>
      <c r="H7" s="91">
        <v>25545</v>
      </c>
      <c r="I7" s="91">
        <v>19270</v>
      </c>
      <c r="J7" s="91">
        <v>6275</v>
      </c>
    </row>
    <row r="8" spans="1:10" ht="15" customHeight="1">
      <c r="A8" s="37" t="s">
        <v>10</v>
      </c>
      <c r="B8" s="93"/>
      <c r="C8" s="93"/>
      <c r="D8" s="93"/>
      <c r="E8" s="93"/>
      <c r="F8" s="93"/>
      <c r="G8" s="93"/>
      <c r="H8" s="93"/>
      <c r="I8" s="93"/>
      <c r="J8" s="93"/>
    </row>
    <row r="9" spans="1:10" ht="15" customHeight="1">
      <c r="A9" s="37" t="s">
        <v>141</v>
      </c>
      <c r="B9" s="91">
        <v>15164</v>
      </c>
      <c r="C9" s="91">
        <v>12152</v>
      </c>
      <c r="D9" s="91">
        <v>3012</v>
      </c>
      <c r="E9" s="91">
        <v>8250</v>
      </c>
      <c r="F9" s="91">
        <v>6545</v>
      </c>
      <c r="G9" s="91">
        <v>1705</v>
      </c>
      <c r="H9" s="91">
        <v>6914</v>
      </c>
      <c r="I9" s="91">
        <v>5607</v>
      </c>
      <c r="J9" s="91">
        <v>1307</v>
      </c>
    </row>
    <row r="10" spans="1:10" ht="15" customHeight="1">
      <c r="A10" s="13" t="s">
        <v>142</v>
      </c>
      <c r="B10" s="199">
        <v>34708</v>
      </c>
      <c r="C10" s="199">
        <v>24739</v>
      </c>
      <c r="D10" s="199">
        <v>9969</v>
      </c>
      <c r="E10" s="199">
        <v>26774</v>
      </c>
      <c r="F10" s="199">
        <v>18665</v>
      </c>
      <c r="G10" s="199">
        <v>8109</v>
      </c>
      <c r="H10" s="199">
        <v>7934</v>
      </c>
      <c r="I10" s="199">
        <v>6074</v>
      </c>
      <c r="J10" s="199">
        <v>1860</v>
      </c>
    </row>
    <row r="11" spans="1:10" ht="22.5" customHeight="1">
      <c r="A11" s="13" t="s">
        <v>143</v>
      </c>
      <c r="B11" s="91">
        <v>28817</v>
      </c>
      <c r="C11" s="91">
        <v>19296</v>
      </c>
      <c r="D11" s="91">
        <v>9521</v>
      </c>
      <c r="E11" s="91">
        <v>18120</v>
      </c>
      <c r="F11" s="91">
        <v>11707</v>
      </c>
      <c r="G11" s="91">
        <v>6413</v>
      </c>
      <c r="H11" s="91">
        <v>10697</v>
      </c>
      <c r="I11" s="91">
        <v>7589</v>
      </c>
      <c r="J11" s="91">
        <v>3108</v>
      </c>
    </row>
    <row r="12" spans="1:10" ht="20.25" customHeight="1">
      <c r="A12" s="45" t="s">
        <v>140</v>
      </c>
      <c r="B12" s="100">
        <v>100</v>
      </c>
      <c r="C12" s="100">
        <v>71.4</v>
      </c>
      <c r="D12" s="100">
        <v>28.6</v>
      </c>
      <c r="E12" s="100">
        <v>67.5</v>
      </c>
      <c r="F12" s="100">
        <v>46.9</v>
      </c>
      <c r="G12" s="100">
        <v>20.6</v>
      </c>
      <c r="H12" s="100">
        <v>32.5</v>
      </c>
      <c r="I12" s="100">
        <v>24.5</v>
      </c>
      <c r="J12" s="100">
        <v>8</v>
      </c>
    </row>
    <row r="13" spans="1:10" ht="18.75" customHeight="1">
      <c r="A13" s="37" t="s">
        <v>10</v>
      </c>
      <c r="B13" s="100"/>
      <c r="C13" s="100"/>
      <c r="D13" s="100"/>
      <c r="E13" s="100"/>
      <c r="F13" s="100"/>
      <c r="G13" s="100"/>
      <c r="H13" s="100"/>
      <c r="I13" s="100"/>
      <c r="J13" s="100"/>
    </row>
    <row r="14" spans="1:10" ht="23.25" customHeight="1">
      <c r="A14" s="37" t="s">
        <v>141</v>
      </c>
      <c r="B14" s="100">
        <v>100</v>
      </c>
      <c r="C14" s="100">
        <v>80.1</v>
      </c>
      <c r="D14" s="100">
        <v>19.9</v>
      </c>
      <c r="E14" s="100">
        <v>54.4</v>
      </c>
      <c r="F14" s="100">
        <v>43.2</v>
      </c>
      <c r="G14" s="100">
        <v>11.2</v>
      </c>
      <c r="H14" s="100">
        <v>45.6</v>
      </c>
      <c r="I14" s="100">
        <v>37</v>
      </c>
      <c r="J14" s="100">
        <v>8.6</v>
      </c>
    </row>
    <row r="15" spans="1:10" ht="24" customHeight="1">
      <c r="A15" s="13" t="s">
        <v>142</v>
      </c>
      <c r="B15" s="100">
        <v>100</v>
      </c>
      <c r="C15" s="100">
        <v>71.3</v>
      </c>
      <c r="D15" s="100">
        <v>28.7</v>
      </c>
      <c r="E15" s="100">
        <v>77.1</v>
      </c>
      <c r="F15" s="100">
        <v>53.8</v>
      </c>
      <c r="G15" s="100">
        <v>23.4</v>
      </c>
      <c r="H15" s="100">
        <v>22.9</v>
      </c>
      <c r="I15" s="100">
        <v>17.5</v>
      </c>
      <c r="J15" s="100">
        <v>5.4</v>
      </c>
    </row>
    <row r="16" spans="1:10" ht="18" customHeight="1">
      <c r="A16" s="16" t="s">
        <v>143</v>
      </c>
      <c r="B16" s="194">
        <v>100</v>
      </c>
      <c r="C16" s="194">
        <v>67</v>
      </c>
      <c r="D16" s="194">
        <v>33</v>
      </c>
      <c r="E16" s="194">
        <v>62.9</v>
      </c>
      <c r="F16" s="194">
        <v>40.6</v>
      </c>
      <c r="G16" s="194">
        <v>22.3</v>
      </c>
      <c r="H16" s="194">
        <v>37.1</v>
      </c>
      <c r="I16" s="194">
        <v>26.3</v>
      </c>
      <c r="J16" s="194">
        <v>10.8</v>
      </c>
    </row>
    <row r="17" spans="1:10" ht="14.25" customHeight="1">
      <c r="A17" s="43"/>
      <c r="B17" s="19"/>
      <c r="C17" s="19"/>
      <c r="D17" s="19"/>
      <c r="E17" s="19"/>
      <c r="F17" s="19"/>
      <c r="G17" s="3"/>
      <c r="H17" s="3"/>
      <c r="I17" s="3"/>
      <c r="J17" s="3"/>
    </row>
    <row r="18" spans="1:10" ht="14.25" customHeight="1">
      <c r="A18" s="3"/>
      <c r="B18" s="19"/>
      <c r="C18" s="19"/>
      <c r="D18" s="19"/>
      <c r="E18" s="19"/>
      <c r="F18" s="19"/>
      <c r="G18" s="3"/>
      <c r="H18" s="3"/>
      <c r="I18" s="3"/>
      <c r="J18" s="3"/>
    </row>
    <row r="19" spans="1:10" ht="13.5" customHeight="1">
      <c r="A19" s="4"/>
      <c r="B19" s="19"/>
      <c r="C19" s="19"/>
      <c r="D19" s="19"/>
      <c r="E19" s="19"/>
      <c r="F19" s="19"/>
      <c r="G19" s="3"/>
      <c r="H19" s="3"/>
      <c r="I19" s="3"/>
      <c r="J19" s="3"/>
    </row>
    <row r="20" spans="1:10" ht="14.25" customHeight="1">
      <c r="A20" s="19"/>
      <c r="B20" s="19"/>
      <c r="C20" s="19"/>
      <c r="D20" s="19"/>
      <c r="E20" s="19"/>
      <c r="F20" s="19"/>
      <c r="G20" s="3"/>
      <c r="H20" s="3"/>
      <c r="I20" s="3"/>
      <c r="J20" s="3"/>
    </row>
  </sheetData>
  <sheetProtection/>
  <mergeCells count="14">
    <mergeCell ref="E4:G4"/>
    <mergeCell ref="H4:J4"/>
    <mergeCell ref="C5:C6"/>
    <mergeCell ref="D5:D6"/>
    <mergeCell ref="E5:E6"/>
    <mergeCell ref="F5:G5"/>
    <mergeCell ref="H5:H6"/>
    <mergeCell ref="I5:J5"/>
    <mergeCell ref="A1:J1"/>
    <mergeCell ref="A3:A6"/>
    <mergeCell ref="B3:D3"/>
    <mergeCell ref="E3:J3"/>
    <mergeCell ref="B4:B6"/>
    <mergeCell ref="C4:D4"/>
  </mergeCells>
  <printOptions/>
  <pageMargins left="0.7086614173228347" right="0.7086614173228347" top="0.7480314960629921" bottom="0.7480314960629921" header="0.31496062992125984" footer="0.31496062992125984"/>
  <pageSetup firstPageNumber="31" useFirstPageNumber="1" horizontalDpi="600" verticalDpi="600" orientation="landscape" paperSize="9" r:id="rId1"/>
  <headerFooter>
    <oddFooter>&amp;R&amp;"Arial Cyr,полужирный"&amp;9 31</oddFooter>
  </headerFooter>
</worksheet>
</file>

<file path=xl/worksheets/sheet14.xml><?xml version="1.0" encoding="utf-8"?>
<worksheet xmlns="http://schemas.openxmlformats.org/spreadsheetml/2006/main" xmlns:r="http://schemas.openxmlformats.org/officeDocument/2006/relationships">
  <dimension ref="A1:J29"/>
  <sheetViews>
    <sheetView zoomScalePageLayoutView="0" workbookViewId="0" topLeftCell="A1">
      <selection activeCell="G25" sqref="G25"/>
    </sheetView>
  </sheetViews>
  <sheetFormatPr defaultColWidth="9.00390625" defaultRowHeight="17.25" customHeight="1"/>
  <cols>
    <col min="1" max="1" width="34.625" style="1" customWidth="1"/>
    <col min="2" max="2" width="11.125" style="1" customWidth="1"/>
    <col min="3" max="3" width="10.625" style="1" customWidth="1"/>
    <col min="4" max="4" width="11.875" style="1" customWidth="1"/>
    <col min="5" max="5" width="10.125" style="1" customWidth="1"/>
    <col min="6" max="6" width="12.00390625" style="1" customWidth="1"/>
    <col min="7" max="7" width="10.75390625" style="1" customWidth="1"/>
    <col min="8" max="8" width="11.00390625" style="1" customWidth="1"/>
    <col min="9" max="9" width="10.375" style="1" customWidth="1"/>
    <col min="10" max="10" width="10.00390625" style="1" customWidth="1"/>
    <col min="11" max="16384" width="9.125" style="1" customWidth="1"/>
  </cols>
  <sheetData>
    <row r="1" spans="1:10" ht="23.25" customHeight="1">
      <c r="A1" s="172" t="s">
        <v>267</v>
      </c>
      <c r="B1" s="172"/>
      <c r="C1" s="172"/>
      <c r="D1" s="172"/>
      <c r="E1" s="172"/>
      <c r="F1" s="172"/>
      <c r="G1" s="172"/>
      <c r="H1" s="172"/>
      <c r="I1" s="172"/>
      <c r="J1" s="172"/>
    </row>
    <row r="2" spans="1:10" ht="15" customHeight="1">
      <c r="A2" s="104" t="s">
        <v>175</v>
      </c>
      <c r="B2" s="32"/>
      <c r="C2" s="32"/>
      <c r="D2" s="32"/>
      <c r="E2" s="32"/>
      <c r="F2" s="32"/>
      <c r="G2" s="32"/>
      <c r="H2" s="32"/>
      <c r="I2" s="32"/>
      <c r="J2" s="32"/>
    </row>
    <row r="3" spans="1:10" s="60" customFormat="1" ht="24" customHeight="1">
      <c r="A3" s="168"/>
      <c r="B3" s="157" t="s">
        <v>21</v>
      </c>
      <c r="C3" s="158"/>
      <c r="D3" s="159"/>
      <c r="E3" s="157" t="s">
        <v>22</v>
      </c>
      <c r="F3" s="158"/>
      <c r="G3" s="158"/>
      <c r="H3" s="158"/>
      <c r="I3" s="158"/>
      <c r="J3" s="159"/>
    </row>
    <row r="4" spans="1:10" s="60" customFormat="1" ht="24" customHeight="1">
      <c r="A4" s="169"/>
      <c r="B4" s="154" t="s">
        <v>20</v>
      </c>
      <c r="C4" s="157" t="s">
        <v>159</v>
      </c>
      <c r="D4" s="160"/>
      <c r="E4" s="157" t="s">
        <v>162</v>
      </c>
      <c r="F4" s="166"/>
      <c r="G4" s="160"/>
      <c r="H4" s="157" t="s">
        <v>163</v>
      </c>
      <c r="I4" s="166"/>
      <c r="J4" s="160"/>
    </row>
    <row r="5" spans="1:10" s="60" customFormat="1" ht="23.25" customHeight="1">
      <c r="A5" s="169"/>
      <c r="B5" s="171"/>
      <c r="C5" s="154" t="s">
        <v>160</v>
      </c>
      <c r="D5" s="154" t="s">
        <v>161</v>
      </c>
      <c r="E5" s="154" t="s">
        <v>20</v>
      </c>
      <c r="F5" s="157" t="s">
        <v>159</v>
      </c>
      <c r="G5" s="160"/>
      <c r="H5" s="154" t="s">
        <v>20</v>
      </c>
      <c r="I5" s="157" t="s">
        <v>159</v>
      </c>
      <c r="J5" s="160"/>
    </row>
    <row r="6" spans="1:10" s="60" customFormat="1" ht="24" customHeight="1">
      <c r="A6" s="170"/>
      <c r="B6" s="165"/>
      <c r="C6" s="156"/>
      <c r="D6" s="156"/>
      <c r="E6" s="165"/>
      <c r="F6" s="90" t="s">
        <v>160</v>
      </c>
      <c r="G6" s="90" t="s">
        <v>161</v>
      </c>
      <c r="H6" s="165"/>
      <c r="I6" s="90" t="s">
        <v>160</v>
      </c>
      <c r="J6" s="90" t="s">
        <v>161</v>
      </c>
    </row>
    <row r="7" spans="1:10" ht="12">
      <c r="A7" s="101" t="s">
        <v>5</v>
      </c>
      <c r="B7" s="91">
        <v>8971603</v>
      </c>
      <c r="C7" s="91">
        <v>4669946</v>
      </c>
      <c r="D7" s="91">
        <v>4301657</v>
      </c>
      <c r="E7" s="91">
        <v>5521473</v>
      </c>
      <c r="F7" s="91">
        <v>2780367</v>
      </c>
      <c r="G7" s="91">
        <v>2741106</v>
      </c>
      <c r="H7" s="91">
        <v>3450130</v>
      </c>
      <c r="I7" s="91">
        <v>1889579</v>
      </c>
      <c r="J7" s="91">
        <v>1560551</v>
      </c>
    </row>
    <row r="8" spans="1:10" ht="15" customHeight="1">
      <c r="A8" s="37" t="s">
        <v>62</v>
      </c>
      <c r="B8" s="93"/>
      <c r="C8" s="93"/>
      <c r="D8" s="93"/>
      <c r="E8" s="93"/>
      <c r="F8" s="93"/>
      <c r="G8" s="93"/>
      <c r="H8" s="93"/>
      <c r="I8" s="93"/>
      <c r="J8" s="93"/>
    </row>
    <row r="9" spans="1:10" s="46" customFormat="1" ht="38.25" customHeight="1">
      <c r="A9" s="37" t="s">
        <v>69</v>
      </c>
      <c r="B9" s="91">
        <v>428794</v>
      </c>
      <c r="C9" s="91">
        <v>197834</v>
      </c>
      <c r="D9" s="91">
        <v>230960</v>
      </c>
      <c r="E9" s="91">
        <v>304913</v>
      </c>
      <c r="F9" s="91">
        <v>142583</v>
      </c>
      <c r="G9" s="91">
        <v>162330</v>
      </c>
      <c r="H9" s="91">
        <v>123881</v>
      </c>
      <c r="I9" s="91">
        <v>55251</v>
      </c>
      <c r="J9" s="91">
        <v>68630</v>
      </c>
    </row>
    <row r="10" spans="1:10" ht="15" customHeight="1">
      <c r="A10" s="47" t="s">
        <v>70</v>
      </c>
      <c r="B10" s="93"/>
      <c r="C10" s="93"/>
      <c r="D10" s="93"/>
      <c r="E10" s="93"/>
      <c r="F10" s="93"/>
      <c r="G10" s="93"/>
      <c r="H10" s="93"/>
      <c r="I10" s="93"/>
      <c r="J10" s="93"/>
    </row>
    <row r="11" spans="1:10" ht="32.25" customHeight="1">
      <c r="A11" s="47" t="s">
        <v>71</v>
      </c>
      <c r="B11" s="91">
        <v>267729</v>
      </c>
      <c r="C11" s="91">
        <v>120094</v>
      </c>
      <c r="D11" s="91">
        <v>147635</v>
      </c>
      <c r="E11" s="91">
        <v>188952</v>
      </c>
      <c r="F11" s="91">
        <v>85779</v>
      </c>
      <c r="G11" s="91">
        <v>103173</v>
      </c>
      <c r="H11" s="91">
        <v>78777</v>
      </c>
      <c r="I11" s="91">
        <v>34315</v>
      </c>
      <c r="J11" s="91">
        <v>44462</v>
      </c>
    </row>
    <row r="12" spans="1:10" ht="23.25" customHeight="1">
      <c r="A12" s="47" t="s">
        <v>72</v>
      </c>
      <c r="B12" s="91">
        <v>87569</v>
      </c>
      <c r="C12" s="91">
        <v>44837</v>
      </c>
      <c r="D12" s="91">
        <v>42732</v>
      </c>
      <c r="E12" s="91">
        <v>66541</v>
      </c>
      <c r="F12" s="91">
        <v>35111</v>
      </c>
      <c r="G12" s="91">
        <v>31430</v>
      </c>
      <c r="H12" s="91">
        <v>21028</v>
      </c>
      <c r="I12" s="91">
        <v>9726</v>
      </c>
      <c r="J12" s="91">
        <v>11302</v>
      </c>
    </row>
    <row r="13" spans="1:10" ht="13.5" customHeight="1">
      <c r="A13" s="47" t="s">
        <v>73</v>
      </c>
      <c r="B13" s="91">
        <v>12436</v>
      </c>
      <c r="C13" s="91">
        <v>5355</v>
      </c>
      <c r="D13" s="91">
        <v>7081</v>
      </c>
      <c r="E13" s="91">
        <v>8979</v>
      </c>
      <c r="F13" s="91">
        <v>3913</v>
      </c>
      <c r="G13" s="91">
        <v>5066</v>
      </c>
      <c r="H13" s="91">
        <v>3457</v>
      </c>
      <c r="I13" s="91">
        <v>1442</v>
      </c>
      <c r="J13" s="91">
        <v>2015</v>
      </c>
    </row>
    <row r="14" spans="1:10" ht="21" customHeight="1">
      <c r="A14" s="47" t="s">
        <v>74</v>
      </c>
      <c r="B14" s="91">
        <v>8433</v>
      </c>
      <c r="C14" s="91">
        <v>4757</v>
      </c>
      <c r="D14" s="91">
        <v>3676</v>
      </c>
      <c r="E14" s="91">
        <v>4520</v>
      </c>
      <c r="F14" s="91">
        <v>1818</v>
      </c>
      <c r="G14" s="91">
        <v>2702</v>
      </c>
      <c r="H14" s="91">
        <v>3913</v>
      </c>
      <c r="I14" s="91">
        <v>2939</v>
      </c>
      <c r="J14" s="91">
        <v>974</v>
      </c>
    </row>
    <row r="15" spans="1:10" ht="15" customHeight="1">
      <c r="A15" s="47" t="s">
        <v>75</v>
      </c>
      <c r="B15" s="91">
        <v>11676</v>
      </c>
      <c r="C15" s="91">
        <v>5556</v>
      </c>
      <c r="D15" s="91">
        <v>6120</v>
      </c>
      <c r="E15" s="91">
        <v>8502</v>
      </c>
      <c r="F15" s="91">
        <v>3636</v>
      </c>
      <c r="G15" s="91">
        <v>4866</v>
      </c>
      <c r="H15" s="91">
        <v>3174</v>
      </c>
      <c r="I15" s="91">
        <v>1920</v>
      </c>
      <c r="J15" s="91">
        <v>1254</v>
      </c>
    </row>
    <row r="16" spans="1:10" ht="22.5" customHeight="1">
      <c r="A16" s="47" t="s">
        <v>76</v>
      </c>
      <c r="B16" s="91">
        <v>37184</v>
      </c>
      <c r="C16" s="91">
        <v>16159</v>
      </c>
      <c r="D16" s="91">
        <v>21025</v>
      </c>
      <c r="E16" s="91">
        <v>25101</v>
      </c>
      <c r="F16" s="91">
        <v>11637</v>
      </c>
      <c r="G16" s="91">
        <v>13464</v>
      </c>
      <c r="H16" s="91">
        <v>12083</v>
      </c>
      <c r="I16" s="91">
        <v>4522</v>
      </c>
      <c r="J16" s="91">
        <v>7561</v>
      </c>
    </row>
    <row r="17" spans="1:10" ht="14.25" customHeight="1">
      <c r="A17" s="47" t="s">
        <v>52</v>
      </c>
      <c r="B17" s="91">
        <v>3767</v>
      </c>
      <c r="C17" s="91">
        <v>1076</v>
      </c>
      <c r="D17" s="91">
        <v>2691</v>
      </c>
      <c r="E17" s="91">
        <v>2318</v>
      </c>
      <c r="F17" s="91">
        <v>689</v>
      </c>
      <c r="G17" s="91">
        <v>1629</v>
      </c>
      <c r="H17" s="91">
        <v>1449</v>
      </c>
      <c r="I17" s="91">
        <v>387</v>
      </c>
      <c r="J17" s="91">
        <v>1062</v>
      </c>
    </row>
    <row r="18" spans="1:10" ht="35.25" customHeight="1">
      <c r="A18" s="47" t="s">
        <v>77</v>
      </c>
      <c r="B18" s="91">
        <v>428794</v>
      </c>
      <c r="C18" s="91">
        <v>197834</v>
      </c>
      <c r="D18" s="91">
        <v>230960</v>
      </c>
      <c r="E18" s="91">
        <v>304913</v>
      </c>
      <c r="F18" s="91">
        <v>142583</v>
      </c>
      <c r="G18" s="91">
        <v>162330</v>
      </c>
      <c r="H18" s="91">
        <v>123881</v>
      </c>
      <c r="I18" s="91">
        <v>55251</v>
      </c>
      <c r="J18" s="91">
        <v>68630</v>
      </c>
    </row>
    <row r="19" spans="1:10" ht="14.25" customHeight="1">
      <c r="A19" s="61" t="s">
        <v>78</v>
      </c>
      <c r="B19" s="91">
        <v>325076</v>
      </c>
      <c r="C19" s="91">
        <v>158636</v>
      </c>
      <c r="D19" s="91">
        <v>166440</v>
      </c>
      <c r="E19" s="91">
        <v>229706</v>
      </c>
      <c r="F19" s="91">
        <v>114437</v>
      </c>
      <c r="G19" s="91">
        <v>115269</v>
      </c>
      <c r="H19" s="91">
        <v>95370</v>
      </c>
      <c r="I19" s="91">
        <v>44199</v>
      </c>
      <c r="J19" s="91">
        <v>51171</v>
      </c>
    </row>
    <row r="20" spans="1:10" ht="13.5" customHeight="1">
      <c r="A20" s="61" t="s">
        <v>79</v>
      </c>
      <c r="B20" s="91">
        <v>32054</v>
      </c>
      <c r="C20" s="91">
        <v>13770</v>
      </c>
      <c r="D20" s="91">
        <v>18284</v>
      </c>
      <c r="E20" s="91">
        <v>22905</v>
      </c>
      <c r="F20" s="91">
        <v>10764</v>
      </c>
      <c r="G20" s="91">
        <v>12141</v>
      </c>
      <c r="H20" s="91">
        <v>9149</v>
      </c>
      <c r="I20" s="91">
        <v>3006</v>
      </c>
      <c r="J20" s="91">
        <v>6143</v>
      </c>
    </row>
    <row r="21" spans="1:10" ht="19.5" customHeight="1">
      <c r="A21" s="50" t="s">
        <v>80</v>
      </c>
      <c r="B21" s="98">
        <v>71664</v>
      </c>
      <c r="C21" s="98">
        <v>25428</v>
      </c>
      <c r="D21" s="98">
        <v>46236</v>
      </c>
      <c r="E21" s="98">
        <v>52302</v>
      </c>
      <c r="F21" s="98">
        <v>17382</v>
      </c>
      <c r="G21" s="98">
        <v>34920</v>
      </c>
      <c r="H21" s="98">
        <v>19362</v>
      </c>
      <c r="I21" s="98">
        <v>8046</v>
      </c>
      <c r="J21" s="98">
        <v>11316</v>
      </c>
    </row>
    <row r="22" spans="1:10" ht="14.25" customHeight="1">
      <c r="A22" s="3"/>
      <c r="B22" s="3"/>
      <c r="C22" s="3"/>
      <c r="D22" s="3"/>
      <c r="E22" s="3"/>
      <c r="F22" s="3"/>
      <c r="G22" s="3"/>
      <c r="H22" s="3"/>
      <c r="I22" s="3"/>
      <c r="J22" s="3"/>
    </row>
    <row r="23" spans="1:10" ht="14.25" customHeight="1">
      <c r="A23" s="43"/>
      <c r="B23" s="19"/>
      <c r="C23" s="19"/>
      <c r="D23" s="19"/>
      <c r="E23" s="19"/>
      <c r="F23" s="19"/>
      <c r="G23" s="3"/>
      <c r="H23" s="3"/>
      <c r="I23" s="3"/>
      <c r="J23" s="3"/>
    </row>
    <row r="24" spans="1:10" ht="14.25" customHeight="1">
      <c r="A24" s="3"/>
      <c r="B24" s="19"/>
      <c r="C24" s="19"/>
      <c r="D24" s="19"/>
      <c r="E24" s="19"/>
      <c r="F24" s="19"/>
      <c r="G24" s="3"/>
      <c r="H24" s="3"/>
      <c r="I24" s="3"/>
      <c r="J24" s="3"/>
    </row>
    <row r="25" spans="1:10" ht="13.5" customHeight="1">
      <c r="A25" s="4"/>
      <c r="B25" s="19"/>
      <c r="C25" s="19"/>
      <c r="D25" s="19"/>
      <c r="E25" s="19"/>
      <c r="F25" s="19"/>
      <c r="G25" s="3"/>
      <c r="H25" s="3"/>
      <c r="I25" s="3"/>
      <c r="J25" s="3"/>
    </row>
    <row r="26" spans="1:10" ht="14.25" customHeight="1">
      <c r="A26" s="19"/>
      <c r="B26" s="19"/>
      <c r="C26" s="19"/>
      <c r="D26" s="19"/>
      <c r="E26" s="19"/>
      <c r="F26" s="19"/>
      <c r="G26" s="3"/>
      <c r="H26" s="3"/>
      <c r="I26" s="3"/>
      <c r="J26" s="3"/>
    </row>
    <row r="27" spans="1:10" ht="14.25" customHeight="1">
      <c r="A27" s="173"/>
      <c r="B27" s="173"/>
      <c r="C27" s="173"/>
      <c r="D27" s="173"/>
      <c r="E27" s="173"/>
      <c r="F27" s="173"/>
      <c r="G27" s="3"/>
      <c r="H27" s="3"/>
      <c r="I27" s="3"/>
      <c r="J27" s="3"/>
    </row>
    <row r="28" spans="1:10" ht="17.25" customHeight="1">
      <c r="A28" s="173"/>
      <c r="B28" s="173"/>
      <c r="C28" s="173"/>
      <c r="D28" s="173"/>
      <c r="E28" s="173"/>
      <c r="F28" s="173"/>
      <c r="G28" s="3"/>
      <c r="H28" s="3"/>
      <c r="I28" s="3"/>
      <c r="J28" s="3"/>
    </row>
    <row r="29" spans="1:10" ht="17.25" customHeight="1">
      <c r="A29" s="173"/>
      <c r="B29" s="173"/>
      <c r="C29" s="173"/>
      <c r="D29" s="173"/>
      <c r="E29" s="173"/>
      <c r="F29" s="173"/>
      <c r="G29" s="3"/>
      <c r="H29" s="3"/>
      <c r="I29" s="3"/>
      <c r="J29" s="3"/>
    </row>
  </sheetData>
  <sheetProtection/>
  <mergeCells count="15">
    <mergeCell ref="C4:D4"/>
    <mergeCell ref="E4:G4"/>
    <mergeCell ref="H4:J4"/>
    <mergeCell ref="C5:C6"/>
    <mergeCell ref="D5:D6"/>
    <mergeCell ref="E5:E6"/>
    <mergeCell ref="F5:G5"/>
    <mergeCell ref="H5:H6"/>
    <mergeCell ref="I5:J5"/>
    <mergeCell ref="A27:F29"/>
    <mergeCell ref="A1:J1"/>
    <mergeCell ref="A3:A6"/>
    <mergeCell ref="B3:D3"/>
    <mergeCell ref="E3:J3"/>
    <mergeCell ref="B4:B6"/>
  </mergeCells>
  <printOptions/>
  <pageMargins left="0.7086614173228347" right="0.7086614173228347" top="0.7480314960629921" bottom="0.7480314960629921" header="0.31496062992125984" footer="0.31496062992125984"/>
  <pageSetup firstPageNumber="31" useFirstPageNumber="1" horizontalDpi="600" verticalDpi="600" orientation="landscape" paperSize="9" r:id="rId1"/>
  <headerFooter>
    <oddFooter>&amp;R&amp;"-,полужирный"&amp;8&amp;P</oddFooter>
  </headerFooter>
</worksheet>
</file>

<file path=xl/worksheets/sheet15.xml><?xml version="1.0" encoding="utf-8"?>
<worksheet xmlns="http://schemas.openxmlformats.org/spreadsheetml/2006/main" xmlns:r="http://schemas.openxmlformats.org/officeDocument/2006/relationships">
  <dimension ref="A1:J30"/>
  <sheetViews>
    <sheetView zoomScale="106" zoomScaleNormal="106" zoomScalePageLayoutView="0" workbookViewId="0" topLeftCell="A1">
      <selection activeCell="A1" sqref="A1:J1"/>
    </sheetView>
  </sheetViews>
  <sheetFormatPr defaultColWidth="9.00390625" defaultRowHeight="17.25" customHeight="1"/>
  <cols>
    <col min="1" max="1" width="40.75390625" style="1" customWidth="1"/>
    <col min="2" max="2" width="11.25390625" style="1" customWidth="1"/>
    <col min="3" max="3" width="9.875" style="1" customWidth="1"/>
    <col min="4" max="4" width="10.375" style="1" customWidth="1"/>
    <col min="5" max="5" width="9.875" style="1" customWidth="1"/>
    <col min="6" max="6" width="11.125" style="1" customWidth="1"/>
    <col min="7" max="7" width="10.00390625" style="1" customWidth="1"/>
    <col min="8" max="8" width="8.875" style="1" customWidth="1"/>
    <col min="9" max="9" width="10.125" style="1" customWidth="1"/>
    <col min="10" max="10" width="10.625" style="1" customWidth="1"/>
    <col min="11" max="16384" width="9.125" style="1" customWidth="1"/>
  </cols>
  <sheetData>
    <row r="1" spans="1:10" ht="19.5" customHeight="1">
      <c r="A1" s="172" t="s">
        <v>269</v>
      </c>
      <c r="B1" s="172"/>
      <c r="C1" s="172"/>
      <c r="D1" s="172"/>
      <c r="E1" s="172"/>
      <c r="F1" s="172"/>
      <c r="G1" s="172"/>
      <c r="H1" s="172"/>
      <c r="I1" s="172"/>
      <c r="J1" s="172"/>
    </row>
    <row r="2" spans="1:10" ht="15" customHeight="1">
      <c r="A2" s="104" t="s">
        <v>175</v>
      </c>
      <c r="B2" s="32"/>
      <c r="C2" s="32"/>
      <c r="D2" s="32"/>
      <c r="E2" s="32"/>
      <c r="F2" s="32"/>
      <c r="G2" s="32"/>
      <c r="H2" s="32"/>
      <c r="I2" s="32"/>
      <c r="J2" s="32"/>
    </row>
    <row r="3" spans="1:10" s="60" customFormat="1" ht="20.25" customHeight="1">
      <c r="A3" s="168"/>
      <c r="B3" s="157" t="s">
        <v>21</v>
      </c>
      <c r="C3" s="158"/>
      <c r="D3" s="159"/>
      <c r="E3" s="157" t="s">
        <v>22</v>
      </c>
      <c r="F3" s="158"/>
      <c r="G3" s="158"/>
      <c r="H3" s="158"/>
      <c r="I3" s="158"/>
      <c r="J3" s="159"/>
    </row>
    <row r="4" spans="1:10" s="60" customFormat="1" ht="21" customHeight="1">
      <c r="A4" s="169"/>
      <c r="B4" s="154" t="s">
        <v>20</v>
      </c>
      <c r="C4" s="157" t="s">
        <v>159</v>
      </c>
      <c r="D4" s="160"/>
      <c r="E4" s="174" t="s">
        <v>151</v>
      </c>
      <c r="F4" s="175"/>
      <c r="G4" s="175"/>
      <c r="H4" s="148" t="s">
        <v>152</v>
      </c>
      <c r="I4" s="148"/>
      <c r="J4" s="148"/>
    </row>
    <row r="5" spans="1:10" s="60" customFormat="1" ht="23.25" customHeight="1">
      <c r="A5" s="169"/>
      <c r="B5" s="171"/>
      <c r="C5" s="154" t="s">
        <v>160</v>
      </c>
      <c r="D5" s="154" t="s">
        <v>161</v>
      </c>
      <c r="E5" s="154" t="s">
        <v>20</v>
      </c>
      <c r="F5" s="157" t="s">
        <v>159</v>
      </c>
      <c r="G5" s="160"/>
      <c r="H5" s="154" t="s">
        <v>20</v>
      </c>
      <c r="I5" s="157" t="s">
        <v>159</v>
      </c>
      <c r="J5" s="160"/>
    </row>
    <row r="6" spans="1:10" s="60" customFormat="1" ht="25.5" customHeight="1">
      <c r="A6" s="170"/>
      <c r="B6" s="165"/>
      <c r="C6" s="156"/>
      <c r="D6" s="156"/>
      <c r="E6" s="165"/>
      <c r="F6" s="90" t="s">
        <v>160</v>
      </c>
      <c r="G6" s="90" t="s">
        <v>161</v>
      </c>
      <c r="H6" s="165"/>
      <c r="I6" s="90" t="s">
        <v>160</v>
      </c>
      <c r="J6" s="90" t="s">
        <v>161</v>
      </c>
    </row>
    <row r="7" spans="1:10" ht="12">
      <c r="A7" s="101" t="s">
        <v>5</v>
      </c>
      <c r="B7" s="91">
        <v>8971603</v>
      </c>
      <c r="C7" s="91">
        <v>4669946</v>
      </c>
      <c r="D7" s="91">
        <v>4301657</v>
      </c>
      <c r="E7" s="91">
        <v>6837764</v>
      </c>
      <c r="F7" s="91">
        <v>3480759</v>
      </c>
      <c r="G7" s="91">
        <v>3357005</v>
      </c>
      <c r="H7" s="91">
        <v>2133839</v>
      </c>
      <c r="I7" s="91">
        <v>1189187</v>
      </c>
      <c r="J7" s="91">
        <v>944652</v>
      </c>
    </row>
    <row r="8" spans="1:10" ht="15" customHeight="1">
      <c r="A8" s="37" t="s">
        <v>62</v>
      </c>
      <c r="B8" s="93"/>
      <c r="C8" s="93"/>
      <c r="D8" s="93"/>
      <c r="E8" s="93"/>
      <c r="F8" s="93"/>
      <c r="G8" s="93"/>
      <c r="H8" s="93"/>
      <c r="I8" s="93"/>
      <c r="J8" s="93"/>
    </row>
    <row r="9" spans="1:10" ht="33.75" customHeight="1">
      <c r="A9" s="37" t="s">
        <v>81</v>
      </c>
      <c r="B9" s="91">
        <v>428794</v>
      </c>
      <c r="C9" s="91">
        <v>197834</v>
      </c>
      <c r="D9" s="91">
        <v>230960</v>
      </c>
      <c r="E9" s="91">
        <v>400513</v>
      </c>
      <c r="F9" s="91">
        <v>187236</v>
      </c>
      <c r="G9" s="91">
        <v>213277</v>
      </c>
      <c r="H9" s="91">
        <v>28281</v>
      </c>
      <c r="I9" s="91">
        <v>10598</v>
      </c>
      <c r="J9" s="91">
        <v>17683</v>
      </c>
    </row>
    <row r="10" spans="1:10" ht="12.75" customHeight="1">
      <c r="A10" s="47" t="s">
        <v>70</v>
      </c>
      <c r="B10" s="93"/>
      <c r="C10" s="93"/>
      <c r="D10" s="93"/>
      <c r="E10" s="93"/>
      <c r="F10" s="93"/>
      <c r="G10" s="93"/>
      <c r="H10" s="93"/>
      <c r="I10" s="93"/>
      <c r="J10" s="93"/>
    </row>
    <row r="11" spans="1:10" ht="36.75" customHeight="1">
      <c r="A11" s="47" t="s">
        <v>71</v>
      </c>
      <c r="B11" s="91">
        <v>267729</v>
      </c>
      <c r="C11" s="91">
        <v>120094</v>
      </c>
      <c r="D11" s="91">
        <v>147635</v>
      </c>
      <c r="E11" s="91">
        <v>257794</v>
      </c>
      <c r="F11" s="91">
        <v>116761</v>
      </c>
      <c r="G11" s="91">
        <v>141033</v>
      </c>
      <c r="H11" s="91">
        <v>9935</v>
      </c>
      <c r="I11" s="91">
        <v>3333</v>
      </c>
      <c r="J11" s="91">
        <v>6602</v>
      </c>
    </row>
    <row r="12" spans="1:10" ht="23.25" customHeight="1">
      <c r="A12" s="47" t="s">
        <v>72</v>
      </c>
      <c r="B12" s="91">
        <v>87569</v>
      </c>
      <c r="C12" s="91">
        <v>44837</v>
      </c>
      <c r="D12" s="91">
        <v>42732</v>
      </c>
      <c r="E12" s="91">
        <v>83373</v>
      </c>
      <c r="F12" s="91">
        <v>43015</v>
      </c>
      <c r="G12" s="91">
        <v>40358</v>
      </c>
      <c r="H12" s="91">
        <v>4196</v>
      </c>
      <c r="I12" s="91">
        <v>1822</v>
      </c>
      <c r="J12" s="91">
        <v>2374</v>
      </c>
    </row>
    <row r="13" spans="1:10" ht="14.25" customHeight="1">
      <c r="A13" s="47" t="s">
        <v>73</v>
      </c>
      <c r="B13" s="91">
        <v>12436</v>
      </c>
      <c r="C13" s="91">
        <v>5355</v>
      </c>
      <c r="D13" s="91">
        <v>7081</v>
      </c>
      <c r="E13" s="91">
        <v>9025</v>
      </c>
      <c r="F13" s="91">
        <v>4607</v>
      </c>
      <c r="G13" s="91">
        <v>4418</v>
      </c>
      <c r="H13" s="91">
        <v>3411</v>
      </c>
      <c r="I13" s="91">
        <v>748</v>
      </c>
      <c r="J13" s="91">
        <v>2663</v>
      </c>
    </row>
    <row r="14" spans="1:10" ht="24.75" customHeight="1">
      <c r="A14" s="47" t="s">
        <v>74</v>
      </c>
      <c r="B14" s="91">
        <v>8433</v>
      </c>
      <c r="C14" s="91">
        <v>4757</v>
      </c>
      <c r="D14" s="91">
        <v>3676</v>
      </c>
      <c r="E14" s="91">
        <v>6353</v>
      </c>
      <c r="F14" s="91">
        <v>4328</v>
      </c>
      <c r="G14" s="91">
        <v>2025</v>
      </c>
      <c r="H14" s="91">
        <v>2080</v>
      </c>
      <c r="I14" s="91">
        <v>429</v>
      </c>
      <c r="J14" s="91">
        <v>1651</v>
      </c>
    </row>
    <row r="15" spans="1:10" ht="12.75" customHeight="1">
      <c r="A15" s="47" t="s">
        <v>75</v>
      </c>
      <c r="B15" s="91">
        <v>11676</v>
      </c>
      <c r="C15" s="91">
        <v>5556</v>
      </c>
      <c r="D15" s="91">
        <v>6120</v>
      </c>
      <c r="E15" s="91">
        <v>9727</v>
      </c>
      <c r="F15" s="91">
        <v>4215</v>
      </c>
      <c r="G15" s="91">
        <v>5512</v>
      </c>
      <c r="H15" s="91">
        <v>1949</v>
      </c>
      <c r="I15" s="91">
        <v>1341</v>
      </c>
      <c r="J15" s="91">
        <v>608</v>
      </c>
    </row>
    <row r="16" spans="1:10" ht="25.5" customHeight="1">
      <c r="A16" s="47" t="s">
        <v>76</v>
      </c>
      <c r="B16" s="91">
        <v>37184</v>
      </c>
      <c r="C16" s="91">
        <v>16159</v>
      </c>
      <c r="D16" s="91">
        <v>21025</v>
      </c>
      <c r="E16" s="91">
        <v>31030</v>
      </c>
      <c r="F16" s="91">
        <v>13423</v>
      </c>
      <c r="G16" s="91">
        <v>17607</v>
      </c>
      <c r="H16" s="91">
        <v>6154</v>
      </c>
      <c r="I16" s="91">
        <v>2736</v>
      </c>
      <c r="J16" s="91">
        <v>3418</v>
      </c>
    </row>
    <row r="17" spans="1:10" ht="15" customHeight="1">
      <c r="A17" s="47" t="s">
        <v>52</v>
      </c>
      <c r="B17" s="91">
        <v>3767</v>
      </c>
      <c r="C17" s="91">
        <v>1076</v>
      </c>
      <c r="D17" s="91">
        <v>2691</v>
      </c>
      <c r="E17" s="91">
        <v>3211</v>
      </c>
      <c r="F17" s="91">
        <v>887</v>
      </c>
      <c r="G17" s="91">
        <v>2324</v>
      </c>
      <c r="H17" s="91">
        <v>556</v>
      </c>
      <c r="I17" s="91">
        <v>189</v>
      </c>
      <c r="J17" s="91">
        <v>367</v>
      </c>
    </row>
    <row r="18" spans="1:10" ht="34.5" customHeight="1">
      <c r="A18" s="47" t="s">
        <v>77</v>
      </c>
      <c r="B18" s="91">
        <v>428794</v>
      </c>
      <c r="C18" s="91">
        <v>197834</v>
      </c>
      <c r="D18" s="91">
        <v>230960</v>
      </c>
      <c r="E18" s="91">
        <v>400513</v>
      </c>
      <c r="F18" s="91">
        <v>187236</v>
      </c>
      <c r="G18" s="91">
        <v>213277</v>
      </c>
      <c r="H18" s="91">
        <v>28281</v>
      </c>
      <c r="I18" s="91">
        <v>10598</v>
      </c>
      <c r="J18" s="91">
        <v>17683</v>
      </c>
    </row>
    <row r="19" spans="1:10" ht="12.75" customHeight="1">
      <c r="A19" s="61" t="s">
        <v>78</v>
      </c>
      <c r="B19" s="91">
        <v>325076</v>
      </c>
      <c r="C19" s="91">
        <v>158636</v>
      </c>
      <c r="D19" s="91">
        <v>166440</v>
      </c>
      <c r="E19" s="91">
        <v>312767</v>
      </c>
      <c r="F19" s="91">
        <v>152215</v>
      </c>
      <c r="G19" s="91">
        <v>160552</v>
      </c>
      <c r="H19" s="91">
        <v>12309</v>
      </c>
      <c r="I19" s="91">
        <v>6421</v>
      </c>
      <c r="J19" s="91">
        <v>5888</v>
      </c>
    </row>
    <row r="20" spans="1:10" ht="13.5" customHeight="1">
      <c r="A20" s="61" t="s">
        <v>79</v>
      </c>
      <c r="B20" s="91">
        <v>32054</v>
      </c>
      <c r="C20" s="91">
        <v>13770</v>
      </c>
      <c r="D20" s="91">
        <v>18284</v>
      </c>
      <c r="E20" s="91">
        <v>31263</v>
      </c>
      <c r="F20" s="91">
        <v>13527</v>
      </c>
      <c r="G20" s="91">
        <v>17736</v>
      </c>
      <c r="H20" s="91">
        <v>791</v>
      </c>
      <c r="I20" s="91">
        <v>243</v>
      </c>
      <c r="J20" s="91">
        <v>548</v>
      </c>
    </row>
    <row r="21" spans="1:10" ht="24" customHeight="1">
      <c r="A21" s="50" t="s">
        <v>80</v>
      </c>
      <c r="B21" s="98">
        <v>71664</v>
      </c>
      <c r="C21" s="98">
        <v>25428</v>
      </c>
      <c r="D21" s="98">
        <v>46236</v>
      </c>
      <c r="E21" s="98">
        <v>56483</v>
      </c>
      <c r="F21" s="98">
        <v>21494</v>
      </c>
      <c r="G21" s="98">
        <v>34989</v>
      </c>
      <c r="H21" s="98">
        <v>15181</v>
      </c>
      <c r="I21" s="98">
        <v>3934</v>
      </c>
      <c r="J21" s="98">
        <v>11247</v>
      </c>
    </row>
    <row r="22" spans="1:10" ht="12">
      <c r="A22" s="62"/>
      <c r="B22" s="62"/>
      <c r="C22" s="62"/>
      <c r="D22" s="62"/>
      <c r="E22" s="62"/>
      <c r="F22" s="62"/>
      <c r="G22" s="62"/>
      <c r="H22" s="62"/>
      <c r="I22" s="62"/>
      <c r="J22" s="62"/>
    </row>
    <row r="23" spans="1:10" ht="12">
      <c r="A23" s="3"/>
      <c r="B23" s="3"/>
      <c r="C23" s="3"/>
      <c r="D23" s="3"/>
      <c r="E23" s="3"/>
      <c r="F23" s="3"/>
      <c r="G23" s="3"/>
      <c r="H23" s="3"/>
      <c r="I23" s="3"/>
      <c r="J23" s="3"/>
    </row>
    <row r="24" spans="1:10" ht="12">
      <c r="A24" s="43"/>
      <c r="B24" s="3"/>
      <c r="C24" s="3"/>
      <c r="D24" s="3"/>
      <c r="E24" s="3"/>
      <c r="F24" s="3"/>
      <c r="G24" s="3"/>
      <c r="H24" s="3"/>
      <c r="I24" s="3"/>
      <c r="J24" s="3"/>
    </row>
    <row r="25" spans="1:10" ht="12">
      <c r="A25" s="3"/>
      <c r="B25" s="3"/>
      <c r="C25" s="3"/>
      <c r="D25" s="3"/>
      <c r="E25" s="3"/>
      <c r="F25" s="3"/>
      <c r="G25" s="3"/>
      <c r="H25" s="3"/>
      <c r="I25" s="3"/>
      <c r="J25" s="3"/>
    </row>
    <row r="26" spans="1:10" ht="12">
      <c r="A26" s="4"/>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7.25" customHeight="1">
      <c r="A29" s="3"/>
      <c r="B29" s="3"/>
      <c r="C29" s="3"/>
      <c r="D29" s="3"/>
      <c r="E29" s="3"/>
      <c r="F29" s="3"/>
      <c r="G29" s="3"/>
      <c r="H29" s="3"/>
      <c r="I29" s="3"/>
      <c r="J29" s="3"/>
    </row>
    <row r="30" spans="1:10" ht="17.25" customHeight="1">
      <c r="A30" s="3"/>
      <c r="B30" s="3"/>
      <c r="C30" s="3"/>
      <c r="D30" s="3"/>
      <c r="E30" s="3"/>
      <c r="F30" s="3"/>
      <c r="G30" s="3"/>
      <c r="H30" s="3"/>
      <c r="I30" s="3"/>
      <c r="J30" s="3"/>
    </row>
  </sheetData>
  <sheetProtection/>
  <mergeCells count="14">
    <mergeCell ref="E5:E6"/>
    <mergeCell ref="F5:G5"/>
    <mergeCell ref="H5:H6"/>
    <mergeCell ref="I5:J5"/>
    <mergeCell ref="A1:J1"/>
    <mergeCell ref="A3:A6"/>
    <mergeCell ref="B3:D3"/>
    <mergeCell ref="E3:J3"/>
    <mergeCell ref="B4:B6"/>
    <mergeCell ref="C4:D4"/>
    <mergeCell ref="E4:G4"/>
    <mergeCell ref="H4:J4"/>
    <mergeCell ref="C5:C6"/>
    <mergeCell ref="D5:D6"/>
  </mergeCells>
  <printOptions/>
  <pageMargins left="0.7086614173228347" right="0.7086614173228347" top="0.7480314960629921" bottom="0.7480314960629921" header="0.31496062992125984" footer="0.31496062992125984"/>
  <pageSetup firstPageNumber="34" useFirstPageNumber="1" horizontalDpi="600" verticalDpi="600" orientation="landscape" paperSize="9" r:id="rId1"/>
  <headerFooter>
    <oddFooter>&amp;R&amp;"-,полужирный"&amp;8&amp;P</oddFooter>
  </headerFooter>
</worksheet>
</file>

<file path=xl/worksheets/sheet16.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J1"/>
    </sheetView>
  </sheetViews>
  <sheetFormatPr defaultColWidth="9.00390625" defaultRowHeight="12.75"/>
  <cols>
    <col min="1" max="1" width="32.875" style="1" customWidth="1"/>
    <col min="2" max="2" width="12.75390625" style="1" customWidth="1"/>
    <col min="3" max="3" width="10.875" style="1" customWidth="1"/>
    <col min="4" max="4" width="14.125" style="1" customWidth="1"/>
    <col min="5" max="5" width="12.25390625" style="1" customWidth="1"/>
    <col min="6" max="6" width="11.00390625" style="1" customWidth="1"/>
    <col min="7" max="7" width="9.375" style="1" customWidth="1"/>
    <col min="8" max="8" width="9.875" style="1" customWidth="1"/>
    <col min="9" max="9" width="10.00390625" style="1" customWidth="1"/>
    <col min="10" max="10" width="10.25390625" style="1" customWidth="1"/>
    <col min="11" max="16384" width="9.125" style="1" customWidth="1"/>
  </cols>
  <sheetData>
    <row r="1" spans="1:10" ht="18.75" customHeight="1">
      <c r="A1" s="172" t="s">
        <v>270</v>
      </c>
      <c r="B1" s="172"/>
      <c r="C1" s="172"/>
      <c r="D1" s="172"/>
      <c r="E1" s="172"/>
      <c r="F1" s="172"/>
      <c r="G1" s="172"/>
      <c r="H1" s="172"/>
      <c r="I1" s="172"/>
      <c r="J1" s="172"/>
    </row>
    <row r="2" spans="1:10" ht="12">
      <c r="A2" s="104" t="s">
        <v>175</v>
      </c>
      <c r="B2" s="32"/>
      <c r="C2" s="32"/>
      <c r="D2" s="32"/>
      <c r="E2" s="32"/>
      <c r="F2" s="32"/>
      <c r="G2" s="32"/>
      <c r="H2" s="32"/>
      <c r="I2" s="32"/>
      <c r="J2" s="32"/>
    </row>
    <row r="3" spans="1:10" ht="28.5" customHeight="1">
      <c r="A3" s="168"/>
      <c r="B3" s="157" t="s">
        <v>21</v>
      </c>
      <c r="C3" s="158"/>
      <c r="D3" s="159"/>
      <c r="E3" s="157" t="s">
        <v>22</v>
      </c>
      <c r="F3" s="158"/>
      <c r="G3" s="158"/>
      <c r="H3" s="158"/>
      <c r="I3" s="158"/>
      <c r="J3" s="159"/>
    </row>
    <row r="4" spans="1:10" ht="25.5" customHeight="1">
      <c r="A4" s="169"/>
      <c r="B4" s="154" t="s">
        <v>20</v>
      </c>
      <c r="C4" s="157" t="s">
        <v>159</v>
      </c>
      <c r="D4" s="160"/>
      <c r="E4" s="157" t="s">
        <v>162</v>
      </c>
      <c r="F4" s="166"/>
      <c r="G4" s="160"/>
      <c r="H4" s="157" t="s">
        <v>163</v>
      </c>
      <c r="I4" s="166"/>
      <c r="J4" s="160"/>
    </row>
    <row r="5" spans="1:10" ht="21.75" customHeight="1">
      <c r="A5" s="169"/>
      <c r="B5" s="171"/>
      <c r="C5" s="154" t="s">
        <v>146</v>
      </c>
      <c r="D5" s="154" t="s">
        <v>161</v>
      </c>
      <c r="E5" s="154" t="s">
        <v>20</v>
      </c>
      <c r="F5" s="157" t="s">
        <v>159</v>
      </c>
      <c r="G5" s="160"/>
      <c r="H5" s="154" t="s">
        <v>20</v>
      </c>
      <c r="I5" s="157" t="s">
        <v>159</v>
      </c>
      <c r="J5" s="160"/>
    </row>
    <row r="6" spans="1:10" ht="24" customHeight="1">
      <c r="A6" s="170"/>
      <c r="B6" s="165"/>
      <c r="C6" s="165"/>
      <c r="D6" s="165"/>
      <c r="E6" s="165"/>
      <c r="F6" s="90" t="s">
        <v>160</v>
      </c>
      <c r="G6" s="90" t="s">
        <v>161</v>
      </c>
      <c r="H6" s="165"/>
      <c r="I6" s="90" t="s">
        <v>160</v>
      </c>
      <c r="J6" s="90" t="s">
        <v>161</v>
      </c>
    </row>
    <row r="7" spans="1:10" ht="27" customHeight="1">
      <c r="A7" s="101" t="s">
        <v>5</v>
      </c>
      <c r="B7" s="91">
        <v>8971603</v>
      </c>
      <c r="C7" s="91">
        <v>4669946</v>
      </c>
      <c r="D7" s="91">
        <v>4301657</v>
      </c>
      <c r="E7" s="91">
        <v>5521473</v>
      </c>
      <c r="F7" s="91">
        <v>2780367</v>
      </c>
      <c r="G7" s="91">
        <v>2741106</v>
      </c>
      <c r="H7" s="91">
        <v>3450130</v>
      </c>
      <c r="I7" s="91">
        <v>1889579</v>
      </c>
      <c r="J7" s="91">
        <v>1560551</v>
      </c>
    </row>
    <row r="8" spans="1:10" ht="15" customHeight="1">
      <c r="A8" s="37" t="s">
        <v>164</v>
      </c>
      <c r="B8" s="91">
        <v>6837764</v>
      </c>
      <c r="C8" s="91">
        <v>3480759</v>
      </c>
      <c r="D8" s="91">
        <v>3357005</v>
      </c>
      <c r="E8" s="91">
        <v>4556409</v>
      </c>
      <c r="F8" s="91">
        <v>2271242</v>
      </c>
      <c r="G8" s="91">
        <v>2285167</v>
      </c>
      <c r="H8" s="91">
        <v>2281355</v>
      </c>
      <c r="I8" s="91">
        <v>1209517</v>
      </c>
      <c r="J8" s="91">
        <v>1071838</v>
      </c>
    </row>
    <row r="9" spans="1:10" ht="15" customHeight="1">
      <c r="A9" s="37" t="s">
        <v>62</v>
      </c>
      <c r="B9" s="93"/>
      <c r="C9" s="93"/>
      <c r="D9" s="93"/>
      <c r="E9" s="93"/>
      <c r="F9" s="93"/>
      <c r="G9" s="93"/>
      <c r="H9" s="93"/>
      <c r="I9" s="93"/>
      <c r="J9" s="93"/>
    </row>
    <row r="10" spans="1:10" ht="38.25" customHeight="1">
      <c r="A10" s="47" t="s">
        <v>82</v>
      </c>
      <c r="B10" s="91">
        <v>5226998</v>
      </c>
      <c r="C10" s="91">
        <v>2637492</v>
      </c>
      <c r="D10" s="91">
        <v>2589506</v>
      </c>
      <c r="E10" s="91">
        <v>3682972</v>
      </c>
      <c r="F10" s="91">
        <v>1832359</v>
      </c>
      <c r="G10" s="91">
        <v>1850613</v>
      </c>
      <c r="H10" s="91">
        <v>1544026</v>
      </c>
      <c r="I10" s="91">
        <v>805133</v>
      </c>
      <c r="J10" s="91">
        <v>738893</v>
      </c>
    </row>
    <row r="11" spans="1:10" ht="14.25" customHeight="1">
      <c r="A11" s="37" t="s">
        <v>83</v>
      </c>
      <c r="B11" s="91">
        <v>2687467</v>
      </c>
      <c r="C11" s="91">
        <v>1299600</v>
      </c>
      <c r="D11" s="91">
        <v>1387867</v>
      </c>
      <c r="E11" s="91">
        <v>1755126</v>
      </c>
      <c r="F11" s="91">
        <v>847481</v>
      </c>
      <c r="G11" s="91">
        <v>907645</v>
      </c>
      <c r="H11" s="91">
        <v>932341</v>
      </c>
      <c r="I11" s="91">
        <v>452119</v>
      </c>
      <c r="J11" s="91">
        <v>480222</v>
      </c>
    </row>
    <row r="12" spans="1:10" ht="15.75" customHeight="1">
      <c r="A12" s="37" t="s">
        <v>84</v>
      </c>
      <c r="B12" s="91">
        <v>6837764</v>
      </c>
      <c r="C12" s="91">
        <v>3480759</v>
      </c>
      <c r="D12" s="91">
        <v>3357005</v>
      </c>
      <c r="E12" s="91">
        <v>4556409</v>
      </c>
      <c r="F12" s="91">
        <v>2271242</v>
      </c>
      <c r="G12" s="91">
        <v>2285167</v>
      </c>
      <c r="H12" s="91">
        <v>2281355</v>
      </c>
      <c r="I12" s="91">
        <v>1209517</v>
      </c>
      <c r="J12" s="91">
        <v>1071838</v>
      </c>
    </row>
    <row r="13" spans="1:10" ht="13.5" customHeight="1">
      <c r="A13" s="37" t="s">
        <v>62</v>
      </c>
      <c r="B13" s="93"/>
      <c r="C13" s="93"/>
      <c r="D13" s="93"/>
      <c r="E13" s="93"/>
      <c r="F13" s="93"/>
      <c r="G13" s="93"/>
      <c r="H13" s="93"/>
      <c r="I13" s="93"/>
      <c r="J13" s="93"/>
    </row>
    <row r="14" spans="1:10" ht="13.5" customHeight="1">
      <c r="A14" s="63" t="s">
        <v>85</v>
      </c>
      <c r="B14" s="91">
        <v>772568</v>
      </c>
      <c r="C14" s="91">
        <v>517341</v>
      </c>
      <c r="D14" s="91">
        <v>255227</v>
      </c>
      <c r="E14" s="91">
        <v>546692</v>
      </c>
      <c r="F14" s="91">
        <v>344984</v>
      </c>
      <c r="G14" s="91">
        <v>201708</v>
      </c>
      <c r="H14" s="91">
        <v>225876</v>
      </c>
      <c r="I14" s="91">
        <v>172357</v>
      </c>
      <c r="J14" s="91">
        <v>53519</v>
      </c>
    </row>
    <row r="15" spans="1:10" ht="13.5" customHeight="1">
      <c r="A15" s="63" t="s">
        <v>86</v>
      </c>
      <c r="B15" s="91">
        <v>2944079</v>
      </c>
      <c r="C15" s="91">
        <v>1324455</v>
      </c>
      <c r="D15" s="91">
        <v>1619624</v>
      </c>
      <c r="E15" s="91">
        <v>2348180</v>
      </c>
      <c r="F15" s="91">
        <v>1045496</v>
      </c>
      <c r="G15" s="91">
        <v>1302684</v>
      </c>
      <c r="H15" s="91">
        <v>595899</v>
      </c>
      <c r="I15" s="91">
        <v>278959</v>
      </c>
      <c r="J15" s="91">
        <v>316940</v>
      </c>
    </row>
    <row r="16" spans="1:10" ht="13.5" customHeight="1">
      <c r="A16" s="63" t="s">
        <v>87</v>
      </c>
      <c r="B16" s="91">
        <v>1786585</v>
      </c>
      <c r="C16" s="91">
        <v>1101591</v>
      </c>
      <c r="D16" s="91">
        <v>684994</v>
      </c>
      <c r="E16" s="91">
        <v>1210603</v>
      </c>
      <c r="F16" s="91">
        <v>726899</v>
      </c>
      <c r="G16" s="91">
        <v>483704</v>
      </c>
      <c r="H16" s="91">
        <v>575982</v>
      </c>
      <c r="I16" s="91">
        <v>374692</v>
      </c>
      <c r="J16" s="91">
        <v>201290</v>
      </c>
    </row>
    <row r="17" spans="1:10" ht="13.5" customHeight="1">
      <c r="A17" s="74" t="s">
        <v>88</v>
      </c>
      <c r="B17" s="98">
        <v>1263696</v>
      </c>
      <c r="C17" s="98">
        <v>518689</v>
      </c>
      <c r="D17" s="98">
        <v>745007</v>
      </c>
      <c r="E17" s="98">
        <v>397221</v>
      </c>
      <c r="F17" s="98">
        <v>143370</v>
      </c>
      <c r="G17" s="98">
        <v>253851</v>
      </c>
      <c r="H17" s="98">
        <v>866475</v>
      </c>
      <c r="I17" s="98">
        <v>375319</v>
      </c>
      <c r="J17" s="98">
        <v>491156</v>
      </c>
    </row>
    <row r="18" spans="1:10" ht="17.25" customHeight="1">
      <c r="A18" s="64"/>
      <c r="B18" s="65"/>
      <c r="C18" s="65"/>
      <c r="D18" s="65"/>
      <c r="E18" s="65"/>
      <c r="F18" s="65"/>
      <c r="G18" s="65"/>
      <c r="H18" s="65"/>
      <c r="I18" s="65"/>
      <c r="J18" s="65"/>
    </row>
    <row r="19" spans="1:10" s="44" customFormat="1" ht="18" customHeight="1">
      <c r="A19" s="64"/>
      <c r="B19" s="65"/>
      <c r="C19" s="65"/>
      <c r="D19" s="65"/>
      <c r="E19" s="65"/>
      <c r="F19" s="65"/>
      <c r="G19" s="65"/>
      <c r="H19" s="65"/>
      <c r="I19" s="65"/>
      <c r="J19" s="65"/>
    </row>
    <row r="20" spans="1:10" ht="15" customHeight="1">
      <c r="A20" s="66"/>
      <c r="B20" s="67"/>
      <c r="C20" s="68"/>
      <c r="D20" s="68"/>
      <c r="E20" s="68"/>
      <c r="F20" s="68"/>
      <c r="G20" s="68"/>
      <c r="H20" s="68"/>
      <c r="I20" s="68"/>
      <c r="J20" s="68"/>
    </row>
    <row r="21" spans="1:10" ht="12">
      <c r="A21" s="17"/>
      <c r="B21" s="68"/>
      <c r="C21" s="68"/>
      <c r="D21" s="68"/>
      <c r="E21" s="68"/>
      <c r="F21" s="68"/>
      <c r="G21" s="68"/>
      <c r="H21" s="68"/>
      <c r="I21" s="68"/>
      <c r="J21" s="68"/>
    </row>
    <row r="22" spans="1:10" ht="12">
      <c r="A22" s="43"/>
      <c r="B22" s="3"/>
      <c r="C22" s="3"/>
      <c r="D22" s="3"/>
      <c r="E22" s="3"/>
      <c r="F22" s="3"/>
      <c r="G22" s="68"/>
      <c r="H22" s="69"/>
      <c r="I22" s="69"/>
      <c r="J22" s="69"/>
    </row>
    <row r="23" spans="1:10" ht="12">
      <c r="A23" s="3"/>
      <c r="B23" s="3"/>
      <c r="C23" s="3"/>
      <c r="D23" s="3"/>
      <c r="E23" s="3"/>
      <c r="F23" s="3"/>
      <c r="G23" s="68"/>
      <c r="H23" s="69"/>
      <c r="I23" s="69"/>
      <c r="J23" s="69"/>
    </row>
    <row r="24" spans="1:10" ht="12">
      <c r="A24" s="4"/>
      <c r="B24" s="3"/>
      <c r="C24" s="3"/>
      <c r="D24" s="3"/>
      <c r="E24" s="3"/>
      <c r="F24" s="3"/>
      <c r="G24" s="68"/>
      <c r="H24" s="69"/>
      <c r="I24" s="69"/>
      <c r="J24" s="69"/>
    </row>
    <row r="25" spans="1:10" ht="12">
      <c r="A25" s="3"/>
      <c r="B25" s="3"/>
      <c r="C25" s="3"/>
      <c r="D25" s="3"/>
      <c r="E25" s="3"/>
      <c r="F25" s="3"/>
      <c r="G25" s="69"/>
      <c r="H25" s="69"/>
      <c r="I25" s="69"/>
      <c r="J25" s="69"/>
    </row>
    <row r="26" spans="1:10" ht="12">
      <c r="A26" s="173"/>
      <c r="B26" s="173"/>
      <c r="C26" s="173"/>
      <c r="D26" s="173"/>
      <c r="E26" s="173"/>
      <c r="F26" s="173"/>
      <c r="G26" s="69"/>
      <c r="H26" s="69"/>
      <c r="I26" s="69"/>
      <c r="J26" s="69"/>
    </row>
    <row r="27" spans="1:10" ht="12">
      <c r="A27" s="173"/>
      <c r="B27" s="173"/>
      <c r="C27" s="173"/>
      <c r="D27" s="173"/>
      <c r="E27" s="173"/>
      <c r="F27" s="173"/>
      <c r="G27" s="69"/>
      <c r="H27" s="69"/>
      <c r="I27" s="69"/>
      <c r="J27" s="69"/>
    </row>
    <row r="28" spans="1:10" ht="12">
      <c r="A28" s="173"/>
      <c r="B28" s="173"/>
      <c r="C28" s="173"/>
      <c r="D28" s="173"/>
      <c r="E28" s="173"/>
      <c r="F28" s="173"/>
      <c r="G28" s="69"/>
      <c r="H28" s="69"/>
      <c r="I28" s="69"/>
      <c r="J28" s="69"/>
    </row>
    <row r="29" spans="1:10" ht="12">
      <c r="A29" s="71"/>
      <c r="B29" s="72"/>
      <c r="C29" s="72"/>
      <c r="D29" s="72"/>
      <c r="E29" s="72"/>
      <c r="F29" s="72"/>
      <c r="G29" s="72"/>
      <c r="H29" s="72"/>
      <c r="I29" s="72"/>
      <c r="J29" s="72"/>
    </row>
    <row r="30" spans="1:10" ht="12">
      <c r="A30" s="71"/>
      <c r="B30" s="72"/>
      <c r="C30" s="72"/>
      <c r="D30" s="72"/>
      <c r="E30" s="72"/>
      <c r="F30" s="72"/>
      <c r="G30" s="72"/>
      <c r="H30" s="72"/>
      <c r="I30" s="72"/>
      <c r="J30" s="72"/>
    </row>
    <row r="31" spans="1:10" ht="12">
      <c r="A31" s="71"/>
      <c r="B31" s="72"/>
      <c r="C31" s="72"/>
      <c r="D31" s="72"/>
      <c r="E31" s="72"/>
      <c r="F31" s="72"/>
      <c r="G31" s="72"/>
      <c r="H31" s="72"/>
      <c r="I31" s="72"/>
      <c r="J31" s="72"/>
    </row>
    <row r="32" spans="1:10" ht="12">
      <c r="A32" s="71"/>
      <c r="B32" s="72"/>
      <c r="C32" s="72"/>
      <c r="D32" s="72"/>
      <c r="E32" s="72"/>
      <c r="F32" s="72"/>
      <c r="G32" s="72"/>
      <c r="H32" s="72"/>
      <c r="I32" s="72"/>
      <c r="J32" s="72"/>
    </row>
    <row r="33" spans="1:10" ht="12">
      <c r="A33" s="71"/>
      <c r="B33" s="72"/>
      <c r="C33" s="72"/>
      <c r="D33" s="72"/>
      <c r="E33" s="72"/>
      <c r="F33" s="72"/>
      <c r="G33" s="72"/>
      <c r="H33" s="72"/>
      <c r="I33" s="72"/>
      <c r="J33" s="72"/>
    </row>
    <row r="34" spans="1:10" ht="12">
      <c r="A34" s="71"/>
      <c r="B34" s="72"/>
      <c r="C34" s="72"/>
      <c r="D34" s="72"/>
      <c r="E34" s="72"/>
      <c r="F34" s="72"/>
      <c r="G34" s="72"/>
      <c r="H34" s="72"/>
      <c r="I34" s="72"/>
      <c r="J34" s="72"/>
    </row>
    <row r="35" spans="1:10" ht="12">
      <c r="A35" s="71"/>
      <c r="B35" s="72"/>
      <c r="C35" s="72"/>
      <c r="D35" s="72"/>
      <c r="E35" s="72"/>
      <c r="F35" s="72"/>
      <c r="G35" s="72"/>
      <c r="H35" s="72"/>
      <c r="I35" s="72"/>
      <c r="J35" s="72"/>
    </row>
    <row r="36" spans="1:10" ht="12">
      <c r="A36" s="71"/>
      <c r="B36" s="72"/>
      <c r="C36" s="72"/>
      <c r="D36" s="72"/>
      <c r="E36" s="72"/>
      <c r="F36" s="72"/>
      <c r="G36" s="72"/>
      <c r="H36" s="72"/>
      <c r="I36" s="72"/>
      <c r="J36" s="72"/>
    </row>
    <row r="37" spans="1:10" ht="12">
      <c r="A37" s="71"/>
      <c r="B37" s="72"/>
      <c r="C37" s="72"/>
      <c r="D37" s="72"/>
      <c r="E37" s="72"/>
      <c r="F37" s="72"/>
      <c r="G37" s="72"/>
      <c r="H37" s="72"/>
      <c r="I37" s="72"/>
      <c r="J37" s="72"/>
    </row>
    <row r="38" spans="1:10" ht="15" customHeight="1">
      <c r="A38" s="54"/>
      <c r="B38" s="73"/>
      <c r="C38" s="73"/>
      <c r="D38" s="73"/>
      <c r="E38" s="73"/>
      <c r="F38" s="73"/>
      <c r="G38" s="73"/>
      <c r="H38" s="73"/>
      <c r="I38" s="73"/>
      <c r="J38" s="73"/>
    </row>
  </sheetData>
  <sheetProtection/>
  <mergeCells count="15">
    <mergeCell ref="C4:D4"/>
    <mergeCell ref="E4:G4"/>
    <mergeCell ref="H4:J4"/>
    <mergeCell ref="C5:C6"/>
    <mergeCell ref="D5:D6"/>
    <mergeCell ref="E5:E6"/>
    <mergeCell ref="F5:G5"/>
    <mergeCell ref="H5:H6"/>
    <mergeCell ref="I5:J5"/>
    <mergeCell ref="A26:F28"/>
    <mergeCell ref="A1:J1"/>
    <mergeCell ref="A3:A6"/>
    <mergeCell ref="B3:D3"/>
    <mergeCell ref="E3:J3"/>
    <mergeCell ref="B4:B6"/>
  </mergeCells>
  <printOptions/>
  <pageMargins left="0.7086614173228347" right="0.7086614173228347" top="0.7480314960629921" bottom="0.7480314960629921" header="0.31496062992125984" footer="0.31496062992125984"/>
  <pageSetup firstPageNumber="37" useFirstPageNumber="1" horizontalDpi="600" verticalDpi="600" orientation="landscape" paperSize="9" r:id="rId1"/>
  <headerFooter>
    <oddFooter>&amp;R&amp;"-,полужирный"&amp;8&amp;P</oddFooter>
  </headerFooter>
</worksheet>
</file>

<file path=xl/worksheets/sheet17.xml><?xml version="1.0" encoding="utf-8"?>
<worksheet xmlns="http://schemas.openxmlformats.org/spreadsheetml/2006/main" xmlns:r="http://schemas.openxmlformats.org/officeDocument/2006/relationships">
  <dimension ref="A1:J24"/>
  <sheetViews>
    <sheetView zoomScalePageLayoutView="0" workbookViewId="0" topLeftCell="A1">
      <selection activeCell="O13" sqref="O13"/>
    </sheetView>
  </sheetViews>
  <sheetFormatPr defaultColWidth="9.00390625" defaultRowHeight="16.5" customHeight="1"/>
  <cols>
    <col min="1" max="1" width="32.25390625" style="1" customWidth="1"/>
    <col min="2" max="2" width="11.25390625" style="1" customWidth="1"/>
    <col min="3" max="3" width="10.625" style="1" customWidth="1"/>
    <col min="4" max="4" width="10.125" style="1" customWidth="1"/>
    <col min="5" max="5" width="11.625" style="1" customWidth="1"/>
    <col min="6" max="7" width="11.375" style="1" customWidth="1"/>
    <col min="8" max="8" width="10.25390625" style="1" customWidth="1"/>
    <col min="9" max="9" width="12.00390625" style="1" customWidth="1"/>
    <col min="10" max="10" width="12.125" style="1" customWidth="1"/>
    <col min="11" max="16384" width="9.125" style="1" customWidth="1"/>
  </cols>
  <sheetData>
    <row r="1" spans="1:10" ht="19.5" customHeight="1">
      <c r="A1" s="172" t="s">
        <v>272</v>
      </c>
      <c r="B1" s="172"/>
      <c r="C1" s="172"/>
      <c r="D1" s="172"/>
      <c r="E1" s="172"/>
      <c r="F1" s="172"/>
      <c r="G1" s="172"/>
      <c r="H1" s="172"/>
      <c r="I1" s="172"/>
      <c r="J1" s="172"/>
    </row>
    <row r="2" spans="1:10" ht="14.25" customHeight="1">
      <c r="A2" s="104" t="s">
        <v>175</v>
      </c>
      <c r="B2" s="32"/>
      <c r="C2" s="32"/>
      <c r="D2" s="32"/>
      <c r="E2" s="32"/>
      <c r="F2" s="32"/>
      <c r="G2" s="32"/>
      <c r="H2" s="32"/>
      <c r="I2" s="32"/>
      <c r="J2" s="32"/>
    </row>
    <row r="3" spans="1:10" ht="22.5" customHeight="1">
      <c r="A3" s="168"/>
      <c r="B3" s="157" t="s">
        <v>21</v>
      </c>
      <c r="C3" s="158"/>
      <c r="D3" s="159"/>
      <c r="E3" s="157" t="s">
        <v>22</v>
      </c>
      <c r="F3" s="158"/>
      <c r="G3" s="158"/>
      <c r="H3" s="158"/>
      <c r="I3" s="158"/>
      <c r="J3" s="159"/>
    </row>
    <row r="4" spans="1:10" ht="24.75" customHeight="1">
      <c r="A4" s="169"/>
      <c r="B4" s="154" t="s">
        <v>20</v>
      </c>
      <c r="C4" s="157" t="s">
        <v>159</v>
      </c>
      <c r="D4" s="160"/>
      <c r="E4" s="157" t="s">
        <v>162</v>
      </c>
      <c r="F4" s="166"/>
      <c r="G4" s="160"/>
      <c r="H4" s="157" t="s">
        <v>163</v>
      </c>
      <c r="I4" s="166"/>
      <c r="J4" s="160"/>
    </row>
    <row r="5" spans="1:10" ht="22.5" customHeight="1">
      <c r="A5" s="169"/>
      <c r="B5" s="171"/>
      <c r="C5" s="154" t="s">
        <v>160</v>
      </c>
      <c r="D5" s="154" t="s">
        <v>161</v>
      </c>
      <c r="E5" s="154" t="s">
        <v>20</v>
      </c>
      <c r="F5" s="157" t="s">
        <v>159</v>
      </c>
      <c r="G5" s="160"/>
      <c r="H5" s="154" t="s">
        <v>20</v>
      </c>
      <c r="I5" s="157" t="s">
        <v>159</v>
      </c>
      <c r="J5" s="160"/>
    </row>
    <row r="6" spans="1:10" ht="22.5" customHeight="1">
      <c r="A6" s="170"/>
      <c r="B6" s="165"/>
      <c r="C6" s="156"/>
      <c r="D6" s="156"/>
      <c r="E6" s="165"/>
      <c r="F6" s="90" t="s">
        <v>160</v>
      </c>
      <c r="G6" s="90" t="s">
        <v>161</v>
      </c>
      <c r="H6" s="165"/>
      <c r="I6" s="90" t="s">
        <v>160</v>
      </c>
      <c r="J6" s="90" t="s">
        <v>161</v>
      </c>
    </row>
    <row r="7" spans="1:10" ht="12">
      <c r="A7" s="101" t="s">
        <v>5</v>
      </c>
      <c r="B7" s="91">
        <v>8971603</v>
      </c>
      <c r="C7" s="91">
        <v>4669946</v>
      </c>
      <c r="D7" s="91">
        <v>4301657</v>
      </c>
      <c r="E7" s="91">
        <v>5521473</v>
      </c>
      <c r="F7" s="91">
        <v>2780367</v>
      </c>
      <c r="G7" s="91">
        <v>2741106</v>
      </c>
      <c r="H7" s="91">
        <v>3450130</v>
      </c>
      <c r="I7" s="91">
        <v>1889579</v>
      </c>
      <c r="J7" s="91">
        <v>1560551</v>
      </c>
    </row>
    <row r="8" spans="1:10" ht="15" customHeight="1">
      <c r="A8" s="37" t="s">
        <v>62</v>
      </c>
      <c r="B8" s="93"/>
      <c r="C8" s="93"/>
      <c r="D8" s="93"/>
      <c r="E8" s="93"/>
      <c r="F8" s="93"/>
      <c r="G8" s="93"/>
      <c r="H8" s="93"/>
      <c r="I8" s="93"/>
      <c r="J8" s="93"/>
    </row>
    <row r="9" spans="1:10" ht="17.25" customHeight="1">
      <c r="A9" s="37" t="s">
        <v>89</v>
      </c>
      <c r="B9" s="91">
        <v>208866</v>
      </c>
      <c r="C9" s="91">
        <v>113001</v>
      </c>
      <c r="D9" s="91">
        <v>95865</v>
      </c>
      <c r="E9" s="91">
        <v>137226</v>
      </c>
      <c r="F9" s="91">
        <v>69375</v>
      </c>
      <c r="G9" s="91">
        <v>67851</v>
      </c>
      <c r="H9" s="91">
        <v>71640</v>
      </c>
      <c r="I9" s="91">
        <v>43626</v>
      </c>
      <c r="J9" s="91">
        <v>28014</v>
      </c>
    </row>
    <row r="10" spans="1:10" ht="14.25" customHeight="1">
      <c r="A10" s="47" t="s">
        <v>38</v>
      </c>
      <c r="B10" s="93"/>
      <c r="C10" s="93"/>
      <c r="D10" s="93"/>
      <c r="E10" s="93"/>
      <c r="F10" s="93"/>
      <c r="G10" s="93"/>
      <c r="H10" s="93"/>
      <c r="I10" s="93"/>
      <c r="J10" s="93"/>
    </row>
    <row r="11" spans="1:10" ht="36.75" customHeight="1">
      <c r="A11" s="61" t="s">
        <v>90</v>
      </c>
      <c r="B11" s="91">
        <v>1053</v>
      </c>
      <c r="C11" s="91">
        <v>444</v>
      </c>
      <c r="D11" s="91">
        <v>609</v>
      </c>
      <c r="E11" s="91">
        <v>1022</v>
      </c>
      <c r="F11" s="91">
        <v>413</v>
      </c>
      <c r="G11" s="91">
        <v>609</v>
      </c>
      <c r="H11" s="91">
        <v>31</v>
      </c>
      <c r="I11" s="91">
        <v>31</v>
      </c>
      <c r="J11" s="94" t="s">
        <v>289</v>
      </c>
    </row>
    <row r="12" spans="1:10" ht="24" customHeight="1">
      <c r="A12" s="61" t="s">
        <v>91</v>
      </c>
      <c r="B12" s="91">
        <v>4998</v>
      </c>
      <c r="C12" s="91">
        <v>2299</v>
      </c>
      <c r="D12" s="91">
        <v>2699</v>
      </c>
      <c r="E12" s="91">
        <v>3613</v>
      </c>
      <c r="F12" s="91">
        <v>1447</v>
      </c>
      <c r="G12" s="91">
        <v>2166</v>
      </c>
      <c r="H12" s="91">
        <v>1385</v>
      </c>
      <c r="I12" s="91">
        <v>852</v>
      </c>
      <c r="J12" s="91">
        <v>533</v>
      </c>
    </row>
    <row r="13" spans="1:10" ht="23.25" customHeight="1">
      <c r="A13" s="61" t="s">
        <v>92</v>
      </c>
      <c r="B13" s="91">
        <v>75662</v>
      </c>
      <c r="C13" s="91">
        <v>42744</v>
      </c>
      <c r="D13" s="91">
        <v>32918</v>
      </c>
      <c r="E13" s="91">
        <v>56428</v>
      </c>
      <c r="F13" s="91">
        <v>30840</v>
      </c>
      <c r="G13" s="91">
        <v>25588</v>
      </c>
      <c r="H13" s="91">
        <v>19234</v>
      </c>
      <c r="I13" s="91">
        <v>11904</v>
      </c>
      <c r="J13" s="91">
        <v>7330</v>
      </c>
    </row>
    <row r="14" spans="1:10" ht="15.75" customHeight="1">
      <c r="A14" s="61" t="s">
        <v>93</v>
      </c>
      <c r="B14" s="91">
        <v>14686</v>
      </c>
      <c r="C14" s="91">
        <v>8550</v>
      </c>
      <c r="D14" s="91">
        <v>6136</v>
      </c>
      <c r="E14" s="91">
        <v>9561</v>
      </c>
      <c r="F14" s="91">
        <v>4454</v>
      </c>
      <c r="G14" s="91">
        <v>5107</v>
      </c>
      <c r="H14" s="91">
        <v>5125</v>
      </c>
      <c r="I14" s="91">
        <v>4096</v>
      </c>
      <c r="J14" s="91">
        <v>1029</v>
      </c>
    </row>
    <row r="15" spans="1:10" ht="36" customHeight="1">
      <c r="A15" s="61" t="s">
        <v>94</v>
      </c>
      <c r="B15" s="91">
        <v>68522</v>
      </c>
      <c r="C15" s="91">
        <v>36356</v>
      </c>
      <c r="D15" s="91">
        <v>32166</v>
      </c>
      <c r="E15" s="91">
        <v>39997</v>
      </c>
      <c r="F15" s="91">
        <v>19557</v>
      </c>
      <c r="G15" s="91">
        <v>20440</v>
      </c>
      <c r="H15" s="91">
        <v>28525</v>
      </c>
      <c r="I15" s="91">
        <v>16799</v>
      </c>
      <c r="J15" s="91">
        <v>11726</v>
      </c>
    </row>
    <row r="16" spans="1:10" ht="23.25" customHeight="1">
      <c r="A16" s="61" t="s">
        <v>95</v>
      </c>
      <c r="B16" s="91">
        <v>11857</v>
      </c>
      <c r="C16" s="91">
        <v>5645</v>
      </c>
      <c r="D16" s="91">
        <v>6212</v>
      </c>
      <c r="E16" s="91">
        <v>8133</v>
      </c>
      <c r="F16" s="91">
        <v>3363</v>
      </c>
      <c r="G16" s="91">
        <v>4770</v>
      </c>
      <c r="H16" s="91">
        <v>3724</v>
      </c>
      <c r="I16" s="91">
        <v>2282</v>
      </c>
      <c r="J16" s="91">
        <v>1442</v>
      </c>
    </row>
    <row r="17" spans="1:10" ht="23.25" customHeight="1">
      <c r="A17" s="61" t="s">
        <v>96</v>
      </c>
      <c r="B17" s="91">
        <v>4414</v>
      </c>
      <c r="C17" s="91">
        <v>2717</v>
      </c>
      <c r="D17" s="91">
        <v>1697</v>
      </c>
      <c r="E17" s="91">
        <v>3531</v>
      </c>
      <c r="F17" s="91">
        <v>2058</v>
      </c>
      <c r="G17" s="91">
        <v>1473</v>
      </c>
      <c r="H17" s="91">
        <v>883</v>
      </c>
      <c r="I17" s="91">
        <v>659</v>
      </c>
      <c r="J17" s="91">
        <v>224</v>
      </c>
    </row>
    <row r="18" spans="1:10" ht="22.5" customHeight="1">
      <c r="A18" s="61" t="s">
        <v>51</v>
      </c>
      <c r="B18" s="91">
        <v>5248</v>
      </c>
      <c r="C18" s="91">
        <v>2432</v>
      </c>
      <c r="D18" s="91">
        <v>2816</v>
      </c>
      <c r="E18" s="91">
        <v>2943</v>
      </c>
      <c r="F18" s="91">
        <v>1400</v>
      </c>
      <c r="G18" s="91">
        <v>1543</v>
      </c>
      <c r="H18" s="91">
        <v>2305</v>
      </c>
      <c r="I18" s="91">
        <v>1032</v>
      </c>
      <c r="J18" s="91">
        <v>1273</v>
      </c>
    </row>
    <row r="19" spans="1:10" ht="12.75" customHeight="1">
      <c r="A19" s="74" t="s">
        <v>52</v>
      </c>
      <c r="B19" s="98">
        <v>22426</v>
      </c>
      <c r="C19" s="98">
        <v>11814</v>
      </c>
      <c r="D19" s="98">
        <v>10612</v>
      </c>
      <c r="E19" s="98">
        <v>11998</v>
      </c>
      <c r="F19" s="98">
        <v>5843</v>
      </c>
      <c r="G19" s="98">
        <v>6155</v>
      </c>
      <c r="H19" s="98">
        <v>10428</v>
      </c>
      <c r="I19" s="98">
        <v>5971</v>
      </c>
      <c r="J19" s="98">
        <v>4457</v>
      </c>
    </row>
    <row r="20" spans="1:10" ht="12">
      <c r="A20" s="51"/>
      <c r="B20" s="69"/>
      <c r="C20" s="69"/>
      <c r="D20" s="69"/>
      <c r="E20" s="69"/>
      <c r="F20" s="69"/>
      <c r="G20" s="69"/>
      <c r="H20" s="69"/>
      <c r="I20" s="69"/>
      <c r="J20" s="69"/>
    </row>
    <row r="21" spans="1:10" ht="12">
      <c r="A21" s="43"/>
      <c r="B21" s="3"/>
      <c r="C21" s="3"/>
      <c r="D21" s="3"/>
      <c r="E21" s="3"/>
      <c r="F21" s="3"/>
      <c r="G21" s="68"/>
      <c r="H21" s="68"/>
      <c r="I21" s="69"/>
      <c r="J21" s="69"/>
    </row>
    <row r="22" spans="1:10" ht="12">
      <c r="A22" s="3"/>
      <c r="B22" s="3"/>
      <c r="C22" s="3"/>
      <c r="D22" s="3"/>
      <c r="E22" s="3"/>
      <c r="F22" s="3"/>
      <c r="G22" s="68"/>
      <c r="H22" s="68"/>
      <c r="I22" s="69"/>
      <c r="J22" s="69"/>
    </row>
    <row r="23" spans="1:10" ht="12">
      <c r="A23" s="4"/>
      <c r="B23" s="3"/>
      <c r="C23" s="3"/>
      <c r="D23" s="3"/>
      <c r="E23" s="3"/>
      <c r="F23" s="3"/>
      <c r="G23" s="75"/>
      <c r="H23" s="75"/>
      <c r="I23" s="76"/>
      <c r="J23" s="76"/>
    </row>
    <row r="24" spans="1:10" ht="16.5" customHeight="1">
      <c r="A24" s="3"/>
      <c r="B24" s="3"/>
      <c r="C24" s="3"/>
      <c r="D24" s="3"/>
      <c r="E24" s="3"/>
      <c r="F24" s="3"/>
      <c r="G24" s="3"/>
      <c r="H24" s="3"/>
      <c r="I24" s="3"/>
      <c r="J24" s="3"/>
    </row>
  </sheetData>
  <sheetProtection/>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firstPageNumber="39" useFirstPageNumber="1" horizontalDpi="600" verticalDpi="600" orientation="landscape" paperSize="9" r:id="rId1"/>
  <headerFooter>
    <oddFooter>&amp;R&amp;"-,полужирный"&amp;8&amp;P</oddFooter>
  </headerFooter>
</worksheet>
</file>

<file path=xl/worksheets/sheet18.xml><?xml version="1.0" encoding="utf-8"?>
<worksheet xmlns="http://schemas.openxmlformats.org/spreadsheetml/2006/main" xmlns:r="http://schemas.openxmlformats.org/officeDocument/2006/relationships">
  <dimension ref="A1:J28"/>
  <sheetViews>
    <sheetView zoomScalePageLayoutView="0" workbookViewId="0" topLeftCell="A1">
      <selection activeCell="N8" sqref="N8"/>
    </sheetView>
  </sheetViews>
  <sheetFormatPr defaultColWidth="9.00390625" defaultRowHeight="16.5" customHeight="1"/>
  <cols>
    <col min="1" max="1" width="33.625" style="1" customWidth="1"/>
    <col min="2" max="2" width="11.25390625" style="1" customWidth="1"/>
    <col min="3" max="3" width="10.75390625" style="1" customWidth="1"/>
    <col min="4" max="4" width="10.125" style="1" customWidth="1"/>
    <col min="5" max="5" width="10.375" style="1" customWidth="1"/>
    <col min="6" max="7" width="11.00390625" style="1" customWidth="1"/>
    <col min="8" max="8" width="11.875" style="1" customWidth="1"/>
    <col min="9" max="9" width="11.75390625" style="1" customWidth="1"/>
    <col min="10" max="10" width="12.00390625" style="1" customWidth="1"/>
    <col min="11" max="16384" width="9.125" style="1" customWidth="1"/>
  </cols>
  <sheetData>
    <row r="1" spans="1:10" ht="18.75" customHeight="1">
      <c r="A1" s="172" t="s">
        <v>273</v>
      </c>
      <c r="B1" s="172"/>
      <c r="C1" s="172"/>
      <c r="D1" s="172"/>
      <c r="E1" s="172"/>
      <c r="F1" s="172"/>
      <c r="G1" s="172"/>
      <c r="H1" s="172"/>
      <c r="I1" s="172"/>
      <c r="J1" s="172"/>
    </row>
    <row r="2" spans="1:10" ht="14.25" customHeight="1">
      <c r="A2" s="104" t="s">
        <v>175</v>
      </c>
      <c r="B2" s="32"/>
      <c r="C2" s="32"/>
      <c r="D2" s="32"/>
      <c r="E2" s="32"/>
      <c r="F2" s="32"/>
      <c r="G2" s="32"/>
      <c r="H2" s="32"/>
      <c r="I2" s="32"/>
      <c r="J2" s="32"/>
    </row>
    <row r="3" spans="1:10" ht="21" customHeight="1">
      <c r="A3" s="168"/>
      <c r="B3" s="157" t="s">
        <v>21</v>
      </c>
      <c r="C3" s="158"/>
      <c r="D3" s="159"/>
      <c r="E3" s="157" t="s">
        <v>22</v>
      </c>
      <c r="F3" s="158"/>
      <c r="G3" s="158"/>
      <c r="H3" s="158"/>
      <c r="I3" s="158"/>
      <c r="J3" s="159"/>
    </row>
    <row r="4" spans="1:10" ht="19.5" customHeight="1">
      <c r="A4" s="169"/>
      <c r="B4" s="154" t="s">
        <v>20</v>
      </c>
      <c r="C4" s="157" t="s">
        <v>159</v>
      </c>
      <c r="D4" s="160"/>
      <c r="E4" s="174" t="s">
        <v>151</v>
      </c>
      <c r="F4" s="175"/>
      <c r="G4" s="175"/>
      <c r="H4" s="148" t="s">
        <v>152</v>
      </c>
      <c r="I4" s="148"/>
      <c r="J4" s="148"/>
    </row>
    <row r="5" spans="1:10" ht="21.75" customHeight="1">
      <c r="A5" s="169"/>
      <c r="B5" s="171"/>
      <c r="C5" s="154" t="s">
        <v>160</v>
      </c>
      <c r="D5" s="154" t="s">
        <v>161</v>
      </c>
      <c r="E5" s="154" t="s">
        <v>20</v>
      </c>
      <c r="F5" s="157" t="s">
        <v>159</v>
      </c>
      <c r="G5" s="160"/>
      <c r="H5" s="154" t="s">
        <v>20</v>
      </c>
      <c r="I5" s="157" t="s">
        <v>159</v>
      </c>
      <c r="J5" s="160"/>
    </row>
    <row r="6" spans="1:10" ht="15" customHeight="1">
      <c r="A6" s="170"/>
      <c r="B6" s="165"/>
      <c r="C6" s="156"/>
      <c r="D6" s="156"/>
      <c r="E6" s="165"/>
      <c r="F6" s="90" t="s">
        <v>160</v>
      </c>
      <c r="G6" s="90" t="s">
        <v>161</v>
      </c>
      <c r="H6" s="165"/>
      <c r="I6" s="90" t="s">
        <v>160</v>
      </c>
      <c r="J6" s="90" t="s">
        <v>161</v>
      </c>
    </row>
    <row r="7" spans="1:10" ht="18" customHeight="1">
      <c r="A7" s="101" t="s">
        <v>5</v>
      </c>
      <c r="B7" s="91">
        <v>8971603</v>
      </c>
      <c r="C7" s="91">
        <v>4669946</v>
      </c>
      <c r="D7" s="91">
        <v>4301657</v>
      </c>
      <c r="E7" s="91">
        <v>6837764</v>
      </c>
      <c r="F7" s="91">
        <v>3480759</v>
      </c>
      <c r="G7" s="91">
        <v>3357005</v>
      </c>
      <c r="H7" s="91">
        <v>2133839</v>
      </c>
      <c r="I7" s="91">
        <v>1189187</v>
      </c>
      <c r="J7" s="91">
        <v>944652</v>
      </c>
    </row>
    <row r="8" spans="1:10" ht="15" customHeight="1">
      <c r="A8" s="37" t="s">
        <v>62</v>
      </c>
      <c r="B8" s="93"/>
      <c r="C8" s="93"/>
      <c r="D8" s="93"/>
      <c r="E8" s="93"/>
      <c r="F8" s="93"/>
      <c r="G8" s="93"/>
      <c r="H8" s="93"/>
      <c r="I8" s="93"/>
      <c r="J8" s="93"/>
    </row>
    <row r="9" spans="1:10" ht="23.25" customHeight="1">
      <c r="A9" s="37" t="s">
        <v>97</v>
      </c>
      <c r="B9" s="91">
        <v>208866</v>
      </c>
      <c r="C9" s="91">
        <v>113001</v>
      </c>
      <c r="D9" s="91">
        <v>95865</v>
      </c>
      <c r="E9" s="91">
        <v>151836</v>
      </c>
      <c r="F9" s="91">
        <v>79986</v>
      </c>
      <c r="G9" s="91">
        <v>71850</v>
      </c>
      <c r="H9" s="91">
        <v>57030</v>
      </c>
      <c r="I9" s="91">
        <v>33015</v>
      </c>
      <c r="J9" s="91">
        <v>24015</v>
      </c>
    </row>
    <row r="10" spans="1:10" ht="15" customHeight="1">
      <c r="A10" s="47" t="s">
        <v>38</v>
      </c>
      <c r="B10" s="93"/>
      <c r="C10" s="93"/>
      <c r="D10" s="93"/>
      <c r="E10" s="93"/>
      <c r="F10" s="93"/>
      <c r="G10" s="93"/>
      <c r="H10" s="93"/>
      <c r="I10" s="93"/>
      <c r="J10" s="93"/>
    </row>
    <row r="11" spans="1:10" ht="33" customHeight="1">
      <c r="A11" s="61" t="s">
        <v>90</v>
      </c>
      <c r="B11" s="91">
        <v>1053</v>
      </c>
      <c r="C11" s="91">
        <v>444</v>
      </c>
      <c r="D11" s="91">
        <v>609</v>
      </c>
      <c r="E11" s="91">
        <v>324</v>
      </c>
      <c r="F11" s="91">
        <v>80</v>
      </c>
      <c r="G11" s="91">
        <v>244</v>
      </c>
      <c r="H11" s="91">
        <v>729</v>
      </c>
      <c r="I11" s="91">
        <v>364</v>
      </c>
      <c r="J11" s="91">
        <v>365</v>
      </c>
    </row>
    <row r="12" spans="1:10" ht="21" customHeight="1">
      <c r="A12" s="61" t="s">
        <v>91</v>
      </c>
      <c r="B12" s="91">
        <v>4998</v>
      </c>
      <c r="C12" s="91">
        <v>2299</v>
      </c>
      <c r="D12" s="91">
        <v>2699</v>
      </c>
      <c r="E12" s="91">
        <v>4206</v>
      </c>
      <c r="F12" s="91">
        <v>1814</v>
      </c>
      <c r="G12" s="91">
        <v>2392</v>
      </c>
      <c r="H12" s="91">
        <v>792</v>
      </c>
      <c r="I12" s="91">
        <v>485</v>
      </c>
      <c r="J12" s="91">
        <v>307</v>
      </c>
    </row>
    <row r="13" spans="1:10" ht="24.75" customHeight="1">
      <c r="A13" s="61" t="s">
        <v>92</v>
      </c>
      <c r="B13" s="91">
        <v>75662</v>
      </c>
      <c r="C13" s="91">
        <v>42744</v>
      </c>
      <c r="D13" s="91">
        <v>32918</v>
      </c>
      <c r="E13" s="91">
        <f>64459-4790</f>
        <v>59669</v>
      </c>
      <c r="F13" s="91">
        <f>31151+4790</f>
        <v>35941</v>
      </c>
      <c r="G13" s="91">
        <v>23728</v>
      </c>
      <c r="H13" s="91">
        <v>15993</v>
      </c>
      <c r="I13" s="91">
        <v>9657</v>
      </c>
      <c r="J13" s="91">
        <v>6336</v>
      </c>
    </row>
    <row r="14" spans="1:10" ht="12.75" customHeight="1">
      <c r="A14" s="61" t="s">
        <v>93</v>
      </c>
      <c r="B14" s="91">
        <v>14686</v>
      </c>
      <c r="C14" s="91">
        <v>8550</v>
      </c>
      <c r="D14" s="91">
        <v>6136</v>
      </c>
      <c r="E14" s="91">
        <v>10291</v>
      </c>
      <c r="F14" s="91">
        <v>5020</v>
      </c>
      <c r="G14" s="91">
        <v>5271</v>
      </c>
      <c r="H14" s="91">
        <v>4395</v>
      </c>
      <c r="I14" s="91">
        <v>3530</v>
      </c>
      <c r="J14" s="91">
        <v>865</v>
      </c>
    </row>
    <row r="15" spans="1:10" ht="34.5" customHeight="1">
      <c r="A15" s="61" t="s">
        <v>94</v>
      </c>
      <c r="B15" s="91">
        <v>68522</v>
      </c>
      <c r="C15" s="91">
        <v>36356</v>
      </c>
      <c r="D15" s="91">
        <v>32166</v>
      </c>
      <c r="E15" s="91">
        <v>47064</v>
      </c>
      <c r="F15" s="91">
        <v>24451</v>
      </c>
      <c r="G15" s="91">
        <v>22613</v>
      </c>
      <c r="H15" s="91">
        <v>21458</v>
      </c>
      <c r="I15" s="91">
        <v>11905</v>
      </c>
      <c r="J15" s="91">
        <v>9553</v>
      </c>
    </row>
    <row r="16" spans="1:10" ht="23.25" customHeight="1">
      <c r="A16" s="61" t="s">
        <v>95</v>
      </c>
      <c r="B16" s="91">
        <v>11857</v>
      </c>
      <c r="C16" s="91">
        <v>5645</v>
      </c>
      <c r="D16" s="91">
        <v>6212</v>
      </c>
      <c r="E16" s="91">
        <v>7240</v>
      </c>
      <c r="F16" s="91">
        <v>2790</v>
      </c>
      <c r="G16" s="91">
        <v>4450</v>
      </c>
      <c r="H16" s="91">
        <v>4617</v>
      </c>
      <c r="I16" s="91">
        <v>2855</v>
      </c>
      <c r="J16" s="91">
        <v>1762</v>
      </c>
    </row>
    <row r="17" spans="1:10" ht="22.5" customHeight="1">
      <c r="A17" s="61" t="s">
        <v>96</v>
      </c>
      <c r="B17" s="91">
        <v>4414</v>
      </c>
      <c r="C17" s="91">
        <v>2717</v>
      </c>
      <c r="D17" s="91">
        <v>1697</v>
      </c>
      <c r="E17" s="91">
        <v>3680</v>
      </c>
      <c r="F17" s="91">
        <v>2416</v>
      </c>
      <c r="G17" s="91">
        <v>1264</v>
      </c>
      <c r="H17" s="91">
        <v>734</v>
      </c>
      <c r="I17" s="91">
        <v>301</v>
      </c>
      <c r="J17" s="91">
        <v>433</v>
      </c>
    </row>
    <row r="18" spans="1:10" ht="21" customHeight="1">
      <c r="A18" s="61" t="s">
        <v>51</v>
      </c>
      <c r="B18" s="95">
        <v>5248</v>
      </c>
      <c r="C18" s="95">
        <v>2432</v>
      </c>
      <c r="D18" s="95">
        <v>2816</v>
      </c>
      <c r="E18" s="95">
        <v>3349</v>
      </c>
      <c r="F18" s="95">
        <v>1227</v>
      </c>
      <c r="G18" s="95">
        <v>2122</v>
      </c>
      <c r="H18" s="95">
        <v>1899</v>
      </c>
      <c r="I18" s="95">
        <v>1205</v>
      </c>
      <c r="J18" s="95">
        <v>694</v>
      </c>
    </row>
    <row r="19" spans="1:10" ht="12.75" customHeight="1">
      <c r="A19" s="74" t="s">
        <v>52</v>
      </c>
      <c r="B19" s="98">
        <v>22426</v>
      </c>
      <c r="C19" s="98">
        <v>11814</v>
      </c>
      <c r="D19" s="98">
        <v>10612</v>
      </c>
      <c r="E19" s="98">
        <v>16013</v>
      </c>
      <c r="F19" s="98">
        <v>6247</v>
      </c>
      <c r="G19" s="98">
        <v>9766</v>
      </c>
      <c r="H19" s="98">
        <v>6413</v>
      </c>
      <c r="I19" s="98">
        <v>2713</v>
      </c>
      <c r="J19" s="98">
        <v>3700</v>
      </c>
    </row>
    <row r="20" spans="1:10" ht="15" customHeight="1">
      <c r="A20" s="77"/>
      <c r="B20" s="75"/>
      <c r="C20" s="75"/>
      <c r="D20" s="75"/>
      <c r="E20" s="75"/>
      <c r="F20" s="75"/>
      <c r="G20" s="75"/>
      <c r="H20" s="75"/>
      <c r="I20" s="75"/>
      <c r="J20" s="75"/>
    </row>
    <row r="21" spans="1:10" ht="15" customHeight="1">
      <c r="A21" s="58"/>
      <c r="B21" s="76"/>
      <c r="C21" s="76"/>
      <c r="D21" s="76"/>
      <c r="E21" s="76"/>
      <c r="F21" s="76"/>
      <c r="G21" s="76"/>
      <c r="H21" s="76"/>
      <c r="I21" s="76"/>
      <c r="J21" s="76"/>
    </row>
    <row r="22" spans="1:10" ht="15" customHeight="1">
      <c r="A22" s="43"/>
      <c r="B22" s="3"/>
      <c r="C22" s="3"/>
      <c r="D22" s="3"/>
      <c r="E22" s="3"/>
      <c r="F22" s="3"/>
      <c r="G22" s="75"/>
      <c r="H22" s="76"/>
      <c r="I22" s="76"/>
      <c r="J22" s="76"/>
    </row>
    <row r="23" spans="1:10" ht="15" customHeight="1">
      <c r="A23" s="3"/>
      <c r="B23" s="3"/>
      <c r="C23" s="3"/>
      <c r="D23" s="3"/>
      <c r="E23" s="3"/>
      <c r="F23" s="3"/>
      <c r="G23" s="75"/>
      <c r="H23" s="76"/>
      <c r="I23" s="76"/>
      <c r="J23" s="76"/>
    </row>
    <row r="24" spans="1:10" ht="15" customHeight="1">
      <c r="A24" s="4"/>
      <c r="B24" s="3"/>
      <c r="C24" s="3"/>
      <c r="D24" s="3"/>
      <c r="E24" s="3"/>
      <c r="F24" s="3"/>
      <c r="G24" s="75"/>
      <c r="H24" s="76"/>
      <c r="I24" s="76"/>
      <c r="J24" s="76"/>
    </row>
    <row r="25" spans="1:10" ht="12" customHeight="1">
      <c r="A25" s="3"/>
      <c r="B25" s="3"/>
      <c r="C25" s="3"/>
      <c r="D25" s="3"/>
      <c r="E25" s="3"/>
      <c r="F25" s="3"/>
      <c r="G25" s="3"/>
      <c r="H25" s="3"/>
      <c r="I25" s="3"/>
      <c r="J25" s="3"/>
    </row>
    <row r="26" spans="1:6" ht="16.5" customHeight="1">
      <c r="A26" s="78"/>
      <c r="B26" s="78"/>
      <c r="C26" s="78"/>
      <c r="D26" s="78"/>
      <c r="E26" s="78"/>
      <c r="F26" s="78"/>
    </row>
    <row r="27" spans="1:6" ht="16.5" customHeight="1">
      <c r="A27" s="78"/>
      <c r="B27" s="78"/>
      <c r="C27" s="78"/>
      <c r="D27" s="78"/>
      <c r="E27" s="78"/>
      <c r="F27" s="78"/>
    </row>
    <row r="28" spans="1:6" ht="16.5" customHeight="1">
      <c r="A28" s="78"/>
      <c r="B28" s="78"/>
      <c r="C28" s="78"/>
      <c r="D28" s="78"/>
      <c r="E28" s="78"/>
      <c r="F28" s="78"/>
    </row>
  </sheetData>
  <sheetProtection/>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firstPageNumber="42" useFirstPageNumber="1" horizontalDpi="600" verticalDpi="600" orientation="landscape" paperSize="9" r:id="rId1"/>
  <headerFooter>
    <oddFooter>&amp;R&amp;"-,полужирный"&amp;8&amp;P</oddFooter>
  </headerFooter>
</worksheet>
</file>

<file path=xl/worksheets/sheet19.xml><?xml version="1.0" encoding="utf-8"?>
<worksheet xmlns="http://schemas.openxmlformats.org/spreadsheetml/2006/main" xmlns:r="http://schemas.openxmlformats.org/officeDocument/2006/relationships">
  <dimension ref="A1:J22"/>
  <sheetViews>
    <sheetView zoomScalePageLayoutView="0" workbookViewId="0" topLeftCell="A1">
      <selection activeCell="G24" sqref="G24"/>
    </sheetView>
  </sheetViews>
  <sheetFormatPr defaultColWidth="9.00390625" defaultRowHeight="15" customHeight="1"/>
  <cols>
    <col min="1" max="1" width="31.625" style="1" customWidth="1"/>
    <col min="2" max="2" width="11.125" style="1" customWidth="1"/>
    <col min="3" max="3" width="11.375" style="1" customWidth="1"/>
    <col min="4" max="4" width="10.625" style="1" customWidth="1"/>
    <col min="5" max="5" width="10.875" style="1" customWidth="1"/>
    <col min="6" max="6" width="12.125" style="1" customWidth="1"/>
    <col min="7" max="7" width="11.00390625" style="1" customWidth="1"/>
    <col min="8" max="8" width="10.25390625" style="1" customWidth="1"/>
    <col min="9" max="9" width="11.875" style="1" customWidth="1"/>
    <col min="10" max="10" width="12.625" style="1" customWidth="1"/>
    <col min="11" max="16384" width="9.125" style="1" customWidth="1"/>
  </cols>
  <sheetData>
    <row r="1" spans="1:10" ht="21" customHeight="1">
      <c r="A1" s="161" t="s">
        <v>274</v>
      </c>
      <c r="B1" s="161"/>
      <c r="C1" s="161"/>
      <c r="D1" s="161"/>
      <c r="E1" s="161"/>
      <c r="F1" s="161"/>
      <c r="G1" s="161"/>
      <c r="H1" s="161"/>
      <c r="I1" s="161"/>
      <c r="J1" s="161"/>
    </row>
    <row r="2" spans="1:10" ht="15" customHeight="1">
      <c r="A2" s="104" t="s">
        <v>175</v>
      </c>
      <c r="B2" s="11"/>
      <c r="C2" s="11"/>
      <c r="D2" s="11"/>
      <c r="E2" s="11"/>
      <c r="F2" s="11"/>
      <c r="G2" s="11"/>
      <c r="H2" s="11"/>
      <c r="I2" s="11"/>
      <c r="J2" s="11"/>
    </row>
    <row r="3" spans="1:10" ht="24.75" customHeight="1">
      <c r="A3" s="176"/>
      <c r="B3" s="157" t="s">
        <v>21</v>
      </c>
      <c r="C3" s="158"/>
      <c r="D3" s="159"/>
      <c r="E3" s="157" t="s">
        <v>144</v>
      </c>
      <c r="F3" s="158"/>
      <c r="G3" s="158"/>
      <c r="H3" s="158"/>
      <c r="I3" s="158"/>
      <c r="J3" s="159"/>
    </row>
    <row r="4" spans="1:10" ht="24.75" customHeight="1">
      <c r="A4" s="177"/>
      <c r="B4" s="154" t="s">
        <v>20</v>
      </c>
      <c r="C4" s="157" t="s">
        <v>159</v>
      </c>
      <c r="D4" s="160"/>
      <c r="E4" s="174" t="s">
        <v>151</v>
      </c>
      <c r="F4" s="175"/>
      <c r="G4" s="175"/>
      <c r="H4" s="148" t="s">
        <v>152</v>
      </c>
      <c r="I4" s="148"/>
      <c r="J4" s="148"/>
    </row>
    <row r="5" spans="1:10" ht="17.25" customHeight="1">
      <c r="A5" s="177"/>
      <c r="B5" s="171"/>
      <c r="C5" s="154" t="s">
        <v>160</v>
      </c>
      <c r="D5" s="154" t="s">
        <v>161</v>
      </c>
      <c r="E5" s="154" t="s">
        <v>20</v>
      </c>
      <c r="F5" s="157" t="s">
        <v>159</v>
      </c>
      <c r="G5" s="160"/>
      <c r="H5" s="154" t="s">
        <v>20</v>
      </c>
      <c r="I5" s="157" t="s">
        <v>159</v>
      </c>
      <c r="J5" s="160"/>
    </row>
    <row r="6" spans="1:10" ht="18" customHeight="1">
      <c r="A6" s="178"/>
      <c r="B6" s="165"/>
      <c r="C6" s="156"/>
      <c r="D6" s="156"/>
      <c r="E6" s="165"/>
      <c r="F6" s="90" t="s">
        <v>160</v>
      </c>
      <c r="G6" s="90" t="s">
        <v>161</v>
      </c>
      <c r="H6" s="165"/>
      <c r="I6" s="90" t="s">
        <v>160</v>
      </c>
      <c r="J6" s="90" t="s">
        <v>161</v>
      </c>
    </row>
    <row r="7" spans="1:10" ht="17.25" customHeight="1">
      <c r="A7" s="101" t="s">
        <v>5</v>
      </c>
      <c r="B7" s="91">
        <v>8971603</v>
      </c>
      <c r="C7" s="91">
        <v>4669946</v>
      </c>
      <c r="D7" s="91">
        <v>4301657</v>
      </c>
      <c r="E7" s="91">
        <v>6837764</v>
      </c>
      <c r="F7" s="91">
        <v>3480759</v>
      </c>
      <c r="G7" s="91">
        <v>3357005</v>
      </c>
      <c r="H7" s="91">
        <v>2133839</v>
      </c>
      <c r="I7" s="91">
        <v>1189187</v>
      </c>
      <c r="J7" s="91">
        <v>944652</v>
      </c>
    </row>
    <row r="8" spans="1:10" ht="15" customHeight="1">
      <c r="A8" s="37" t="s">
        <v>62</v>
      </c>
      <c r="B8" s="93"/>
      <c r="C8" s="93"/>
      <c r="D8" s="93"/>
      <c r="E8" s="93"/>
      <c r="F8" s="93"/>
      <c r="G8" s="93"/>
      <c r="H8" s="93"/>
      <c r="I8" s="93"/>
      <c r="J8" s="93"/>
    </row>
    <row r="9" spans="1:10" ht="24.75" customHeight="1">
      <c r="A9" s="37" t="s">
        <v>98</v>
      </c>
      <c r="B9" s="91">
        <v>1045143</v>
      </c>
      <c r="C9" s="91">
        <v>763008</v>
      </c>
      <c r="D9" s="91">
        <v>282135</v>
      </c>
      <c r="E9" s="91">
        <v>872708</v>
      </c>
      <c r="F9" s="91">
        <v>636805</v>
      </c>
      <c r="G9" s="91">
        <v>235903</v>
      </c>
      <c r="H9" s="91">
        <v>172435</v>
      </c>
      <c r="I9" s="91">
        <v>126203</v>
      </c>
      <c r="J9" s="91">
        <v>46232</v>
      </c>
    </row>
    <row r="10" spans="1:10" ht="15" customHeight="1">
      <c r="A10" s="47" t="s">
        <v>10</v>
      </c>
      <c r="B10" s="93"/>
      <c r="C10" s="93"/>
      <c r="D10" s="93"/>
      <c r="E10" s="93"/>
      <c r="F10" s="93"/>
      <c r="G10" s="93"/>
      <c r="H10" s="93"/>
      <c r="I10" s="93"/>
      <c r="J10" s="93"/>
    </row>
    <row r="11" spans="1:10" ht="15" customHeight="1">
      <c r="A11" s="47" t="s">
        <v>99</v>
      </c>
      <c r="B11" s="91">
        <v>741211</v>
      </c>
      <c r="C11" s="91">
        <v>508012</v>
      </c>
      <c r="D11" s="91">
        <v>233199</v>
      </c>
      <c r="E11" s="91">
        <v>614054</v>
      </c>
      <c r="F11" s="91">
        <v>419958</v>
      </c>
      <c r="G11" s="91">
        <v>194096</v>
      </c>
      <c r="H11" s="91">
        <v>127157</v>
      </c>
      <c r="I11" s="91">
        <v>88054</v>
      </c>
      <c r="J11" s="91">
        <v>39103</v>
      </c>
    </row>
    <row r="12" spans="1:10" ht="15" customHeight="1">
      <c r="A12" s="47" t="s">
        <v>100</v>
      </c>
      <c r="B12" s="91">
        <v>303932</v>
      </c>
      <c r="C12" s="91">
        <v>254996</v>
      </c>
      <c r="D12" s="91">
        <v>48936</v>
      </c>
      <c r="E12" s="91">
        <v>258654</v>
      </c>
      <c r="F12" s="91">
        <v>216847</v>
      </c>
      <c r="G12" s="91">
        <v>41807</v>
      </c>
      <c r="H12" s="91">
        <v>45278</v>
      </c>
      <c r="I12" s="91">
        <v>38149</v>
      </c>
      <c r="J12" s="91">
        <v>7129</v>
      </c>
    </row>
    <row r="13" spans="1:10" ht="27" customHeight="1">
      <c r="A13" s="37" t="s">
        <v>101</v>
      </c>
      <c r="B13" s="91">
        <v>7871620</v>
      </c>
      <c r="C13" s="91">
        <v>3876847</v>
      </c>
      <c r="D13" s="91">
        <v>3994773</v>
      </c>
      <c r="E13" s="91">
        <v>5927058</v>
      </c>
      <c r="F13" s="91">
        <v>2823685</v>
      </c>
      <c r="G13" s="91">
        <v>3103373</v>
      </c>
      <c r="H13" s="91">
        <v>1944562</v>
      </c>
      <c r="I13" s="91">
        <v>1053162</v>
      </c>
      <c r="J13" s="91">
        <v>891400</v>
      </c>
    </row>
    <row r="14" spans="1:10" ht="15" customHeight="1">
      <c r="A14" s="16" t="s">
        <v>102</v>
      </c>
      <c r="B14" s="98">
        <v>54840</v>
      </c>
      <c r="C14" s="98">
        <v>30091</v>
      </c>
      <c r="D14" s="98">
        <v>24749</v>
      </c>
      <c r="E14" s="98">
        <v>37998</v>
      </c>
      <c r="F14" s="98">
        <v>20269</v>
      </c>
      <c r="G14" s="98">
        <v>17729</v>
      </c>
      <c r="H14" s="98">
        <v>16842</v>
      </c>
      <c r="I14" s="98">
        <v>9822</v>
      </c>
      <c r="J14" s="98">
        <v>7020</v>
      </c>
    </row>
    <row r="15" spans="1:10" ht="12">
      <c r="A15" s="3"/>
      <c r="B15" s="79"/>
      <c r="C15" s="79"/>
      <c r="D15" s="79"/>
      <c r="E15" s="79"/>
      <c r="F15" s="79"/>
      <c r="G15" s="79"/>
      <c r="H15" s="3"/>
      <c r="I15" s="3"/>
      <c r="J15" s="3"/>
    </row>
    <row r="16" spans="1:10" ht="12">
      <c r="A16" s="43"/>
      <c r="B16" s="3"/>
      <c r="C16" s="3"/>
      <c r="D16" s="3"/>
      <c r="E16" s="3"/>
      <c r="F16" s="3"/>
      <c r="G16" s="79"/>
      <c r="H16" s="3"/>
      <c r="I16" s="3"/>
      <c r="J16" s="3"/>
    </row>
    <row r="17" spans="1:10" ht="12">
      <c r="A17" s="3"/>
      <c r="B17" s="3"/>
      <c r="C17" s="3"/>
      <c r="D17" s="3"/>
      <c r="E17" s="3"/>
      <c r="F17" s="3"/>
      <c r="G17" s="79"/>
      <c r="H17" s="3"/>
      <c r="I17" s="3"/>
      <c r="J17" s="3"/>
    </row>
    <row r="18" spans="1:10" ht="12">
      <c r="A18" s="4"/>
      <c r="B18" s="3"/>
      <c r="C18" s="3"/>
      <c r="D18" s="3"/>
      <c r="E18" s="3"/>
      <c r="F18" s="3"/>
      <c r="G18" s="79"/>
      <c r="H18" s="3"/>
      <c r="I18" s="3"/>
      <c r="J18" s="3"/>
    </row>
    <row r="19" spans="1:10" ht="12">
      <c r="A19" s="3"/>
      <c r="B19" s="3"/>
      <c r="C19" s="3"/>
      <c r="D19" s="3"/>
      <c r="E19" s="3"/>
      <c r="F19" s="3"/>
      <c r="G19" s="79"/>
      <c r="H19" s="3"/>
      <c r="I19" s="3"/>
      <c r="J19" s="3"/>
    </row>
    <row r="20" spans="1:10" ht="12">
      <c r="A20" s="173"/>
      <c r="B20" s="173"/>
      <c r="C20" s="173"/>
      <c r="D20" s="173"/>
      <c r="E20" s="173"/>
      <c r="F20" s="173"/>
      <c r="G20" s="79"/>
      <c r="H20" s="3"/>
      <c r="I20" s="3"/>
      <c r="J20" s="3"/>
    </row>
    <row r="21" spans="1:10" ht="15" customHeight="1">
      <c r="A21" s="173"/>
      <c r="B21" s="173"/>
      <c r="C21" s="173"/>
      <c r="D21" s="173"/>
      <c r="E21" s="173"/>
      <c r="F21" s="173"/>
      <c r="G21" s="79"/>
      <c r="H21" s="3"/>
      <c r="I21" s="3"/>
      <c r="J21" s="3"/>
    </row>
    <row r="22" spans="1:10" ht="12">
      <c r="A22" s="173"/>
      <c r="B22" s="173"/>
      <c r="C22" s="173"/>
      <c r="D22" s="173"/>
      <c r="E22" s="173"/>
      <c r="F22" s="173"/>
      <c r="G22" s="3"/>
      <c r="H22" s="3"/>
      <c r="I22" s="3"/>
      <c r="J22" s="3"/>
    </row>
    <row r="23" ht="12"/>
    <row r="24" ht="12"/>
  </sheetData>
  <sheetProtection/>
  <mergeCells count="15">
    <mergeCell ref="A20:F22"/>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firstPageNumber="45" useFirstPageNumber="1" horizontalDpi="600" verticalDpi="600" orientation="landscape" paperSize="9" r:id="rId1"/>
  <headerFooter>
    <oddFooter>&amp;R&amp;"-,полужирный"&amp;P</oddFooter>
  </headerFooter>
</worksheet>
</file>

<file path=xl/worksheets/sheet2.xml><?xml version="1.0" encoding="utf-8"?>
<worksheet xmlns="http://schemas.openxmlformats.org/spreadsheetml/2006/main" xmlns:r="http://schemas.openxmlformats.org/officeDocument/2006/relationships">
  <dimension ref="B3:D16"/>
  <sheetViews>
    <sheetView zoomScalePageLayoutView="0" workbookViewId="0" topLeftCell="A1">
      <selection activeCell="B45" sqref="B45"/>
    </sheetView>
  </sheetViews>
  <sheetFormatPr defaultColWidth="9.00390625" defaultRowHeight="12.75"/>
  <cols>
    <col min="1" max="1" width="4.375" style="19" customWidth="1"/>
    <col min="2" max="2" width="51.125" style="19" customWidth="1"/>
    <col min="3" max="3" width="17.25390625" style="19" customWidth="1"/>
    <col min="4" max="4" width="52.00390625" style="19" customWidth="1"/>
  </cols>
  <sheetData>
    <row r="3" ht="12.75">
      <c r="B3" s="117" t="s">
        <v>218</v>
      </c>
    </row>
    <row r="4" ht="12.75">
      <c r="B4" s="117" t="s">
        <v>217</v>
      </c>
    </row>
    <row r="5" ht="12.75">
      <c r="B5" s="117" t="s">
        <v>216</v>
      </c>
    </row>
    <row r="6" ht="12.75">
      <c r="B6" s="117" t="s">
        <v>215</v>
      </c>
    </row>
    <row r="7" ht="12.75">
      <c r="B7" s="117" t="s">
        <v>214</v>
      </c>
    </row>
    <row r="8" ht="25.5">
      <c r="B8" s="118" t="s">
        <v>213</v>
      </c>
    </row>
    <row r="9" spans="2:4" ht="12.75">
      <c r="B9" s="117"/>
      <c r="D9" s="116"/>
    </row>
    <row r="10" spans="2:4" ht="12.75">
      <c r="B10" s="117"/>
      <c r="D10" s="116"/>
    </row>
    <row r="14" ht="12.75">
      <c r="D14" s="135" t="s">
        <v>287</v>
      </c>
    </row>
    <row r="16" spans="3:4" ht="12.75">
      <c r="C16" s="134"/>
      <c r="D16" s="135"/>
    </row>
  </sheetData>
  <sheetProtection/>
  <printOptions/>
  <pageMargins left="0.7874015748031497" right="0.3937007874015748" top="0.3937007874015748" bottom="0.3937007874015748"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57"/>
  <sheetViews>
    <sheetView tabSelected="1" zoomScalePageLayoutView="0" workbookViewId="0" topLeftCell="A1">
      <selection activeCell="F20" sqref="F20"/>
    </sheetView>
  </sheetViews>
  <sheetFormatPr defaultColWidth="9.00390625" defaultRowHeight="12.75"/>
  <cols>
    <col min="1" max="1" width="35.25390625" style="1" customWidth="1"/>
    <col min="2" max="2" width="10.25390625" style="1" customWidth="1"/>
    <col min="3" max="3" width="10.375" style="1" customWidth="1"/>
    <col min="4" max="4" width="10.625" style="1" customWidth="1"/>
    <col min="5" max="5" width="10.875" style="1" customWidth="1"/>
    <col min="6" max="6" width="11.625" style="1" customWidth="1"/>
    <col min="7" max="7" width="10.875" style="1" customWidth="1"/>
    <col min="8" max="8" width="11.125" style="1" customWidth="1"/>
    <col min="9" max="9" width="11.75390625" style="1" customWidth="1"/>
    <col min="10" max="10" width="11.00390625" style="1" customWidth="1"/>
    <col min="11" max="16384" width="9.125" style="1" customWidth="1"/>
  </cols>
  <sheetData>
    <row r="1" spans="1:10" ht="21" customHeight="1">
      <c r="A1" s="161" t="s">
        <v>275</v>
      </c>
      <c r="B1" s="161"/>
      <c r="C1" s="161"/>
      <c r="D1" s="161"/>
      <c r="E1" s="161"/>
      <c r="F1" s="161"/>
      <c r="G1" s="161"/>
      <c r="H1" s="161"/>
      <c r="I1" s="161"/>
      <c r="J1" s="161"/>
    </row>
    <row r="2" spans="1:10" ht="12">
      <c r="A2" s="104" t="s">
        <v>175</v>
      </c>
      <c r="B2" s="32"/>
      <c r="C2" s="32"/>
      <c r="D2" s="32"/>
      <c r="E2" s="32"/>
      <c r="F2" s="32"/>
      <c r="G2" s="32"/>
      <c r="H2" s="32"/>
      <c r="I2" s="32"/>
      <c r="J2" s="32"/>
    </row>
    <row r="3" spans="1:10" ht="23.25" customHeight="1">
      <c r="A3" s="168"/>
      <c r="B3" s="157" t="s">
        <v>21</v>
      </c>
      <c r="C3" s="158"/>
      <c r="D3" s="159"/>
      <c r="E3" s="157" t="s">
        <v>22</v>
      </c>
      <c r="F3" s="158"/>
      <c r="G3" s="158"/>
      <c r="H3" s="158"/>
      <c r="I3" s="158"/>
      <c r="J3" s="159"/>
    </row>
    <row r="4" spans="1:10" ht="25.5" customHeight="1">
      <c r="A4" s="169"/>
      <c r="B4" s="154" t="s">
        <v>20</v>
      </c>
      <c r="C4" s="157" t="s">
        <v>159</v>
      </c>
      <c r="D4" s="160"/>
      <c r="E4" s="157" t="s">
        <v>162</v>
      </c>
      <c r="F4" s="166"/>
      <c r="G4" s="160"/>
      <c r="H4" s="157" t="s">
        <v>163</v>
      </c>
      <c r="I4" s="166"/>
      <c r="J4" s="160"/>
    </row>
    <row r="5" spans="1:10" ht="21" customHeight="1">
      <c r="A5" s="169"/>
      <c r="B5" s="171"/>
      <c r="C5" s="154" t="s">
        <v>160</v>
      </c>
      <c r="D5" s="154" t="s">
        <v>161</v>
      </c>
      <c r="E5" s="154" t="s">
        <v>20</v>
      </c>
      <c r="F5" s="157" t="s">
        <v>159</v>
      </c>
      <c r="G5" s="160"/>
      <c r="H5" s="154" t="s">
        <v>20</v>
      </c>
      <c r="I5" s="157" t="s">
        <v>159</v>
      </c>
      <c r="J5" s="160"/>
    </row>
    <row r="6" spans="1:10" ht="26.25" customHeight="1">
      <c r="A6" s="170"/>
      <c r="B6" s="165"/>
      <c r="C6" s="156"/>
      <c r="D6" s="156"/>
      <c r="E6" s="165"/>
      <c r="F6" s="90" t="s">
        <v>160</v>
      </c>
      <c r="G6" s="90" t="s">
        <v>161</v>
      </c>
      <c r="H6" s="165"/>
      <c r="I6" s="90" t="s">
        <v>160</v>
      </c>
      <c r="J6" s="90" t="s">
        <v>161</v>
      </c>
    </row>
    <row r="7" spans="1:10" ht="12">
      <c r="A7" s="101" t="s">
        <v>5</v>
      </c>
      <c r="B7" s="91">
        <v>8971603</v>
      </c>
      <c r="C7" s="91">
        <v>4669946</v>
      </c>
      <c r="D7" s="91">
        <v>4301657</v>
      </c>
      <c r="E7" s="91">
        <v>5521473</v>
      </c>
      <c r="F7" s="91">
        <v>2780367</v>
      </c>
      <c r="G7" s="91">
        <v>2741106</v>
      </c>
      <c r="H7" s="91">
        <v>3450130</v>
      </c>
      <c r="I7" s="91">
        <v>1889579</v>
      </c>
      <c r="J7" s="91">
        <v>1560551</v>
      </c>
    </row>
    <row r="8" spans="1:10" ht="12">
      <c r="A8" s="37" t="s">
        <v>62</v>
      </c>
      <c r="B8" s="93"/>
      <c r="C8" s="93"/>
      <c r="D8" s="93"/>
      <c r="E8" s="93"/>
      <c r="F8" s="93"/>
      <c r="G8" s="93"/>
      <c r="H8" s="93"/>
      <c r="I8" s="93"/>
      <c r="J8" s="93"/>
    </row>
    <row r="9" spans="1:10" ht="22.5">
      <c r="A9" s="37" t="s">
        <v>103</v>
      </c>
      <c r="B9" s="91">
        <v>1045143</v>
      </c>
      <c r="C9" s="91">
        <v>763008</v>
      </c>
      <c r="D9" s="91">
        <v>282135</v>
      </c>
      <c r="E9" s="91">
        <v>654804</v>
      </c>
      <c r="F9" s="91">
        <v>465170</v>
      </c>
      <c r="G9" s="91">
        <v>189634</v>
      </c>
      <c r="H9" s="91">
        <v>390339</v>
      </c>
      <c r="I9" s="91">
        <v>297838</v>
      </c>
      <c r="J9" s="91">
        <v>92501</v>
      </c>
    </row>
    <row r="10" spans="1:10" ht="19.5" customHeight="1">
      <c r="A10" s="47" t="s">
        <v>38</v>
      </c>
      <c r="B10" s="93"/>
      <c r="C10" s="93"/>
      <c r="D10" s="93"/>
      <c r="E10" s="93"/>
      <c r="F10" s="93"/>
      <c r="G10" s="93"/>
      <c r="H10" s="93"/>
      <c r="I10" s="93"/>
      <c r="J10" s="93"/>
    </row>
    <row r="11" spans="1:10" ht="24.75" customHeight="1">
      <c r="A11" s="47" t="s">
        <v>104</v>
      </c>
      <c r="B11" s="91">
        <v>72215</v>
      </c>
      <c r="C11" s="91">
        <v>49695</v>
      </c>
      <c r="D11" s="91">
        <v>22520</v>
      </c>
      <c r="E11" s="91">
        <v>30768</v>
      </c>
      <c r="F11" s="91">
        <v>18620</v>
      </c>
      <c r="G11" s="91">
        <v>12148</v>
      </c>
      <c r="H11" s="91">
        <v>41447</v>
      </c>
      <c r="I11" s="91">
        <v>31075</v>
      </c>
      <c r="J11" s="91">
        <v>10372</v>
      </c>
    </row>
    <row r="12" spans="1:10" ht="14.25" customHeight="1">
      <c r="A12" s="47" t="s">
        <v>105</v>
      </c>
      <c r="B12" s="91">
        <v>147606</v>
      </c>
      <c r="C12" s="91">
        <v>128912</v>
      </c>
      <c r="D12" s="91">
        <v>18694</v>
      </c>
      <c r="E12" s="91">
        <v>85389</v>
      </c>
      <c r="F12" s="91">
        <v>74712</v>
      </c>
      <c r="G12" s="91">
        <v>10677</v>
      </c>
      <c r="H12" s="91">
        <v>62217</v>
      </c>
      <c r="I12" s="91">
        <v>54200</v>
      </c>
      <c r="J12" s="91">
        <v>8017</v>
      </c>
    </row>
    <row r="13" spans="1:10" ht="26.25" customHeight="1">
      <c r="A13" s="47" t="s">
        <v>106</v>
      </c>
      <c r="B13" s="91">
        <v>15013</v>
      </c>
      <c r="C13" s="91">
        <v>9872</v>
      </c>
      <c r="D13" s="91">
        <v>5141</v>
      </c>
      <c r="E13" s="91">
        <v>9613</v>
      </c>
      <c r="F13" s="91">
        <v>6313</v>
      </c>
      <c r="G13" s="91">
        <v>3300</v>
      </c>
      <c r="H13" s="91">
        <v>5400</v>
      </c>
      <c r="I13" s="91">
        <v>3559</v>
      </c>
      <c r="J13" s="91">
        <v>1841</v>
      </c>
    </row>
    <row r="14" spans="1:10" ht="18.75" customHeight="1">
      <c r="A14" s="47" t="s">
        <v>107</v>
      </c>
      <c r="B14" s="91">
        <v>84704</v>
      </c>
      <c r="C14" s="91">
        <v>67068</v>
      </c>
      <c r="D14" s="91">
        <v>17636</v>
      </c>
      <c r="E14" s="91">
        <v>47299</v>
      </c>
      <c r="F14" s="91">
        <v>37269</v>
      </c>
      <c r="G14" s="91">
        <v>10030</v>
      </c>
      <c r="H14" s="91">
        <v>37405</v>
      </c>
      <c r="I14" s="91">
        <v>29799</v>
      </c>
      <c r="J14" s="91">
        <v>7606</v>
      </c>
    </row>
    <row r="15" spans="1:10" ht="14.25" customHeight="1">
      <c r="A15" s="47" t="s">
        <v>108</v>
      </c>
      <c r="B15" s="91">
        <v>140002</v>
      </c>
      <c r="C15" s="91">
        <v>118645</v>
      </c>
      <c r="D15" s="91">
        <v>21357</v>
      </c>
      <c r="E15" s="91">
        <v>86957</v>
      </c>
      <c r="F15" s="91">
        <v>71944</v>
      </c>
      <c r="G15" s="91">
        <v>15013</v>
      </c>
      <c r="H15" s="91">
        <v>53045</v>
      </c>
      <c r="I15" s="91">
        <v>46701</v>
      </c>
      <c r="J15" s="91">
        <v>6344</v>
      </c>
    </row>
    <row r="16" spans="1:10" ht="51" customHeight="1">
      <c r="A16" s="47" t="s">
        <v>109</v>
      </c>
      <c r="B16" s="91">
        <v>118857</v>
      </c>
      <c r="C16" s="91">
        <v>102880</v>
      </c>
      <c r="D16" s="91">
        <v>15977</v>
      </c>
      <c r="E16" s="91">
        <v>84731</v>
      </c>
      <c r="F16" s="91">
        <v>72795</v>
      </c>
      <c r="G16" s="91">
        <v>11936</v>
      </c>
      <c r="H16" s="91">
        <v>34126</v>
      </c>
      <c r="I16" s="91">
        <v>30085</v>
      </c>
      <c r="J16" s="91">
        <v>4041</v>
      </c>
    </row>
    <row r="17" spans="1:10" ht="27" customHeight="1">
      <c r="A17" s="47" t="s">
        <v>110</v>
      </c>
      <c r="B17" s="91">
        <v>23460</v>
      </c>
      <c r="C17" s="91">
        <v>16792</v>
      </c>
      <c r="D17" s="91">
        <v>6668</v>
      </c>
      <c r="E17" s="91">
        <v>18349</v>
      </c>
      <c r="F17" s="91">
        <v>12123</v>
      </c>
      <c r="G17" s="91">
        <v>6226</v>
      </c>
      <c r="H17" s="91">
        <v>5111</v>
      </c>
      <c r="I17" s="91">
        <v>4669</v>
      </c>
      <c r="J17" s="91">
        <v>442</v>
      </c>
    </row>
    <row r="18" spans="1:10" ht="39.75" customHeight="1">
      <c r="A18" s="47" t="s">
        <v>111</v>
      </c>
      <c r="B18" s="91">
        <v>48360</v>
      </c>
      <c r="C18" s="91">
        <v>42296</v>
      </c>
      <c r="D18" s="91">
        <v>6064</v>
      </c>
      <c r="E18" s="91">
        <v>32222</v>
      </c>
      <c r="F18" s="91">
        <v>28226</v>
      </c>
      <c r="G18" s="91">
        <v>3996</v>
      </c>
      <c r="H18" s="91">
        <v>16138</v>
      </c>
      <c r="I18" s="91">
        <v>14070</v>
      </c>
      <c r="J18" s="91">
        <v>2068</v>
      </c>
    </row>
    <row r="19" spans="1:10" ht="15" customHeight="1">
      <c r="A19" s="47" t="s">
        <v>112</v>
      </c>
      <c r="B19" s="91">
        <v>65288</v>
      </c>
      <c r="C19" s="91">
        <v>51086</v>
      </c>
      <c r="D19" s="91">
        <v>14202</v>
      </c>
      <c r="E19" s="91">
        <v>21528</v>
      </c>
      <c r="F19" s="91">
        <v>16823</v>
      </c>
      <c r="G19" s="91">
        <v>4705</v>
      </c>
      <c r="H19" s="91">
        <v>43760</v>
      </c>
      <c r="I19" s="91">
        <v>34263</v>
      </c>
      <c r="J19" s="91">
        <v>9497</v>
      </c>
    </row>
    <row r="20" spans="1:10" ht="15" customHeight="1">
      <c r="A20" s="47" t="s">
        <v>113</v>
      </c>
      <c r="B20" s="91">
        <v>94077</v>
      </c>
      <c r="C20" s="91">
        <v>33555</v>
      </c>
      <c r="D20" s="91">
        <v>60522</v>
      </c>
      <c r="E20" s="91">
        <v>40484</v>
      </c>
      <c r="F20" s="91">
        <v>11634</v>
      </c>
      <c r="G20" s="91">
        <v>28850</v>
      </c>
      <c r="H20" s="91">
        <v>53593</v>
      </c>
      <c r="I20" s="91">
        <v>21921</v>
      </c>
      <c r="J20" s="91">
        <v>31672</v>
      </c>
    </row>
    <row r="21" spans="1:10" ht="15" customHeight="1">
      <c r="A21" s="47" t="s">
        <v>114</v>
      </c>
      <c r="B21" s="91">
        <v>40811</v>
      </c>
      <c r="C21" s="91">
        <v>24896</v>
      </c>
      <c r="D21" s="91">
        <v>15915</v>
      </c>
      <c r="E21" s="91">
        <v>25752</v>
      </c>
      <c r="F21" s="91">
        <v>17798</v>
      </c>
      <c r="G21" s="91">
        <v>7954</v>
      </c>
      <c r="H21" s="91">
        <v>15059</v>
      </c>
      <c r="I21" s="91">
        <v>7098</v>
      </c>
      <c r="J21" s="91">
        <v>7961</v>
      </c>
    </row>
    <row r="22" spans="1:10" ht="12">
      <c r="A22" s="47" t="s">
        <v>115</v>
      </c>
      <c r="B22" s="91">
        <v>43290</v>
      </c>
      <c r="C22" s="91">
        <v>34896</v>
      </c>
      <c r="D22" s="91">
        <v>8394</v>
      </c>
      <c r="E22" s="91">
        <v>34813</v>
      </c>
      <c r="F22" s="91">
        <v>28661</v>
      </c>
      <c r="G22" s="91">
        <v>6152</v>
      </c>
      <c r="H22" s="91">
        <v>8477</v>
      </c>
      <c r="I22" s="91">
        <v>6235</v>
      </c>
      <c r="J22" s="91">
        <v>2242</v>
      </c>
    </row>
    <row r="23" spans="1:10" ht="15" customHeight="1">
      <c r="A23" s="47" t="s">
        <v>116</v>
      </c>
      <c r="B23" s="91">
        <v>224906</v>
      </c>
      <c r="C23" s="91">
        <v>164692</v>
      </c>
      <c r="D23" s="91">
        <v>60214</v>
      </c>
      <c r="E23" s="91">
        <v>90438</v>
      </c>
      <c r="F23" s="91">
        <v>67048</v>
      </c>
      <c r="G23" s="91">
        <v>23390</v>
      </c>
      <c r="H23" s="91">
        <v>134468</v>
      </c>
      <c r="I23" s="91">
        <v>97644</v>
      </c>
      <c r="J23" s="91">
        <v>36824</v>
      </c>
    </row>
    <row r="24" spans="1:10" ht="12">
      <c r="A24" s="47" t="s">
        <v>117</v>
      </c>
      <c r="B24" s="91">
        <v>359503</v>
      </c>
      <c r="C24" s="91">
        <v>269231</v>
      </c>
      <c r="D24" s="91">
        <v>90272</v>
      </c>
      <c r="E24" s="91">
        <v>224817</v>
      </c>
      <c r="F24" s="91">
        <v>166933</v>
      </c>
      <c r="G24" s="91">
        <v>57884</v>
      </c>
      <c r="H24" s="91">
        <v>134686</v>
      </c>
      <c r="I24" s="91">
        <v>102298</v>
      </c>
      <c r="J24" s="91">
        <v>32388</v>
      </c>
    </row>
    <row r="25" spans="1:10" ht="12">
      <c r="A25" s="47" t="s">
        <v>118</v>
      </c>
      <c r="B25" s="91">
        <v>143346</v>
      </c>
      <c r="C25" s="91">
        <v>65498</v>
      </c>
      <c r="D25" s="91">
        <v>77848</v>
      </c>
      <c r="E25" s="91">
        <v>93212</v>
      </c>
      <c r="F25" s="91">
        <v>41889</v>
      </c>
      <c r="G25" s="91">
        <v>51323</v>
      </c>
      <c r="H25" s="91">
        <v>50134</v>
      </c>
      <c r="I25" s="91">
        <v>23609</v>
      </c>
      <c r="J25" s="91">
        <v>26525</v>
      </c>
    </row>
    <row r="26" spans="1:10" ht="14.25" customHeight="1">
      <c r="A26" s="47" t="s">
        <v>119</v>
      </c>
      <c r="B26" s="91">
        <v>182781</v>
      </c>
      <c r="C26" s="91">
        <v>108890</v>
      </c>
      <c r="D26" s="91">
        <v>73891</v>
      </c>
      <c r="E26" s="91">
        <v>140527</v>
      </c>
      <c r="F26" s="91">
        <v>83529</v>
      </c>
      <c r="G26" s="91">
        <v>56998</v>
      </c>
      <c r="H26" s="91">
        <v>42254</v>
      </c>
      <c r="I26" s="91">
        <v>25361</v>
      </c>
      <c r="J26" s="91">
        <v>16893</v>
      </c>
    </row>
    <row r="27" spans="1:10" ht="12" customHeight="1">
      <c r="A27" s="47" t="s">
        <v>120</v>
      </c>
      <c r="B27" s="91">
        <v>121856</v>
      </c>
      <c r="C27" s="91">
        <v>75655</v>
      </c>
      <c r="D27" s="91">
        <v>46201</v>
      </c>
      <c r="E27" s="91">
        <v>84587</v>
      </c>
      <c r="F27" s="91">
        <v>51025</v>
      </c>
      <c r="G27" s="91">
        <v>33562</v>
      </c>
      <c r="H27" s="91">
        <v>37269</v>
      </c>
      <c r="I27" s="91">
        <v>24630</v>
      </c>
      <c r="J27" s="91">
        <v>12639</v>
      </c>
    </row>
    <row r="28" spans="1:10" ht="24.75" customHeight="1">
      <c r="A28" s="47" t="s">
        <v>121</v>
      </c>
      <c r="B28" s="91">
        <v>8288</v>
      </c>
      <c r="C28" s="91">
        <v>6152</v>
      </c>
      <c r="D28" s="91">
        <v>2136</v>
      </c>
      <c r="E28" s="91">
        <v>5089</v>
      </c>
      <c r="F28" s="91">
        <v>3873</v>
      </c>
      <c r="G28" s="91">
        <v>1216</v>
      </c>
      <c r="H28" s="91">
        <v>3199</v>
      </c>
      <c r="I28" s="91">
        <v>2279</v>
      </c>
      <c r="J28" s="91">
        <v>920</v>
      </c>
    </row>
    <row r="29" spans="1:10" ht="24" customHeight="1">
      <c r="A29" s="50" t="s">
        <v>122</v>
      </c>
      <c r="B29" s="98">
        <v>228013</v>
      </c>
      <c r="C29" s="98">
        <v>186400</v>
      </c>
      <c r="D29" s="98">
        <v>41613</v>
      </c>
      <c r="E29" s="98">
        <v>140899</v>
      </c>
      <c r="F29" s="98">
        <v>120795</v>
      </c>
      <c r="G29" s="98">
        <v>20104</v>
      </c>
      <c r="H29" s="98">
        <v>87114</v>
      </c>
      <c r="I29" s="98">
        <v>65605</v>
      </c>
      <c r="J29" s="98">
        <v>21509</v>
      </c>
    </row>
    <row r="30" spans="1:10" ht="24" customHeight="1">
      <c r="A30" s="179" t="s">
        <v>304</v>
      </c>
      <c r="B30" s="180"/>
      <c r="C30" s="180"/>
      <c r="D30" s="180"/>
      <c r="E30" s="180"/>
      <c r="F30" s="180"/>
      <c r="G30" s="180"/>
      <c r="H30" s="180"/>
      <c r="I30" s="180"/>
      <c r="J30" s="180"/>
    </row>
    <row r="31" spans="1:10" ht="12">
      <c r="A31" s="70"/>
      <c r="B31" s="69"/>
      <c r="C31" s="69"/>
      <c r="D31" s="69"/>
      <c r="E31" s="69"/>
      <c r="F31" s="69"/>
      <c r="G31" s="69"/>
      <c r="H31" s="69"/>
      <c r="I31" s="69"/>
      <c r="J31" s="69"/>
    </row>
    <row r="32" spans="1:10" ht="12">
      <c r="A32" s="43"/>
      <c r="B32" s="43"/>
      <c r="C32" s="43"/>
      <c r="D32" s="43"/>
      <c r="E32" s="43"/>
      <c r="F32" s="43"/>
      <c r="G32" s="68"/>
      <c r="H32" s="69"/>
      <c r="I32" s="69"/>
      <c r="J32" s="69"/>
    </row>
    <row r="33" spans="1:10" ht="12">
      <c r="A33" s="43"/>
      <c r="B33" s="43"/>
      <c r="C33" s="43"/>
      <c r="D33" s="43"/>
      <c r="E33" s="43"/>
      <c r="F33" s="43"/>
      <c r="G33" s="68"/>
      <c r="H33" s="69"/>
      <c r="I33" s="69"/>
      <c r="J33" s="69"/>
    </row>
    <row r="34" spans="1:10" ht="12">
      <c r="A34" s="4"/>
      <c r="B34" s="43"/>
      <c r="C34" s="43"/>
      <c r="D34" s="43"/>
      <c r="E34" s="43"/>
      <c r="F34" s="43"/>
      <c r="G34" s="68"/>
      <c r="H34" s="69"/>
      <c r="I34" s="69"/>
      <c r="J34" s="69"/>
    </row>
    <row r="35" spans="1:10" ht="12">
      <c r="A35" s="43"/>
      <c r="B35" s="43"/>
      <c r="C35" s="43"/>
      <c r="D35" s="43"/>
      <c r="E35" s="43"/>
      <c r="F35" s="43"/>
      <c r="G35" s="68"/>
      <c r="H35" s="69"/>
      <c r="I35" s="69"/>
      <c r="J35" s="69"/>
    </row>
    <row r="36" spans="1:10" ht="12">
      <c r="A36" s="173"/>
      <c r="B36" s="173"/>
      <c r="C36" s="173"/>
      <c r="D36" s="173"/>
      <c r="E36" s="173"/>
      <c r="F36" s="173"/>
      <c r="G36" s="69"/>
      <c r="H36" s="69"/>
      <c r="I36" s="69"/>
      <c r="J36" s="69"/>
    </row>
    <row r="37" spans="1:10" ht="12">
      <c r="A37" s="173"/>
      <c r="B37" s="173"/>
      <c r="C37" s="173"/>
      <c r="D37" s="173"/>
      <c r="E37" s="173"/>
      <c r="F37" s="173"/>
      <c r="G37" s="69"/>
      <c r="H37" s="69"/>
      <c r="I37" s="69"/>
      <c r="J37" s="69"/>
    </row>
    <row r="38" spans="1:10" ht="12">
      <c r="A38" s="173"/>
      <c r="B38" s="173"/>
      <c r="C38" s="173"/>
      <c r="D38" s="173"/>
      <c r="E38" s="173"/>
      <c r="F38" s="173"/>
      <c r="G38" s="69"/>
      <c r="H38" s="69"/>
      <c r="I38" s="69"/>
      <c r="J38" s="69"/>
    </row>
    <row r="39" spans="1:10" ht="12">
      <c r="A39" s="70"/>
      <c r="B39" s="69"/>
      <c r="C39" s="69"/>
      <c r="D39" s="69"/>
      <c r="E39" s="69"/>
      <c r="F39" s="69"/>
      <c r="G39" s="69"/>
      <c r="H39" s="69"/>
      <c r="I39" s="69"/>
      <c r="J39" s="69"/>
    </row>
    <row r="40" spans="1:10" ht="12">
      <c r="A40" s="71"/>
      <c r="B40" s="72"/>
      <c r="C40" s="72"/>
      <c r="D40" s="72"/>
      <c r="E40" s="72"/>
      <c r="F40" s="72"/>
      <c r="G40" s="72"/>
      <c r="H40" s="72"/>
      <c r="I40" s="72"/>
      <c r="J40" s="72"/>
    </row>
    <row r="41" spans="1:10" ht="12">
      <c r="A41" s="71"/>
      <c r="B41" s="72"/>
      <c r="C41" s="72"/>
      <c r="D41" s="72"/>
      <c r="E41" s="72"/>
      <c r="F41" s="72"/>
      <c r="G41" s="72"/>
      <c r="H41" s="72"/>
      <c r="I41" s="72"/>
      <c r="J41" s="72"/>
    </row>
    <row r="42" spans="1:10" ht="12">
      <c r="A42" s="71"/>
      <c r="B42" s="72"/>
      <c r="C42" s="72"/>
      <c r="D42" s="72"/>
      <c r="E42" s="72"/>
      <c r="F42" s="72"/>
      <c r="G42" s="72"/>
      <c r="H42" s="72"/>
      <c r="I42" s="72"/>
      <c r="J42" s="72"/>
    </row>
    <row r="43" spans="1:10" ht="12">
      <c r="A43" s="71"/>
      <c r="B43" s="72"/>
      <c r="C43" s="72"/>
      <c r="D43" s="72"/>
      <c r="E43" s="72"/>
      <c r="F43" s="72"/>
      <c r="G43" s="72"/>
      <c r="H43" s="72"/>
      <c r="I43" s="72"/>
      <c r="J43" s="72"/>
    </row>
    <row r="44" spans="1:10" ht="12">
      <c r="A44" s="71"/>
      <c r="B44" s="72"/>
      <c r="C44" s="72"/>
      <c r="D44" s="72"/>
      <c r="E44" s="72"/>
      <c r="F44" s="72"/>
      <c r="G44" s="72"/>
      <c r="H44" s="72"/>
      <c r="I44" s="72"/>
      <c r="J44" s="72"/>
    </row>
    <row r="45" spans="1:10" ht="12">
      <c r="A45" s="71"/>
      <c r="B45" s="72"/>
      <c r="C45" s="72"/>
      <c r="D45" s="72"/>
      <c r="E45" s="72"/>
      <c r="F45" s="72"/>
      <c r="G45" s="72"/>
      <c r="H45" s="72"/>
      <c r="I45" s="72"/>
      <c r="J45" s="72"/>
    </row>
    <row r="46" spans="1:10" ht="12">
      <c r="A46" s="71"/>
      <c r="B46" s="72"/>
      <c r="C46" s="72"/>
      <c r="D46" s="72"/>
      <c r="E46" s="72"/>
      <c r="F46" s="72"/>
      <c r="G46" s="72"/>
      <c r="H46" s="72"/>
      <c r="I46" s="72"/>
      <c r="J46" s="72"/>
    </row>
    <row r="47" spans="1:10" ht="12">
      <c r="A47" s="71"/>
      <c r="B47" s="72"/>
      <c r="C47" s="72"/>
      <c r="D47" s="72"/>
      <c r="E47" s="72"/>
      <c r="F47" s="72"/>
      <c r="G47" s="72"/>
      <c r="H47" s="72"/>
      <c r="I47" s="72"/>
      <c r="J47" s="72"/>
    </row>
    <row r="48" spans="1:10" ht="12">
      <c r="A48" s="71"/>
      <c r="B48" s="72"/>
      <c r="C48" s="72"/>
      <c r="D48" s="72"/>
      <c r="E48" s="72"/>
      <c r="F48" s="72"/>
      <c r="G48" s="72"/>
      <c r="H48" s="72"/>
      <c r="I48" s="72"/>
      <c r="J48" s="72"/>
    </row>
    <row r="49" spans="1:10" ht="12">
      <c r="A49" s="71"/>
      <c r="B49" s="72"/>
      <c r="C49" s="72"/>
      <c r="D49" s="72"/>
      <c r="E49" s="72"/>
      <c r="F49" s="72"/>
      <c r="G49" s="72"/>
      <c r="H49" s="72"/>
      <c r="I49" s="72"/>
      <c r="J49" s="72"/>
    </row>
    <row r="50" spans="1:10" ht="12">
      <c r="A50" s="71"/>
      <c r="B50" s="72"/>
      <c r="C50" s="72"/>
      <c r="D50" s="72"/>
      <c r="E50" s="72"/>
      <c r="F50" s="72"/>
      <c r="G50" s="72"/>
      <c r="H50" s="72"/>
      <c r="I50" s="72"/>
      <c r="J50" s="72"/>
    </row>
    <row r="51" spans="1:10" ht="12">
      <c r="A51" s="71"/>
      <c r="B51" s="72"/>
      <c r="C51" s="72"/>
      <c r="D51" s="72"/>
      <c r="E51" s="72"/>
      <c r="F51" s="72"/>
      <c r="G51" s="72"/>
      <c r="H51" s="72"/>
      <c r="I51" s="72"/>
      <c r="J51" s="72"/>
    </row>
    <row r="52" spans="1:10" ht="12">
      <c r="A52" s="71"/>
      <c r="B52" s="72"/>
      <c r="C52" s="72"/>
      <c r="D52" s="72"/>
      <c r="E52" s="72"/>
      <c r="F52" s="72"/>
      <c r="G52" s="72"/>
      <c r="H52" s="72"/>
      <c r="I52" s="72"/>
      <c r="J52" s="72"/>
    </row>
    <row r="53" spans="1:10" ht="12">
      <c r="A53" s="71"/>
      <c r="B53" s="72"/>
      <c r="C53" s="72"/>
      <c r="D53" s="72"/>
      <c r="E53" s="72"/>
      <c r="F53" s="72"/>
      <c r="G53" s="72"/>
      <c r="H53" s="72"/>
      <c r="I53" s="72"/>
      <c r="J53" s="72"/>
    </row>
    <row r="54" spans="1:10" ht="12">
      <c r="A54" s="71"/>
      <c r="B54" s="72"/>
      <c r="C54" s="72"/>
      <c r="D54" s="72"/>
      <c r="E54" s="72"/>
      <c r="F54" s="72"/>
      <c r="G54" s="72"/>
      <c r="H54" s="72"/>
      <c r="I54" s="72"/>
      <c r="J54" s="72"/>
    </row>
    <row r="55" spans="1:10" ht="12">
      <c r="A55" s="71"/>
      <c r="B55" s="72"/>
      <c r="C55" s="72"/>
      <c r="D55" s="72"/>
      <c r="E55" s="72"/>
      <c r="F55" s="72"/>
      <c r="G55" s="72"/>
      <c r="H55" s="72"/>
      <c r="I55" s="72"/>
      <c r="J55" s="72"/>
    </row>
    <row r="56" spans="1:10" ht="12">
      <c r="A56" s="71"/>
      <c r="B56" s="72"/>
      <c r="C56" s="72"/>
      <c r="D56" s="72"/>
      <c r="E56" s="72"/>
      <c r="F56" s="72"/>
      <c r="G56" s="72"/>
      <c r="H56" s="72"/>
      <c r="I56" s="72"/>
      <c r="J56" s="72"/>
    </row>
    <row r="57" spans="1:10" ht="12">
      <c r="A57" s="54"/>
      <c r="B57" s="73"/>
      <c r="C57" s="73"/>
      <c r="D57" s="73"/>
      <c r="E57" s="73"/>
      <c r="F57" s="73"/>
      <c r="G57" s="73"/>
      <c r="H57" s="73"/>
      <c r="I57" s="73"/>
      <c r="J57" s="73"/>
    </row>
  </sheetData>
  <sheetProtection/>
  <mergeCells count="16">
    <mergeCell ref="A36:F38"/>
    <mergeCell ref="D5:D6"/>
    <mergeCell ref="E5:E6"/>
    <mergeCell ref="F5:G5"/>
    <mergeCell ref="H5:H6"/>
    <mergeCell ref="I5:J5"/>
    <mergeCell ref="A30:J30"/>
    <mergeCell ref="A1:J1"/>
    <mergeCell ref="A3:A6"/>
    <mergeCell ref="B3:D3"/>
    <mergeCell ref="E3:J3"/>
    <mergeCell ref="B4:B6"/>
    <mergeCell ref="C4:D4"/>
    <mergeCell ref="E4:G4"/>
    <mergeCell ref="H4:J4"/>
    <mergeCell ref="C5:C6"/>
  </mergeCells>
  <printOptions/>
  <pageMargins left="0.7086614173228347" right="0.7086614173228347" top="0.7480314960629921" bottom="0.7480314960629921" header="0.31496062992125984" footer="0.31496062992125984"/>
  <pageSetup firstPageNumber="47" useFirstPageNumber="1" horizontalDpi="600" verticalDpi="600" orientation="landscape" paperSize="9" r:id="rId1"/>
  <headerFooter>
    <oddFooter>&amp;R&amp;"-,полужирный"&amp;8&amp;P</oddFooter>
  </headerFooter>
</worksheet>
</file>

<file path=xl/worksheets/sheet21.xml><?xml version="1.0" encoding="utf-8"?>
<worksheet xmlns="http://schemas.openxmlformats.org/spreadsheetml/2006/main" xmlns:r="http://schemas.openxmlformats.org/officeDocument/2006/relationships">
  <dimension ref="A1:J34"/>
  <sheetViews>
    <sheetView zoomScalePageLayoutView="0" workbookViewId="0" topLeftCell="A7">
      <selection activeCell="N16" sqref="N16"/>
    </sheetView>
  </sheetViews>
  <sheetFormatPr defaultColWidth="9.00390625" defaultRowHeight="12.75"/>
  <cols>
    <col min="1" max="1" width="33.00390625" style="1" customWidth="1"/>
    <col min="2" max="2" width="9.75390625" style="1" customWidth="1"/>
    <col min="3" max="3" width="10.25390625" style="1" customWidth="1"/>
    <col min="4" max="4" width="9.875" style="1" customWidth="1"/>
    <col min="5" max="5" width="10.125" style="1" customWidth="1"/>
    <col min="6" max="6" width="11.375" style="1" customWidth="1"/>
    <col min="7" max="7" width="12.00390625" style="1" customWidth="1"/>
    <col min="8" max="8" width="12.25390625" style="1" customWidth="1"/>
    <col min="9" max="9" width="12.75390625" style="1" customWidth="1"/>
    <col min="10" max="10" width="12.25390625" style="1" customWidth="1"/>
    <col min="11" max="16384" width="9.125" style="1" customWidth="1"/>
  </cols>
  <sheetData>
    <row r="1" spans="1:10" ht="19.5" customHeight="1">
      <c r="A1" s="161" t="s">
        <v>276</v>
      </c>
      <c r="B1" s="161"/>
      <c r="C1" s="161"/>
      <c r="D1" s="161"/>
      <c r="E1" s="161"/>
      <c r="F1" s="161"/>
      <c r="G1" s="161"/>
      <c r="H1" s="161"/>
      <c r="I1" s="161"/>
      <c r="J1" s="161"/>
    </row>
    <row r="2" spans="1:10" ht="12" customHeight="1">
      <c r="A2" s="104" t="s">
        <v>175</v>
      </c>
      <c r="B2" s="11"/>
      <c r="C2" s="11"/>
      <c r="D2" s="11"/>
      <c r="E2" s="11"/>
      <c r="F2" s="11"/>
      <c r="G2" s="11"/>
      <c r="H2" s="11"/>
      <c r="I2" s="11"/>
      <c r="J2" s="11"/>
    </row>
    <row r="3" spans="1:10" ht="14.25" customHeight="1">
      <c r="A3" s="176"/>
      <c r="B3" s="157" t="s">
        <v>21</v>
      </c>
      <c r="C3" s="158"/>
      <c r="D3" s="159"/>
      <c r="E3" s="157" t="s">
        <v>159</v>
      </c>
      <c r="F3" s="158"/>
      <c r="G3" s="158"/>
      <c r="H3" s="158"/>
      <c r="I3" s="158"/>
      <c r="J3" s="159"/>
    </row>
    <row r="4" spans="1:10" ht="24.75" customHeight="1">
      <c r="A4" s="177"/>
      <c r="B4" s="154" t="s">
        <v>20</v>
      </c>
      <c r="C4" s="157" t="s">
        <v>159</v>
      </c>
      <c r="D4" s="160"/>
      <c r="E4" s="174" t="s">
        <v>151</v>
      </c>
      <c r="F4" s="175"/>
      <c r="G4" s="175"/>
      <c r="H4" s="148" t="s">
        <v>152</v>
      </c>
      <c r="I4" s="148"/>
      <c r="J4" s="148"/>
    </row>
    <row r="5" spans="1:10" ht="22.5" customHeight="1">
      <c r="A5" s="177"/>
      <c r="B5" s="171"/>
      <c r="C5" s="154" t="s">
        <v>160</v>
      </c>
      <c r="D5" s="154" t="s">
        <v>161</v>
      </c>
      <c r="E5" s="154" t="s">
        <v>20</v>
      </c>
      <c r="F5" s="157" t="s">
        <v>159</v>
      </c>
      <c r="G5" s="160"/>
      <c r="H5" s="154" t="s">
        <v>20</v>
      </c>
      <c r="I5" s="157" t="s">
        <v>159</v>
      </c>
      <c r="J5" s="160"/>
    </row>
    <row r="6" spans="1:10" ht="23.25" customHeight="1">
      <c r="A6" s="178"/>
      <c r="B6" s="165"/>
      <c r="C6" s="156"/>
      <c r="D6" s="156"/>
      <c r="E6" s="165"/>
      <c r="F6" s="90" t="s">
        <v>160</v>
      </c>
      <c r="G6" s="90" t="s">
        <v>161</v>
      </c>
      <c r="H6" s="165"/>
      <c r="I6" s="90" t="s">
        <v>160</v>
      </c>
      <c r="J6" s="90" t="s">
        <v>161</v>
      </c>
    </row>
    <row r="7" spans="1:10" ht="12">
      <c r="A7" s="101" t="s">
        <v>5</v>
      </c>
      <c r="B7" s="91">
        <v>8971603</v>
      </c>
      <c r="C7" s="91">
        <v>4669946</v>
      </c>
      <c r="D7" s="91">
        <v>4301657</v>
      </c>
      <c r="E7" s="91">
        <v>6837764</v>
      </c>
      <c r="F7" s="91">
        <v>3480759</v>
      </c>
      <c r="G7" s="91">
        <v>3357005</v>
      </c>
      <c r="H7" s="91">
        <v>2133839</v>
      </c>
      <c r="I7" s="91">
        <v>1189187</v>
      </c>
      <c r="J7" s="91">
        <v>944652</v>
      </c>
    </row>
    <row r="8" spans="1:10" ht="12">
      <c r="A8" s="37" t="s">
        <v>62</v>
      </c>
      <c r="B8" s="93"/>
      <c r="C8" s="93"/>
      <c r="D8" s="93"/>
      <c r="E8" s="93"/>
      <c r="F8" s="93"/>
      <c r="G8" s="93"/>
      <c r="H8" s="93"/>
      <c r="I8" s="93"/>
      <c r="J8" s="93"/>
    </row>
    <row r="9" spans="1:10" ht="22.5">
      <c r="A9" s="37" t="s">
        <v>103</v>
      </c>
      <c r="B9" s="91">
        <v>1045143</v>
      </c>
      <c r="C9" s="91">
        <v>763008</v>
      </c>
      <c r="D9" s="91">
        <v>282135</v>
      </c>
      <c r="E9" s="91">
        <v>872708</v>
      </c>
      <c r="F9" s="91">
        <v>636805</v>
      </c>
      <c r="G9" s="91">
        <v>235903</v>
      </c>
      <c r="H9" s="91">
        <v>172435</v>
      </c>
      <c r="I9" s="91">
        <v>126203</v>
      </c>
      <c r="J9" s="91">
        <v>46232</v>
      </c>
    </row>
    <row r="10" spans="1:10" ht="14.25" customHeight="1">
      <c r="A10" s="47" t="s">
        <v>38</v>
      </c>
      <c r="B10" s="93"/>
      <c r="C10" s="93"/>
      <c r="D10" s="93"/>
      <c r="E10" s="93"/>
      <c r="F10" s="93"/>
      <c r="G10" s="93"/>
      <c r="H10" s="93"/>
      <c r="I10" s="93"/>
      <c r="J10" s="93"/>
    </row>
    <row r="11" spans="1:10" ht="24.75" customHeight="1">
      <c r="A11" s="47" t="s">
        <v>104</v>
      </c>
      <c r="B11" s="91">
        <v>72215</v>
      </c>
      <c r="C11" s="91">
        <v>49695</v>
      </c>
      <c r="D11" s="91">
        <v>22520</v>
      </c>
      <c r="E11" s="91">
        <v>69920</v>
      </c>
      <c r="F11" s="91">
        <v>49108</v>
      </c>
      <c r="G11" s="91">
        <v>20812</v>
      </c>
      <c r="H11" s="91">
        <v>2295</v>
      </c>
      <c r="I11" s="91">
        <v>587</v>
      </c>
      <c r="J11" s="91">
        <v>1708</v>
      </c>
    </row>
    <row r="12" spans="1:10" ht="15" customHeight="1">
      <c r="A12" s="47" t="s">
        <v>105</v>
      </c>
      <c r="B12" s="91">
        <v>147606</v>
      </c>
      <c r="C12" s="91">
        <v>128912</v>
      </c>
      <c r="D12" s="91">
        <v>18694</v>
      </c>
      <c r="E12" s="91">
        <v>142059</v>
      </c>
      <c r="F12" s="91">
        <v>124967</v>
      </c>
      <c r="G12" s="91">
        <v>17092</v>
      </c>
      <c r="H12" s="91">
        <v>5547</v>
      </c>
      <c r="I12" s="91">
        <v>3945</v>
      </c>
      <c r="J12" s="91">
        <v>1602</v>
      </c>
    </row>
    <row r="13" spans="1:10" ht="26.25" customHeight="1">
      <c r="A13" s="47" t="s">
        <v>106</v>
      </c>
      <c r="B13" s="91">
        <v>15013</v>
      </c>
      <c r="C13" s="91">
        <v>9872</v>
      </c>
      <c r="D13" s="91">
        <v>5141</v>
      </c>
      <c r="E13" s="91">
        <v>13619</v>
      </c>
      <c r="F13" s="91">
        <v>9083</v>
      </c>
      <c r="G13" s="91">
        <v>4536</v>
      </c>
      <c r="H13" s="91">
        <v>1394</v>
      </c>
      <c r="I13" s="91">
        <v>789</v>
      </c>
      <c r="J13" s="91">
        <v>605</v>
      </c>
    </row>
    <row r="14" spans="1:10" ht="27.75" customHeight="1">
      <c r="A14" s="47" t="s">
        <v>107</v>
      </c>
      <c r="B14" s="91">
        <v>84704</v>
      </c>
      <c r="C14" s="91">
        <v>67068</v>
      </c>
      <c r="D14" s="91">
        <v>17636</v>
      </c>
      <c r="E14" s="91">
        <v>74967</v>
      </c>
      <c r="F14" s="91">
        <v>59906</v>
      </c>
      <c r="G14" s="91">
        <v>15061</v>
      </c>
      <c r="H14" s="91">
        <v>9737</v>
      </c>
      <c r="I14" s="91">
        <v>7162</v>
      </c>
      <c r="J14" s="91">
        <v>2575</v>
      </c>
    </row>
    <row r="15" spans="1:10" ht="14.25" customHeight="1">
      <c r="A15" s="47" t="s">
        <v>108</v>
      </c>
      <c r="B15" s="91">
        <v>140002</v>
      </c>
      <c r="C15" s="91">
        <v>118645</v>
      </c>
      <c r="D15" s="91">
        <v>21357</v>
      </c>
      <c r="E15" s="91">
        <v>130739</v>
      </c>
      <c r="F15" s="91">
        <v>110833</v>
      </c>
      <c r="G15" s="91">
        <v>19906</v>
      </c>
      <c r="H15" s="91">
        <v>9263</v>
      </c>
      <c r="I15" s="91">
        <v>7812</v>
      </c>
      <c r="J15" s="91">
        <v>1451</v>
      </c>
    </row>
    <row r="16" spans="1:10" ht="54.75" customHeight="1">
      <c r="A16" s="47" t="s">
        <v>109</v>
      </c>
      <c r="B16" s="91">
        <v>118857</v>
      </c>
      <c r="C16" s="91">
        <v>102880</v>
      </c>
      <c r="D16" s="91">
        <v>15977</v>
      </c>
      <c r="E16" s="91">
        <v>109395</v>
      </c>
      <c r="F16" s="91">
        <v>95231</v>
      </c>
      <c r="G16" s="91">
        <v>14164</v>
      </c>
      <c r="H16" s="91">
        <v>9462</v>
      </c>
      <c r="I16" s="91">
        <v>7649</v>
      </c>
      <c r="J16" s="91">
        <v>1813</v>
      </c>
    </row>
    <row r="17" spans="1:10" ht="22.5">
      <c r="A17" s="47" t="s">
        <v>110</v>
      </c>
      <c r="B17" s="91">
        <v>23460</v>
      </c>
      <c r="C17" s="91">
        <v>16792</v>
      </c>
      <c r="D17" s="91">
        <v>6668</v>
      </c>
      <c r="E17" s="91">
        <v>23091</v>
      </c>
      <c r="F17" s="91">
        <v>16423</v>
      </c>
      <c r="G17" s="91">
        <v>6668</v>
      </c>
      <c r="H17" s="91">
        <v>369</v>
      </c>
      <c r="I17" s="91">
        <v>369</v>
      </c>
      <c r="J17" s="94" t="s">
        <v>289</v>
      </c>
    </row>
    <row r="18" spans="1:10" ht="33.75">
      <c r="A18" s="47" t="s">
        <v>111</v>
      </c>
      <c r="B18" s="91">
        <v>48360</v>
      </c>
      <c r="C18" s="91">
        <v>42296</v>
      </c>
      <c r="D18" s="91">
        <v>6064</v>
      </c>
      <c r="E18" s="91">
        <v>46657</v>
      </c>
      <c r="F18" s="91">
        <v>41145</v>
      </c>
      <c r="G18" s="91">
        <v>5512</v>
      </c>
      <c r="H18" s="91">
        <v>1703</v>
      </c>
      <c r="I18" s="91">
        <v>1151</v>
      </c>
      <c r="J18" s="91">
        <v>552</v>
      </c>
    </row>
    <row r="19" spans="1:10" ht="15" customHeight="1">
      <c r="A19" s="47" t="s">
        <v>112</v>
      </c>
      <c r="B19" s="91">
        <v>65288</v>
      </c>
      <c r="C19" s="91">
        <v>51086</v>
      </c>
      <c r="D19" s="91">
        <v>14202</v>
      </c>
      <c r="E19" s="91">
        <v>60339</v>
      </c>
      <c r="F19" s="91">
        <v>47337</v>
      </c>
      <c r="G19" s="91">
        <v>13002</v>
      </c>
      <c r="H19" s="91">
        <v>4949</v>
      </c>
      <c r="I19" s="91">
        <v>3749</v>
      </c>
      <c r="J19" s="91">
        <v>1200</v>
      </c>
    </row>
    <row r="20" spans="1:10" ht="15" customHeight="1">
      <c r="A20" s="47" t="s">
        <v>113</v>
      </c>
      <c r="B20" s="91">
        <v>94077</v>
      </c>
      <c r="C20" s="91">
        <v>33555</v>
      </c>
      <c r="D20" s="91">
        <v>60522</v>
      </c>
      <c r="E20" s="91">
        <v>84153</v>
      </c>
      <c r="F20" s="91">
        <v>29001</v>
      </c>
      <c r="G20" s="91">
        <v>55152</v>
      </c>
      <c r="H20" s="91">
        <v>9924</v>
      </c>
      <c r="I20" s="91">
        <v>4554</v>
      </c>
      <c r="J20" s="91">
        <v>5370</v>
      </c>
    </row>
    <row r="21" spans="1:10" ht="14.25" customHeight="1">
      <c r="A21" s="47" t="s">
        <v>114</v>
      </c>
      <c r="B21" s="91">
        <v>40811</v>
      </c>
      <c r="C21" s="91">
        <v>24896</v>
      </c>
      <c r="D21" s="91">
        <v>15915</v>
      </c>
      <c r="E21" s="91">
        <v>30595</v>
      </c>
      <c r="F21" s="91">
        <v>18244</v>
      </c>
      <c r="G21" s="91">
        <v>12351</v>
      </c>
      <c r="H21" s="91">
        <v>10216</v>
      </c>
      <c r="I21" s="91">
        <v>6652</v>
      </c>
      <c r="J21" s="91">
        <v>3564</v>
      </c>
    </row>
    <row r="22" spans="1:10" ht="12">
      <c r="A22" s="47" t="s">
        <v>115</v>
      </c>
      <c r="B22" s="91">
        <v>43290</v>
      </c>
      <c r="C22" s="91">
        <v>34896</v>
      </c>
      <c r="D22" s="91">
        <v>8394</v>
      </c>
      <c r="E22" s="91">
        <v>30303</v>
      </c>
      <c r="F22" s="91">
        <v>24814</v>
      </c>
      <c r="G22" s="91">
        <v>5489</v>
      </c>
      <c r="H22" s="91">
        <v>12987</v>
      </c>
      <c r="I22" s="91">
        <v>10082</v>
      </c>
      <c r="J22" s="91">
        <v>2905</v>
      </c>
    </row>
    <row r="23" spans="1:10" ht="15" customHeight="1">
      <c r="A23" s="47" t="s">
        <v>116</v>
      </c>
      <c r="B23" s="91">
        <v>224906</v>
      </c>
      <c r="C23" s="91">
        <v>164692</v>
      </c>
      <c r="D23" s="91">
        <v>60214</v>
      </c>
      <c r="E23" s="91">
        <v>134430</v>
      </c>
      <c r="F23" s="91">
        <v>106318</v>
      </c>
      <c r="G23" s="91">
        <v>28112</v>
      </c>
      <c r="H23" s="91">
        <v>90476</v>
      </c>
      <c r="I23" s="91">
        <v>58374</v>
      </c>
      <c r="J23" s="91">
        <v>32102</v>
      </c>
    </row>
    <row r="24" spans="1:10" ht="12">
      <c r="A24" s="47" t="s">
        <v>117</v>
      </c>
      <c r="B24" s="91">
        <v>359503</v>
      </c>
      <c r="C24" s="91">
        <v>269231</v>
      </c>
      <c r="D24" s="91">
        <v>90272</v>
      </c>
      <c r="E24" s="91">
        <v>295640</v>
      </c>
      <c r="F24" s="91">
        <v>220420</v>
      </c>
      <c r="G24" s="91">
        <v>75220</v>
      </c>
      <c r="H24" s="91">
        <v>63863</v>
      </c>
      <c r="I24" s="91">
        <v>48811</v>
      </c>
      <c r="J24" s="91">
        <v>15052</v>
      </c>
    </row>
    <row r="25" spans="1:10" ht="12">
      <c r="A25" s="47" t="s">
        <v>118</v>
      </c>
      <c r="B25" s="91">
        <v>143346</v>
      </c>
      <c r="C25" s="91">
        <v>65498</v>
      </c>
      <c r="D25" s="91">
        <v>77848</v>
      </c>
      <c r="E25" s="91">
        <v>125709</v>
      </c>
      <c r="F25" s="91">
        <v>54122</v>
      </c>
      <c r="G25" s="91">
        <v>71587</v>
      </c>
      <c r="H25" s="91">
        <v>17637</v>
      </c>
      <c r="I25" s="91">
        <v>11376</v>
      </c>
      <c r="J25" s="91">
        <v>6261</v>
      </c>
    </row>
    <row r="26" spans="1:10" ht="14.25" customHeight="1">
      <c r="A26" s="47" t="s">
        <v>119</v>
      </c>
      <c r="B26" s="91">
        <v>182781</v>
      </c>
      <c r="C26" s="91">
        <v>108890</v>
      </c>
      <c r="D26" s="91">
        <v>73891</v>
      </c>
      <c r="E26" s="91">
        <v>154438</v>
      </c>
      <c r="F26" s="91">
        <v>87415</v>
      </c>
      <c r="G26" s="91">
        <v>67023</v>
      </c>
      <c r="H26" s="91">
        <v>28343</v>
      </c>
      <c r="I26" s="91">
        <v>21475</v>
      </c>
      <c r="J26" s="91">
        <v>6868</v>
      </c>
    </row>
    <row r="27" spans="1:10" ht="12" customHeight="1">
      <c r="A27" s="47" t="s">
        <v>120</v>
      </c>
      <c r="B27" s="91">
        <v>121856</v>
      </c>
      <c r="C27" s="91">
        <v>75655</v>
      </c>
      <c r="D27" s="91">
        <v>46201</v>
      </c>
      <c r="E27" s="91">
        <v>104031</v>
      </c>
      <c r="F27" s="91">
        <v>62553</v>
      </c>
      <c r="G27" s="91">
        <v>41478</v>
      </c>
      <c r="H27" s="91">
        <v>17825</v>
      </c>
      <c r="I27" s="91">
        <v>13102</v>
      </c>
      <c r="J27" s="91">
        <v>4723</v>
      </c>
    </row>
    <row r="28" spans="1:10" ht="22.5">
      <c r="A28" s="47" t="s">
        <v>121</v>
      </c>
      <c r="B28" s="91">
        <v>8288</v>
      </c>
      <c r="C28" s="91">
        <v>6152</v>
      </c>
      <c r="D28" s="91">
        <v>2136</v>
      </c>
      <c r="E28" s="91">
        <v>5793</v>
      </c>
      <c r="F28" s="91">
        <v>4008</v>
      </c>
      <c r="G28" s="91">
        <v>1785</v>
      </c>
      <c r="H28" s="91">
        <v>8288</v>
      </c>
      <c r="I28" s="91">
        <v>2144</v>
      </c>
      <c r="J28" s="91">
        <v>351</v>
      </c>
    </row>
    <row r="29" spans="1:10" ht="12">
      <c r="A29" s="50" t="s">
        <v>122</v>
      </c>
      <c r="B29" s="91">
        <v>228013</v>
      </c>
      <c r="C29" s="91">
        <v>186400</v>
      </c>
      <c r="D29" s="91">
        <v>41613</v>
      </c>
      <c r="E29" s="91">
        <v>188243</v>
      </c>
      <c r="F29" s="91">
        <v>155281</v>
      </c>
      <c r="G29" s="91">
        <v>32962</v>
      </c>
      <c r="H29" s="91">
        <v>39770</v>
      </c>
      <c r="I29" s="91">
        <v>31119</v>
      </c>
      <c r="J29" s="91">
        <v>8651</v>
      </c>
    </row>
    <row r="30" spans="1:10" ht="26.25" customHeight="1">
      <c r="A30" s="181" t="s">
        <v>123</v>
      </c>
      <c r="B30" s="181"/>
      <c r="C30" s="181"/>
      <c r="D30" s="181"/>
      <c r="E30" s="181"/>
      <c r="F30" s="181"/>
      <c r="G30" s="181"/>
      <c r="H30" s="181"/>
      <c r="I30" s="181"/>
      <c r="J30" s="181"/>
    </row>
    <row r="31" spans="1:10" ht="12">
      <c r="A31" s="43"/>
      <c r="B31" s="3"/>
      <c r="C31" s="3"/>
      <c r="D31" s="3"/>
      <c r="E31" s="3"/>
      <c r="F31" s="3"/>
      <c r="G31" s="3"/>
      <c r="H31" s="3"/>
      <c r="I31" s="3"/>
      <c r="J31" s="3"/>
    </row>
    <row r="32" spans="1:10" ht="12">
      <c r="A32" s="3"/>
      <c r="B32" s="3"/>
      <c r="C32" s="3"/>
      <c r="D32" s="3"/>
      <c r="E32" s="3"/>
      <c r="F32" s="3"/>
      <c r="G32" s="3"/>
      <c r="H32" s="3"/>
      <c r="I32" s="3"/>
      <c r="J32" s="3"/>
    </row>
    <row r="33" spans="1:10" ht="12">
      <c r="A33" s="4"/>
      <c r="B33" s="3"/>
      <c r="C33" s="3"/>
      <c r="D33" s="3"/>
      <c r="E33" s="3"/>
      <c r="F33" s="3"/>
      <c r="G33" s="3"/>
      <c r="H33" s="3"/>
      <c r="I33" s="3"/>
      <c r="J33" s="3"/>
    </row>
    <row r="34" spans="1:10" ht="12">
      <c r="A34" s="3"/>
      <c r="B34" s="3"/>
      <c r="C34" s="3"/>
      <c r="D34" s="3"/>
      <c r="E34" s="3"/>
      <c r="F34" s="3"/>
      <c r="G34" s="3"/>
      <c r="H34" s="3"/>
      <c r="I34" s="3"/>
      <c r="J34" s="3"/>
    </row>
  </sheetData>
  <sheetProtection/>
  <mergeCells count="15">
    <mergeCell ref="A30:J30"/>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firstPageNumber="51" useFirstPageNumber="1" horizontalDpi="600" verticalDpi="600" orientation="landscape" paperSize="9" r:id="rId1"/>
  <headerFooter>
    <oddFooter>&amp;R&amp;"-,полужирный"&amp;8&amp;P</oddFooter>
  </headerFooter>
</worksheet>
</file>

<file path=xl/worksheets/sheet22.xml><?xml version="1.0" encoding="utf-8"?>
<worksheet xmlns="http://schemas.openxmlformats.org/spreadsheetml/2006/main" xmlns:r="http://schemas.openxmlformats.org/officeDocument/2006/relationships">
  <dimension ref="A1:I18"/>
  <sheetViews>
    <sheetView zoomScale="106" zoomScaleNormal="106" zoomScalePageLayoutView="0" workbookViewId="0" topLeftCell="A1">
      <selection activeCell="D25" sqref="D25"/>
    </sheetView>
  </sheetViews>
  <sheetFormatPr defaultColWidth="9.00390625" defaultRowHeight="24.75" customHeight="1"/>
  <cols>
    <col min="1" max="1" width="41.125" style="1" customWidth="1"/>
    <col min="2" max="2" width="19.125" style="1" customWidth="1"/>
    <col min="3" max="3" width="18.625" style="1" customWidth="1"/>
    <col min="4" max="4" width="18.00390625" style="1" customWidth="1"/>
    <col min="5" max="5" width="16.875" style="1" customWidth="1"/>
    <col min="6" max="6" width="18.875" style="1" customWidth="1"/>
    <col min="7" max="16384" width="9.125" style="1" customWidth="1"/>
  </cols>
  <sheetData>
    <row r="1" spans="1:9" ht="20.25" customHeight="1">
      <c r="A1" s="172" t="s">
        <v>277</v>
      </c>
      <c r="B1" s="172"/>
      <c r="C1" s="172"/>
      <c r="D1" s="172"/>
      <c r="E1" s="172"/>
      <c r="F1" s="172"/>
      <c r="G1" s="3"/>
      <c r="H1" s="3"/>
      <c r="I1" s="3"/>
    </row>
    <row r="2" spans="1:9" ht="12.75" customHeight="1">
      <c r="A2" s="104" t="s">
        <v>175</v>
      </c>
      <c r="B2" s="11"/>
      <c r="C2" s="11"/>
      <c r="D2" s="11"/>
      <c r="E2" s="11"/>
      <c r="F2" s="11"/>
      <c r="G2" s="3"/>
      <c r="H2" s="3"/>
      <c r="I2" s="3"/>
    </row>
    <row r="3" spans="1:9" ht="21.75" customHeight="1">
      <c r="A3" s="176"/>
      <c r="B3" s="148" t="s">
        <v>165</v>
      </c>
      <c r="C3" s="148" t="s">
        <v>153</v>
      </c>
      <c r="D3" s="184"/>
      <c r="E3" s="184"/>
      <c r="F3" s="184"/>
      <c r="G3" s="3"/>
      <c r="H3" s="3"/>
      <c r="I3" s="3"/>
    </row>
    <row r="4" spans="1:9" ht="23.25" customHeight="1">
      <c r="A4" s="182"/>
      <c r="B4" s="184"/>
      <c r="C4" s="148" t="s">
        <v>166</v>
      </c>
      <c r="D4" s="184"/>
      <c r="E4" s="148" t="s">
        <v>167</v>
      </c>
      <c r="F4" s="184"/>
      <c r="G4" s="3"/>
      <c r="H4" s="3"/>
      <c r="I4" s="3"/>
    </row>
    <row r="5" spans="1:9" ht="30" customHeight="1">
      <c r="A5" s="183"/>
      <c r="B5" s="184"/>
      <c r="C5" s="90" t="s">
        <v>168</v>
      </c>
      <c r="D5" s="90" t="s">
        <v>152</v>
      </c>
      <c r="E5" s="90" t="s">
        <v>162</v>
      </c>
      <c r="F5" s="110" t="s">
        <v>158</v>
      </c>
      <c r="G5" s="3"/>
      <c r="H5" s="3"/>
      <c r="I5" s="3"/>
    </row>
    <row r="6" spans="1:9" ht="12">
      <c r="A6" s="101" t="s">
        <v>5</v>
      </c>
      <c r="B6" s="91">
        <v>8971603</v>
      </c>
      <c r="C6" s="91">
        <v>6837764</v>
      </c>
      <c r="D6" s="91">
        <v>2133839</v>
      </c>
      <c r="E6" s="91">
        <v>5521473</v>
      </c>
      <c r="F6" s="91">
        <v>3450130</v>
      </c>
      <c r="G6" s="3"/>
      <c r="H6" s="3"/>
      <c r="I6" s="3"/>
    </row>
    <row r="7" spans="1:9" ht="15" customHeight="1">
      <c r="A7" s="37" t="s">
        <v>62</v>
      </c>
      <c r="B7" s="93"/>
      <c r="C7" s="93"/>
      <c r="D7" s="93"/>
      <c r="E7" s="93"/>
      <c r="F7" s="93"/>
      <c r="G7" s="3"/>
      <c r="H7" s="3"/>
      <c r="I7" s="3"/>
    </row>
    <row r="8" spans="1:9" s="46" customFormat="1" ht="21" customHeight="1">
      <c r="A8" s="37" t="s">
        <v>124</v>
      </c>
      <c r="B8" s="91">
        <v>1580725</v>
      </c>
      <c r="C8" s="91">
        <v>1243340</v>
      </c>
      <c r="D8" s="91">
        <v>337385</v>
      </c>
      <c r="E8" s="91">
        <v>1022707</v>
      </c>
      <c r="F8" s="91">
        <v>558018</v>
      </c>
      <c r="G8" s="80"/>
      <c r="H8" s="80"/>
      <c r="I8" s="80"/>
    </row>
    <row r="9" spans="1:9" s="5" customFormat="1" ht="15" customHeight="1">
      <c r="A9" s="47" t="s">
        <v>62</v>
      </c>
      <c r="B9" s="93"/>
      <c r="C9" s="93"/>
      <c r="D9" s="93"/>
      <c r="E9" s="93"/>
      <c r="F9" s="93"/>
      <c r="G9" s="79"/>
      <c r="H9" s="79"/>
      <c r="I9" s="79"/>
    </row>
    <row r="10" spans="1:9" ht="17.25" customHeight="1">
      <c r="A10" s="47" t="s">
        <v>125</v>
      </c>
      <c r="B10" s="91">
        <v>298247</v>
      </c>
      <c r="C10" s="91">
        <v>232289</v>
      </c>
      <c r="D10" s="91">
        <v>65958</v>
      </c>
      <c r="E10" s="91">
        <v>215668</v>
      </c>
      <c r="F10" s="91">
        <v>82579</v>
      </c>
      <c r="G10" s="3"/>
      <c r="H10" s="3"/>
      <c r="I10" s="3"/>
    </row>
    <row r="11" spans="1:9" ht="16.5" customHeight="1">
      <c r="A11" s="37" t="s">
        <v>126</v>
      </c>
      <c r="B11" s="91">
        <v>8834568</v>
      </c>
      <c r="C11" s="91">
        <v>6732624</v>
      </c>
      <c r="D11" s="91">
        <v>2101944</v>
      </c>
      <c r="E11" s="91">
        <v>5436612</v>
      </c>
      <c r="F11" s="91">
        <v>3397956</v>
      </c>
      <c r="G11" s="3"/>
      <c r="H11" s="3"/>
      <c r="I11" s="3"/>
    </row>
    <row r="12" spans="1:9" ht="12.75" customHeight="1">
      <c r="A12" s="61" t="s">
        <v>10</v>
      </c>
      <c r="B12" s="93"/>
      <c r="C12" s="93"/>
      <c r="D12" s="93"/>
      <c r="E12" s="93"/>
      <c r="F12" s="93"/>
      <c r="G12" s="3"/>
      <c r="H12" s="3"/>
      <c r="I12" s="3"/>
    </row>
    <row r="13" spans="1:9" ht="15" customHeight="1">
      <c r="A13" s="61" t="s">
        <v>127</v>
      </c>
      <c r="B13" s="91">
        <v>4257586</v>
      </c>
      <c r="C13" s="91">
        <v>3192126</v>
      </c>
      <c r="D13" s="91">
        <v>1065460</v>
      </c>
      <c r="E13" s="91">
        <v>2588965</v>
      </c>
      <c r="F13" s="91">
        <v>1668621</v>
      </c>
      <c r="G13" s="3"/>
      <c r="H13" s="3"/>
      <c r="I13" s="3"/>
    </row>
    <row r="14" spans="1:9" ht="15" customHeight="1">
      <c r="A14" s="61" t="s">
        <v>128</v>
      </c>
      <c r="B14" s="91">
        <v>3150078</v>
      </c>
      <c r="C14" s="91">
        <v>2438323</v>
      </c>
      <c r="D14" s="91">
        <v>711755</v>
      </c>
      <c r="E14" s="91">
        <v>1952804</v>
      </c>
      <c r="F14" s="91">
        <v>1197274</v>
      </c>
      <c r="G14" s="3"/>
      <c r="H14" s="3"/>
      <c r="I14" s="3"/>
    </row>
    <row r="15" spans="1:9" ht="15" customHeight="1">
      <c r="A15" s="61" t="s">
        <v>129</v>
      </c>
      <c r="B15" s="91">
        <v>1211838</v>
      </c>
      <c r="C15" s="91">
        <v>937821</v>
      </c>
      <c r="D15" s="91">
        <v>274017</v>
      </c>
      <c r="E15" s="91">
        <v>775523</v>
      </c>
      <c r="F15" s="91">
        <v>436315</v>
      </c>
      <c r="G15" s="3"/>
      <c r="H15" s="3"/>
      <c r="I15" s="3"/>
    </row>
    <row r="16" spans="1:9" ht="12.75" customHeight="1">
      <c r="A16" s="61" t="s">
        <v>130</v>
      </c>
      <c r="B16" s="91">
        <v>164664</v>
      </c>
      <c r="C16" s="91">
        <v>121352</v>
      </c>
      <c r="D16" s="91">
        <v>43312</v>
      </c>
      <c r="E16" s="91">
        <v>88516</v>
      </c>
      <c r="F16" s="91">
        <v>76148</v>
      </c>
      <c r="G16" s="3"/>
      <c r="H16" s="3"/>
      <c r="I16" s="3"/>
    </row>
    <row r="17" spans="1:9" ht="15" customHeight="1">
      <c r="A17" s="61" t="s">
        <v>131</v>
      </c>
      <c r="B17" s="91">
        <v>50402</v>
      </c>
      <c r="C17" s="91">
        <v>43002</v>
      </c>
      <c r="D17" s="91">
        <v>7400</v>
      </c>
      <c r="E17" s="91">
        <v>30804</v>
      </c>
      <c r="F17" s="91">
        <v>19598</v>
      </c>
      <c r="G17" s="3"/>
      <c r="H17" s="3"/>
      <c r="I17" s="3"/>
    </row>
    <row r="18" spans="1:9" ht="16.5" customHeight="1">
      <c r="A18" s="74" t="s">
        <v>132</v>
      </c>
      <c r="B18" s="98">
        <v>137035</v>
      </c>
      <c r="C18" s="98">
        <v>105140</v>
      </c>
      <c r="D18" s="98">
        <v>31895</v>
      </c>
      <c r="E18" s="98">
        <v>84861</v>
      </c>
      <c r="F18" s="98">
        <v>52174</v>
      </c>
      <c r="G18" s="3"/>
      <c r="H18" s="3"/>
      <c r="I18" s="3"/>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sheetData>
  <sheetProtection/>
  <mergeCells count="6">
    <mergeCell ref="A1:F1"/>
    <mergeCell ref="A3:A5"/>
    <mergeCell ref="B3:B5"/>
    <mergeCell ref="C3:F3"/>
    <mergeCell ref="C4:D4"/>
    <mergeCell ref="E4:F4"/>
  </mergeCells>
  <printOptions/>
  <pageMargins left="0.7086614173228347" right="0.7086614173228347" top="0.7480314960629921" bottom="0.7480314960629921" header="0.31496062992125984" footer="0.31496062992125984"/>
  <pageSetup firstPageNumber="56" useFirstPageNumber="1" horizontalDpi="600" verticalDpi="600" orientation="landscape" paperSize="9" r:id="rId1"/>
  <headerFooter>
    <oddFooter>&amp;R&amp;"-,полужирный"&amp;8&amp;P</oddFooter>
  </headerFooter>
</worksheet>
</file>

<file path=xl/worksheets/sheet23.xml><?xml version="1.0" encoding="utf-8"?>
<worksheet xmlns="http://schemas.openxmlformats.org/spreadsheetml/2006/main" xmlns:r="http://schemas.openxmlformats.org/officeDocument/2006/relationships">
  <dimension ref="A1:K27"/>
  <sheetViews>
    <sheetView zoomScalePageLayoutView="0" workbookViewId="0" topLeftCell="A1">
      <selection activeCell="F34" sqref="F34"/>
    </sheetView>
  </sheetViews>
  <sheetFormatPr defaultColWidth="9.00390625" defaultRowHeight="13.5" customHeight="1"/>
  <cols>
    <col min="1" max="1" width="23.375" style="1" customWidth="1"/>
    <col min="2" max="2" width="13.375" style="1" customWidth="1"/>
    <col min="3" max="3" width="12.75390625" style="1" customWidth="1"/>
    <col min="4" max="4" width="12.625" style="1" customWidth="1"/>
    <col min="5" max="5" width="15.25390625" style="1" customWidth="1"/>
    <col min="6" max="6" width="14.125" style="1" customWidth="1"/>
    <col min="7" max="7" width="12.125" style="1" customWidth="1"/>
    <col min="8" max="8" width="15.125" style="1" customWidth="1"/>
    <col min="9" max="9" width="13.75390625" style="1" customWidth="1"/>
    <col min="10" max="16384" width="9.125" style="1" customWidth="1"/>
  </cols>
  <sheetData>
    <row r="1" spans="1:9" ht="26.25" customHeight="1">
      <c r="A1" s="185" t="s">
        <v>278</v>
      </c>
      <c r="B1" s="185"/>
      <c r="C1" s="185"/>
      <c r="D1" s="185"/>
      <c r="E1" s="185"/>
      <c r="F1" s="185"/>
      <c r="G1" s="185"/>
      <c r="H1" s="185"/>
      <c r="I1" s="185"/>
    </row>
    <row r="2" spans="1:9" ht="23.25" customHeight="1">
      <c r="A2" s="176"/>
      <c r="B2" s="154" t="s">
        <v>171</v>
      </c>
      <c r="C2" s="157" t="s">
        <v>153</v>
      </c>
      <c r="D2" s="159"/>
      <c r="E2" s="157" t="s">
        <v>170</v>
      </c>
      <c r="F2" s="159"/>
      <c r="G2" s="154" t="s">
        <v>181</v>
      </c>
      <c r="H2" s="154" t="s">
        <v>184</v>
      </c>
      <c r="I2" s="186" t="s">
        <v>187</v>
      </c>
    </row>
    <row r="3" spans="1:9" ht="32.25" customHeight="1">
      <c r="A3" s="183"/>
      <c r="B3" s="156"/>
      <c r="C3" s="90" t="s">
        <v>164</v>
      </c>
      <c r="D3" s="90" t="s">
        <v>169</v>
      </c>
      <c r="E3" s="88" t="s">
        <v>133</v>
      </c>
      <c r="F3" s="88" t="s">
        <v>134</v>
      </c>
      <c r="G3" s="156"/>
      <c r="H3" s="156"/>
      <c r="I3" s="187"/>
    </row>
    <row r="4" spans="1:11" ht="15" customHeight="1">
      <c r="A4" s="111" t="s">
        <v>176</v>
      </c>
      <c r="B4" s="91">
        <v>8971603</v>
      </c>
      <c r="C4" s="91">
        <v>6837764</v>
      </c>
      <c r="D4" s="91">
        <v>2133839</v>
      </c>
      <c r="E4" s="200">
        <v>65.5</v>
      </c>
      <c r="F4" s="200">
        <v>95.1</v>
      </c>
      <c r="G4" s="200">
        <v>4.9</v>
      </c>
      <c r="H4" s="200">
        <v>2.4</v>
      </c>
      <c r="I4" s="200">
        <v>81</v>
      </c>
      <c r="J4" s="81"/>
      <c r="K4" s="82"/>
    </row>
    <row r="5" spans="1:9" ht="15" customHeight="1">
      <c r="A5" s="112" t="s">
        <v>194</v>
      </c>
      <c r="B5" s="91">
        <v>285933</v>
      </c>
      <c r="C5" s="91">
        <v>184768</v>
      </c>
      <c r="D5" s="91">
        <v>101165</v>
      </c>
      <c r="E5" s="200">
        <v>63.4</v>
      </c>
      <c r="F5" s="200">
        <v>95</v>
      </c>
      <c r="G5" s="200">
        <v>5</v>
      </c>
      <c r="H5" s="200">
        <v>0.6</v>
      </c>
      <c r="I5" s="200">
        <v>70.4</v>
      </c>
    </row>
    <row r="6" spans="1:9" ht="15" customHeight="1">
      <c r="A6" s="112" t="s">
        <v>195</v>
      </c>
      <c r="B6" s="91">
        <v>426090</v>
      </c>
      <c r="C6" s="91">
        <v>298719</v>
      </c>
      <c r="D6" s="91">
        <v>127371</v>
      </c>
      <c r="E6" s="200">
        <v>71.8</v>
      </c>
      <c r="F6" s="200">
        <v>95.3</v>
      </c>
      <c r="G6" s="200">
        <v>4.7</v>
      </c>
      <c r="H6" s="200">
        <v>2.1</v>
      </c>
      <c r="I6" s="200">
        <v>82.4</v>
      </c>
    </row>
    <row r="7" spans="1:9" ht="15" customHeight="1">
      <c r="A7" s="112" t="s">
        <v>196</v>
      </c>
      <c r="B7" s="91">
        <v>423909</v>
      </c>
      <c r="C7" s="91">
        <v>359583</v>
      </c>
      <c r="D7" s="91">
        <v>64326</v>
      </c>
      <c r="E7" s="200">
        <v>66.6</v>
      </c>
      <c r="F7" s="200">
        <v>95.2</v>
      </c>
      <c r="G7" s="200">
        <v>4.8</v>
      </c>
      <c r="H7" s="200">
        <v>1.7</v>
      </c>
      <c r="I7" s="200">
        <v>88.7</v>
      </c>
    </row>
    <row r="8" spans="1:9" ht="15" customHeight="1">
      <c r="A8" s="112" t="s">
        <v>197</v>
      </c>
      <c r="B8" s="91">
        <v>674294</v>
      </c>
      <c r="C8" s="91">
        <v>474821</v>
      </c>
      <c r="D8" s="91">
        <v>199473</v>
      </c>
      <c r="E8" s="200">
        <v>66.8</v>
      </c>
      <c r="F8" s="200">
        <v>95.2</v>
      </c>
      <c r="G8" s="200">
        <v>4.8</v>
      </c>
      <c r="H8" s="200">
        <v>3.4</v>
      </c>
      <c r="I8" s="200">
        <v>74.3</v>
      </c>
    </row>
    <row r="9" spans="1:9" ht="15" customHeight="1">
      <c r="A9" s="112" t="s">
        <v>198</v>
      </c>
      <c r="B9" s="91">
        <v>327664</v>
      </c>
      <c r="C9" s="91">
        <v>288033</v>
      </c>
      <c r="D9" s="91">
        <v>39631</v>
      </c>
      <c r="E9" s="200">
        <v>72.9</v>
      </c>
      <c r="F9" s="200">
        <v>95.2</v>
      </c>
      <c r="G9" s="200">
        <v>4.8</v>
      </c>
      <c r="H9" s="200">
        <v>1.8</v>
      </c>
      <c r="I9" s="200">
        <v>88.7</v>
      </c>
    </row>
    <row r="10" spans="1:9" ht="15" customHeight="1">
      <c r="A10" s="112" t="s">
        <v>199</v>
      </c>
      <c r="B10" s="91">
        <v>323451</v>
      </c>
      <c r="C10" s="91">
        <v>240570</v>
      </c>
      <c r="D10" s="91">
        <v>82881</v>
      </c>
      <c r="E10" s="200">
        <v>66.8</v>
      </c>
      <c r="F10" s="200">
        <v>95.1</v>
      </c>
      <c r="G10" s="200">
        <v>4.9</v>
      </c>
      <c r="H10" s="200">
        <v>1.9</v>
      </c>
      <c r="I10" s="200">
        <v>81</v>
      </c>
    </row>
    <row r="11" spans="1:9" ht="15" customHeight="1">
      <c r="A11" s="112" t="s">
        <v>200</v>
      </c>
      <c r="B11" s="91">
        <v>542618</v>
      </c>
      <c r="C11" s="91">
        <v>362268</v>
      </c>
      <c r="D11" s="91">
        <v>180350</v>
      </c>
      <c r="E11" s="200">
        <v>66.8</v>
      </c>
      <c r="F11" s="200">
        <v>95.1</v>
      </c>
      <c r="G11" s="200">
        <v>4.9</v>
      </c>
      <c r="H11" s="200">
        <v>3.4</v>
      </c>
      <c r="I11" s="200">
        <v>79.7</v>
      </c>
    </row>
    <row r="12" spans="1:9" ht="15" customHeight="1">
      <c r="A12" s="112" t="s">
        <v>201</v>
      </c>
      <c r="B12" s="91">
        <v>312532</v>
      </c>
      <c r="C12" s="91">
        <v>213769</v>
      </c>
      <c r="D12" s="91">
        <v>98763</v>
      </c>
      <c r="E12" s="200">
        <v>64.6</v>
      </c>
      <c r="F12" s="200">
        <v>95.1</v>
      </c>
      <c r="G12" s="200">
        <v>4.9</v>
      </c>
      <c r="H12" s="200">
        <v>3.6</v>
      </c>
      <c r="I12" s="200">
        <v>74.7</v>
      </c>
    </row>
    <row r="13" spans="1:9" ht="15" customHeight="1">
      <c r="A13" s="112" t="s">
        <v>202</v>
      </c>
      <c r="B13" s="91">
        <v>553777</v>
      </c>
      <c r="C13" s="91">
        <v>481193</v>
      </c>
      <c r="D13" s="91">
        <v>72584</v>
      </c>
      <c r="E13" s="200">
        <v>64.2</v>
      </c>
      <c r="F13" s="200">
        <v>95.8</v>
      </c>
      <c r="G13" s="200">
        <v>4.2</v>
      </c>
      <c r="H13" s="200">
        <v>2.8</v>
      </c>
      <c r="I13" s="200">
        <v>88.8</v>
      </c>
    </row>
    <row r="14" spans="1:9" ht="15" customHeight="1">
      <c r="A14" s="112" t="s">
        <v>203</v>
      </c>
      <c r="B14" s="91">
        <v>454444</v>
      </c>
      <c r="C14" s="91">
        <v>320150</v>
      </c>
      <c r="D14" s="91">
        <v>134294</v>
      </c>
      <c r="E14" s="200">
        <v>69.2</v>
      </c>
      <c r="F14" s="200">
        <v>95.1</v>
      </c>
      <c r="G14" s="200">
        <v>4.9</v>
      </c>
      <c r="H14" s="200">
        <v>3.4</v>
      </c>
      <c r="I14" s="200">
        <v>81.7</v>
      </c>
    </row>
    <row r="15" spans="1:9" ht="15" customHeight="1">
      <c r="A15" s="112" t="s">
        <v>204</v>
      </c>
      <c r="B15" s="91">
        <v>327814</v>
      </c>
      <c r="C15" s="91">
        <v>219650</v>
      </c>
      <c r="D15" s="91">
        <v>108164</v>
      </c>
      <c r="E15" s="200">
        <v>60.7</v>
      </c>
      <c r="F15" s="200">
        <v>95</v>
      </c>
      <c r="G15" s="200">
        <v>5</v>
      </c>
      <c r="H15" s="200">
        <v>4.2</v>
      </c>
      <c r="I15" s="200">
        <v>66.7</v>
      </c>
    </row>
    <row r="16" spans="1:9" ht="15" customHeight="1">
      <c r="A16" s="112" t="s">
        <v>205</v>
      </c>
      <c r="B16" s="91">
        <v>332651</v>
      </c>
      <c r="C16" s="91">
        <v>311218</v>
      </c>
      <c r="D16" s="91">
        <v>21433</v>
      </c>
      <c r="E16" s="200">
        <v>71.3</v>
      </c>
      <c r="F16" s="200">
        <v>94.7</v>
      </c>
      <c r="G16" s="200">
        <v>5.3</v>
      </c>
      <c r="H16" s="200">
        <v>4.1</v>
      </c>
      <c r="I16" s="200">
        <v>93.5</v>
      </c>
    </row>
    <row r="17" spans="1:9" ht="15" customHeight="1">
      <c r="A17" s="112" t="s">
        <v>206</v>
      </c>
      <c r="B17" s="91">
        <v>385337</v>
      </c>
      <c r="C17" s="91">
        <v>325857</v>
      </c>
      <c r="D17" s="91">
        <v>59480</v>
      </c>
      <c r="E17" s="200">
        <v>66.5</v>
      </c>
      <c r="F17" s="200">
        <v>95.2</v>
      </c>
      <c r="G17" s="200">
        <v>4.8</v>
      </c>
      <c r="H17" s="200">
        <v>0.7</v>
      </c>
      <c r="I17" s="200">
        <v>92.9</v>
      </c>
    </row>
    <row r="18" spans="1:9" s="5" customFormat="1" ht="15" customHeight="1">
      <c r="A18" s="112" t="s">
        <v>207</v>
      </c>
      <c r="B18" s="91">
        <v>284728</v>
      </c>
      <c r="C18" s="91">
        <v>210915</v>
      </c>
      <c r="D18" s="91">
        <v>73813</v>
      </c>
      <c r="E18" s="200">
        <v>66.3</v>
      </c>
      <c r="F18" s="200">
        <v>95.1</v>
      </c>
      <c r="G18" s="200">
        <v>4.9</v>
      </c>
      <c r="H18" s="200">
        <v>0.8</v>
      </c>
      <c r="I18" s="200">
        <v>85.4</v>
      </c>
    </row>
    <row r="19" spans="1:9" ht="15" customHeight="1">
      <c r="A19" s="112" t="s">
        <v>211</v>
      </c>
      <c r="B19" s="91">
        <v>794377</v>
      </c>
      <c r="C19" s="91">
        <v>429328</v>
      </c>
      <c r="D19" s="91">
        <v>365049</v>
      </c>
      <c r="E19" s="200">
        <v>61.1</v>
      </c>
      <c r="F19" s="200">
        <v>94.6</v>
      </c>
      <c r="G19" s="200">
        <v>5.4</v>
      </c>
      <c r="H19" s="200">
        <v>5.2</v>
      </c>
      <c r="I19" s="200">
        <v>54.8</v>
      </c>
    </row>
    <row r="20" spans="1:9" ht="15" customHeight="1">
      <c r="A20" s="112" t="s">
        <v>208</v>
      </c>
      <c r="B20" s="91">
        <v>100899</v>
      </c>
      <c r="C20" s="91">
        <v>92628</v>
      </c>
      <c r="D20" s="91">
        <v>8271</v>
      </c>
      <c r="E20" s="200">
        <v>64.5</v>
      </c>
      <c r="F20" s="200">
        <v>95.8</v>
      </c>
      <c r="G20" s="200">
        <v>4.2</v>
      </c>
      <c r="H20" s="200">
        <v>3.3</v>
      </c>
      <c r="I20" s="200">
        <v>94.6</v>
      </c>
    </row>
    <row r="21" spans="1:9" ht="13.5" customHeight="1">
      <c r="A21" s="112" t="s">
        <v>209</v>
      </c>
      <c r="B21" s="91">
        <v>365634</v>
      </c>
      <c r="C21" s="91">
        <v>288396</v>
      </c>
      <c r="D21" s="91">
        <v>77238</v>
      </c>
      <c r="E21" s="200">
        <v>63.6</v>
      </c>
      <c r="F21" s="200">
        <v>95.2</v>
      </c>
      <c r="G21" s="200">
        <v>4.8</v>
      </c>
      <c r="H21" s="200">
        <v>1.2</v>
      </c>
      <c r="I21" s="200">
        <v>85.9</v>
      </c>
    </row>
    <row r="22" spans="1:9" ht="13.5" customHeight="1">
      <c r="A22" s="112" t="s">
        <v>290</v>
      </c>
      <c r="B22" s="91">
        <v>626478</v>
      </c>
      <c r="C22" s="91">
        <v>551860</v>
      </c>
      <c r="D22" s="91">
        <v>74618</v>
      </c>
      <c r="E22" s="200">
        <v>68.5</v>
      </c>
      <c r="F22" s="200">
        <v>95.4</v>
      </c>
      <c r="G22" s="200">
        <v>4.6</v>
      </c>
      <c r="H22" s="200">
        <v>0.3</v>
      </c>
      <c r="I22" s="200">
        <v>88.2</v>
      </c>
    </row>
    <row r="23" spans="1:9" ht="13.5" customHeight="1">
      <c r="A23" s="112" t="s">
        <v>7</v>
      </c>
      <c r="B23" s="91">
        <v>1001310</v>
      </c>
      <c r="C23" s="91">
        <v>888457</v>
      </c>
      <c r="D23" s="91">
        <v>112853</v>
      </c>
      <c r="E23" s="200">
        <v>64.8</v>
      </c>
      <c r="F23" s="200">
        <v>95.1</v>
      </c>
      <c r="G23" s="200">
        <v>4.9</v>
      </c>
      <c r="H23" s="200">
        <v>1.6</v>
      </c>
      <c r="I23" s="200">
        <v>88.8</v>
      </c>
    </row>
    <row r="24" spans="1:9" s="5" customFormat="1" ht="13.5" customHeight="1">
      <c r="A24" s="113" t="s">
        <v>210</v>
      </c>
      <c r="B24" s="98">
        <v>427663</v>
      </c>
      <c r="C24" s="98">
        <v>295581</v>
      </c>
      <c r="D24" s="98">
        <v>132082</v>
      </c>
      <c r="E24" s="201">
        <v>57.5</v>
      </c>
      <c r="F24" s="201">
        <v>95</v>
      </c>
      <c r="G24" s="201">
        <v>5</v>
      </c>
      <c r="H24" s="201">
        <v>1.1</v>
      </c>
      <c r="I24" s="201">
        <v>69.3</v>
      </c>
    </row>
    <row r="25" spans="1:9" ht="13.5" customHeight="1">
      <c r="A25" s="164"/>
      <c r="B25" s="164"/>
      <c r="C25" s="164"/>
      <c r="D25" s="164"/>
      <c r="E25" s="164"/>
      <c r="F25" s="164"/>
      <c r="G25" s="164"/>
      <c r="H25" s="164"/>
      <c r="I25" s="164"/>
    </row>
    <row r="26" spans="1:9" ht="13.5" customHeight="1">
      <c r="A26" s="3"/>
      <c r="B26" s="3"/>
      <c r="C26" s="3"/>
      <c r="D26" s="3"/>
      <c r="E26" s="3"/>
      <c r="F26" s="3"/>
      <c r="G26" s="3"/>
      <c r="H26" s="3"/>
      <c r="I26" s="3"/>
    </row>
    <row r="27" spans="1:9" ht="13.5" customHeight="1">
      <c r="A27" s="3"/>
      <c r="B27" s="3"/>
      <c r="C27" s="3"/>
      <c r="D27" s="3"/>
      <c r="E27" s="3"/>
      <c r="F27" s="3"/>
      <c r="G27" s="3"/>
      <c r="H27" s="3"/>
      <c r="I27" s="3"/>
    </row>
  </sheetData>
  <sheetProtection/>
  <mergeCells count="9">
    <mergeCell ref="A25:I25"/>
    <mergeCell ref="A1:I1"/>
    <mergeCell ref="A2:A3"/>
    <mergeCell ref="B2:B3"/>
    <mergeCell ref="C2:D2"/>
    <mergeCell ref="E2:F2"/>
    <mergeCell ref="G2:G3"/>
    <mergeCell ref="H2:H3"/>
    <mergeCell ref="I2:I3"/>
  </mergeCells>
  <printOptions/>
  <pageMargins left="0.7086614173228347" right="0.7086614173228347" top="0.7480314960629921" bottom="0.7480314960629921" header="0.31496062992125984" footer="0.31496062992125984"/>
  <pageSetup firstPageNumber="58" useFirstPageNumber="1" horizontalDpi="600" verticalDpi="600" orientation="landscape" paperSize="9" r:id="rId1"/>
  <headerFooter>
    <oddFooter>&amp;R&amp;"-,полужирный"&amp;8&amp;P</oddFooter>
  </headerFooter>
</worksheet>
</file>

<file path=xl/worksheets/sheet24.xml><?xml version="1.0" encoding="utf-8"?>
<worksheet xmlns="http://schemas.openxmlformats.org/spreadsheetml/2006/main" xmlns:r="http://schemas.openxmlformats.org/officeDocument/2006/relationships">
  <dimension ref="A1:E29"/>
  <sheetViews>
    <sheetView zoomScalePageLayoutView="0" workbookViewId="0" topLeftCell="A1">
      <selection activeCell="J23" sqref="J23"/>
    </sheetView>
  </sheetViews>
  <sheetFormatPr defaultColWidth="9.00390625" defaultRowHeight="13.5" customHeight="1"/>
  <cols>
    <col min="1" max="1" width="28.875" style="1" customWidth="1"/>
    <col min="2" max="2" width="23.00390625" style="1" customWidth="1"/>
    <col min="3" max="3" width="31.125" style="1" customWidth="1"/>
    <col min="4" max="4" width="25.625" style="1" customWidth="1"/>
    <col min="5" max="5" width="23.625" style="1" customWidth="1"/>
    <col min="6" max="16384" width="9.125" style="1" customWidth="1"/>
  </cols>
  <sheetData>
    <row r="1" spans="1:5" ht="18.75" customHeight="1">
      <c r="A1" s="161" t="s">
        <v>279</v>
      </c>
      <c r="B1" s="161"/>
      <c r="C1" s="161"/>
      <c r="D1" s="161"/>
      <c r="E1" s="161"/>
    </row>
    <row r="2" spans="1:5" ht="12" customHeight="1">
      <c r="A2" s="104" t="s">
        <v>175</v>
      </c>
      <c r="B2" s="83"/>
      <c r="C2" s="83"/>
      <c r="D2" s="83"/>
      <c r="E2" s="84"/>
    </row>
    <row r="3" spans="1:5" ht="18.75" customHeight="1">
      <c r="A3" s="188"/>
      <c r="B3" s="154" t="s">
        <v>5</v>
      </c>
      <c r="C3" s="158" t="s">
        <v>174</v>
      </c>
      <c r="D3" s="158"/>
      <c r="E3" s="159"/>
    </row>
    <row r="4" spans="1:5" ht="14.25" customHeight="1">
      <c r="A4" s="189"/>
      <c r="B4" s="155"/>
      <c r="C4" s="150" t="s">
        <v>6</v>
      </c>
      <c r="D4" s="154" t="s">
        <v>135</v>
      </c>
      <c r="E4" s="150" t="s">
        <v>136</v>
      </c>
    </row>
    <row r="5" spans="1:5" ht="26.25" customHeight="1">
      <c r="A5" s="190"/>
      <c r="B5" s="156"/>
      <c r="C5" s="150"/>
      <c r="D5" s="156"/>
      <c r="E5" s="150"/>
    </row>
    <row r="6" spans="1:5" ht="16.5" customHeight="1">
      <c r="A6" s="111" t="s">
        <v>176</v>
      </c>
      <c r="B6" s="91">
        <v>8971603</v>
      </c>
      <c r="C6" s="91">
        <v>5226998</v>
      </c>
      <c r="D6" s="91">
        <v>267729</v>
      </c>
      <c r="E6" s="91">
        <v>2687467</v>
      </c>
    </row>
    <row r="7" spans="1:5" ht="16.5" customHeight="1">
      <c r="A7" s="112" t="s">
        <v>194</v>
      </c>
      <c r="B7" s="91">
        <v>285933</v>
      </c>
      <c r="C7" s="91">
        <v>120214</v>
      </c>
      <c r="D7" s="91">
        <v>5777</v>
      </c>
      <c r="E7" s="91">
        <v>73180</v>
      </c>
    </row>
    <row r="8" spans="1:5" ht="16.5" customHeight="1">
      <c r="A8" s="112" t="s">
        <v>195</v>
      </c>
      <c r="B8" s="91">
        <v>426090</v>
      </c>
      <c r="C8" s="91">
        <v>206787</v>
      </c>
      <c r="D8" s="91">
        <v>5089</v>
      </c>
      <c r="E8" s="91">
        <v>83491</v>
      </c>
    </row>
    <row r="9" spans="1:5" ht="16.5" customHeight="1">
      <c r="A9" s="112" t="s">
        <v>196</v>
      </c>
      <c r="B9" s="91">
        <v>423909</v>
      </c>
      <c r="C9" s="91">
        <v>291914</v>
      </c>
      <c r="D9" s="91">
        <v>18612</v>
      </c>
      <c r="E9" s="91">
        <v>202009</v>
      </c>
    </row>
    <row r="10" spans="1:5" ht="16.5" customHeight="1">
      <c r="A10" s="112" t="s">
        <v>197</v>
      </c>
      <c r="B10" s="91">
        <v>674294</v>
      </c>
      <c r="C10" s="91">
        <v>320330</v>
      </c>
      <c r="D10" s="91">
        <v>9186</v>
      </c>
      <c r="E10" s="91">
        <v>122499</v>
      </c>
    </row>
    <row r="11" spans="1:5" ht="16.5" customHeight="1">
      <c r="A11" s="112" t="s">
        <v>198</v>
      </c>
      <c r="B11" s="91">
        <v>327664</v>
      </c>
      <c r="C11" s="91">
        <v>279411</v>
      </c>
      <c r="D11" s="91">
        <v>5885</v>
      </c>
      <c r="E11" s="91">
        <v>106304</v>
      </c>
    </row>
    <row r="12" spans="1:5" ht="16.5" customHeight="1">
      <c r="A12" s="112" t="s">
        <v>199</v>
      </c>
      <c r="B12" s="91">
        <v>323451</v>
      </c>
      <c r="C12" s="91">
        <v>127026</v>
      </c>
      <c r="D12" s="91">
        <v>12041</v>
      </c>
      <c r="E12" s="91">
        <v>46757</v>
      </c>
    </row>
    <row r="13" spans="1:5" ht="16.5" customHeight="1">
      <c r="A13" s="112" t="s">
        <v>200</v>
      </c>
      <c r="B13" s="91">
        <v>542618</v>
      </c>
      <c r="C13" s="91">
        <v>165527</v>
      </c>
      <c r="D13" s="91">
        <v>6215</v>
      </c>
      <c r="E13" s="91">
        <v>129598</v>
      </c>
    </row>
    <row r="14" spans="1:5" ht="16.5" customHeight="1">
      <c r="A14" s="112" t="s">
        <v>201</v>
      </c>
      <c r="B14" s="91">
        <v>312532</v>
      </c>
      <c r="C14" s="91">
        <v>147375</v>
      </c>
      <c r="D14" s="91">
        <v>6997</v>
      </c>
      <c r="E14" s="91">
        <v>87423</v>
      </c>
    </row>
    <row r="15" spans="1:5" ht="16.5" customHeight="1">
      <c r="A15" s="112" t="s">
        <v>202</v>
      </c>
      <c r="B15" s="91">
        <v>553777</v>
      </c>
      <c r="C15" s="91">
        <v>372569</v>
      </c>
      <c r="D15" s="91">
        <v>44614</v>
      </c>
      <c r="E15" s="91">
        <v>200100</v>
      </c>
    </row>
    <row r="16" spans="1:5" ht="16.5" customHeight="1">
      <c r="A16" s="112" t="s">
        <v>203</v>
      </c>
      <c r="B16" s="91">
        <v>454444</v>
      </c>
      <c r="C16" s="91">
        <v>278678</v>
      </c>
      <c r="D16" s="91">
        <v>6622</v>
      </c>
      <c r="E16" s="91">
        <v>87916</v>
      </c>
    </row>
    <row r="17" spans="1:5" ht="16.5" customHeight="1">
      <c r="A17" s="112" t="s">
        <v>204</v>
      </c>
      <c r="B17" s="91">
        <v>327814</v>
      </c>
      <c r="C17" s="91">
        <v>187438</v>
      </c>
      <c r="D17" s="91">
        <v>9117</v>
      </c>
      <c r="E17" s="91">
        <v>116186</v>
      </c>
    </row>
    <row r="18" spans="1:5" ht="16.5" customHeight="1">
      <c r="A18" s="112" t="s">
        <v>205</v>
      </c>
      <c r="B18" s="91">
        <v>332651</v>
      </c>
      <c r="C18" s="91">
        <v>114523</v>
      </c>
      <c r="D18" s="91">
        <v>35762</v>
      </c>
      <c r="E18" s="91">
        <v>111006</v>
      </c>
    </row>
    <row r="19" spans="1:5" ht="16.5" customHeight="1">
      <c r="A19" s="112" t="s">
        <v>206</v>
      </c>
      <c r="B19" s="91">
        <v>385337</v>
      </c>
      <c r="C19" s="91">
        <v>301167</v>
      </c>
      <c r="D19" s="91">
        <v>13715</v>
      </c>
      <c r="E19" s="91">
        <v>246395</v>
      </c>
    </row>
    <row r="20" spans="1:5" ht="16.5" customHeight="1">
      <c r="A20" s="112" t="s">
        <v>207</v>
      </c>
      <c r="B20" s="91">
        <v>284728</v>
      </c>
      <c r="C20" s="91">
        <v>178323</v>
      </c>
      <c r="D20" s="91">
        <v>9200</v>
      </c>
      <c r="E20" s="91">
        <v>58365</v>
      </c>
    </row>
    <row r="21" spans="1:5" ht="16.5" customHeight="1">
      <c r="A21" s="112" t="s">
        <v>211</v>
      </c>
      <c r="B21" s="91">
        <v>794377</v>
      </c>
      <c r="C21" s="91">
        <v>322113</v>
      </c>
      <c r="D21" s="91">
        <v>13550</v>
      </c>
      <c r="E21" s="91">
        <v>273538</v>
      </c>
    </row>
    <row r="22" spans="1:5" ht="16.5" customHeight="1">
      <c r="A22" s="112" t="s">
        <v>208</v>
      </c>
      <c r="B22" s="91">
        <v>100899</v>
      </c>
      <c r="C22" s="91">
        <v>85362</v>
      </c>
      <c r="D22" s="91">
        <v>13827</v>
      </c>
      <c r="E22" s="91">
        <v>64918</v>
      </c>
    </row>
    <row r="23" spans="1:5" ht="13.5" customHeight="1">
      <c r="A23" s="112" t="s">
        <v>209</v>
      </c>
      <c r="B23" s="91">
        <v>365634</v>
      </c>
      <c r="C23" s="91">
        <v>279355</v>
      </c>
      <c r="D23" s="91">
        <v>6266</v>
      </c>
      <c r="E23" s="91">
        <v>103391</v>
      </c>
    </row>
    <row r="24" spans="1:5" ht="13.5" customHeight="1">
      <c r="A24" s="112" t="s">
        <v>290</v>
      </c>
      <c r="B24" s="91">
        <v>626478</v>
      </c>
      <c r="C24" s="91">
        <v>367817</v>
      </c>
      <c r="D24" s="91">
        <v>12136</v>
      </c>
      <c r="E24" s="91">
        <v>112515</v>
      </c>
    </row>
    <row r="25" spans="1:5" ht="13.5" customHeight="1">
      <c r="A25" s="112" t="s">
        <v>7</v>
      </c>
      <c r="B25" s="91">
        <v>1001310</v>
      </c>
      <c r="C25" s="91">
        <v>811535</v>
      </c>
      <c r="D25" s="91">
        <v>29495</v>
      </c>
      <c r="E25" s="91">
        <v>218450</v>
      </c>
    </row>
    <row r="26" spans="1:5" ht="13.5" customHeight="1">
      <c r="A26" s="113" t="s">
        <v>210</v>
      </c>
      <c r="B26" s="98">
        <v>427663</v>
      </c>
      <c r="C26" s="98">
        <v>269534</v>
      </c>
      <c r="D26" s="98">
        <v>3623</v>
      </c>
      <c r="E26" s="98">
        <v>243426</v>
      </c>
    </row>
    <row r="27" spans="1:5" ht="13.5" customHeight="1">
      <c r="A27" s="43"/>
      <c r="B27" s="3"/>
      <c r="C27" s="3"/>
      <c r="D27" s="3"/>
      <c r="E27" s="3"/>
    </row>
    <row r="28" spans="1:5" ht="13.5" customHeight="1">
      <c r="A28" s="3"/>
      <c r="B28" s="3"/>
      <c r="C28" s="3"/>
      <c r="D28" s="3"/>
      <c r="E28" s="3"/>
    </row>
    <row r="29" spans="1:5" ht="13.5" customHeight="1">
      <c r="A29" s="3"/>
      <c r="B29" s="3"/>
      <c r="C29" s="3"/>
      <c r="D29" s="3"/>
      <c r="E29" s="3"/>
    </row>
  </sheetData>
  <sheetProtection/>
  <mergeCells count="7">
    <mergeCell ref="A1:E1"/>
    <mergeCell ref="A3:A5"/>
    <mergeCell ref="B3:B5"/>
    <mergeCell ref="C3:E3"/>
    <mergeCell ref="C4:C5"/>
    <mergeCell ref="D4:D5"/>
    <mergeCell ref="E4:E5"/>
  </mergeCells>
  <printOptions/>
  <pageMargins left="0.7086614173228347" right="0.7086614173228347" top="0.7480314960629921" bottom="0.7480314960629921" header="0.31496062992125984" footer="0.31496062992125984"/>
  <pageSetup firstPageNumber="59" useFirstPageNumber="1" horizontalDpi="600" verticalDpi="600" orientation="landscape" paperSize="9" r:id="rId1"/>
  <headerFooter>
    <oddFooter>&amp;R&amp;"-,полужирный"&amp;8&amp;P</oddFooter>
  </headerFooter>
</worksheet>
</file>

<file path=xl/worksheets/sheet25.xml><?xml version="1.0" encoding="utf-8"?>
<worksheet xmlns="http://schemas.openxmlformats.org/spreadsheetml/2006/main" xmlns:r="http://schemas.openxmlformats.org/officeDocument/2006/relationships">
  <dimension ref="A1:S31"/>
  <sheetViews>
    <sheetView zoomScale="112" zoomScaleNormal="112" zoomScalePageLayoutView="0" workbookViewId="0" topLeftCell="A1">
      <selection activeCell="A1" sqref="A1:F1"/>
    </sheetView>
  </sheetViews>
  <sheetFormatPr defaultColWidth="9.00390625" defaultRowHeight="12.75"/>
  <cols>
    <col min="1" max="1" width="25.75390625" style="1" customWidth="1"/>
    <col min="2" max="2" width="19.75390625" style="1" customWidth="1"/>
    <col min="3" max="3" width="22.375" style="1" customWidth="1"/>
    <col min="4" max="4" width="17.375" style="1" customWidth="1"/>
    <col min="5" max="5" width="14.75390625" style="1" customWidth="1"/>
    <col min="6" max="6" width="17.125" style="1" customWidth="1"/>
    <col min="7" max="7" width="15.75390625" style="1" customWidth="1"/>
    <col min="8" max="9" width="9.125" style="1" customWidth="1"/>
    <col min="10" max="10" width="7.25390625" style="1" customWidth="1"/>
    <col min="11" max="11" width="8.00390625" style="1" customWidth="1"/>
    <col min="12" max="12" width="6.875" style="1" customWidth="1"/>
    <col min="13" max="13" width="6.00390625" style="1" customWidth="1"/>
    <col min="14" max="14" width="5.375" style="1" customWidth="1"/>
    <col min="15" max="15" width="4.625" style="1" customWidth="1"/>
    <col min="16" max="16384" width="9.125" style="1" customWidth="1"/>
  </cols>
  <sheetData>
    <row r="1" spans="1:6" ht="19.5" customHeight="1">
      <c r="A1" s="185" t="s">
        <v>280</v>
      </c>
      <c r="B1" s="185"/>
      <c r="C1" s="185"/>
      <c r="D1" s="185"/>
      <c r="E1" s="185"/>
      <c r="F1" s="185"/>
    </row>
    <row r="2" spans="1:7" ht="13.5" customHeight="1">
      <c r="A2" s="192" t="s">
        <v>175</v>
      </c>
      <c r="B2" s="192"/>
      <c r="C2" s="192"/>
      <c r="D2" s="87"/>
      <c r="E2" s="191"/>
      <c r="F2" s="191"/>
      <c r="G2" s="191"/>
    </row>
    <row r="3" spans="1:7" ht="15" customHeight="1">
      <c r="A3" s="176"/>
      <c r="B3" s="154" t="s">
        <v>5</v>
      </c>
      <c r="C3" s="157" t="s">
        <v>149</v>
      </c>
      <c r="D3" s="158"/>
      <c r="E3" s="158"/>
      <c r="F3" s="158"/>
      <c r="G3" s="159"/>
    </row>
    <row r="4" spans="1:7" ht="22.5" customHeight="1">
      <c r="A4" s="177"/>
      <c r="B4" s="155"/>
      <c r="C4" s="154" t="s">
        <v>172</v>
      </c>
      <c r="D4" s="157" t="s">
        <v>149</v>
      </c>
      <c r="E4" s="159"/>
      <c r="F4" s="154" t="s">
        <v>101</v>
      </c>
      <c r="G4" s="154" t="s">
        <v>139</v>
      </c>
    </row>
    <row r="5" spans="1:7" ht="21" customHeight="1">
      <c r="A5" s="178"/>
      <c r="B5" s="156"/>
      <c r="C5" s="156"/>
      <c r="D5" s="90" t="s">
        <v>137</v>
      </c>
      <c r="E5" s="90" t="s">
        <v>138</v>
      </c>
      <c r="F5" s="156"/>
      <c r="G5" s="156"/>
    </row>
    <row r="6" spans="1:12" ht="16.5" customHeight="1">
      <c r="A6" s="111" t="s">
        <v>176</v>
      </c>
      <c r="B6" s="91">
        <v>8971603</v>
      </c>
      <c r="C6" s="91">
        <v>1045143</v>
      </c>
      <c r="D6" s="91">
        <v>741211</v>
      </c>
      <c r="E6" s="91">
        <v>303932</v>
      </c>
      <c r="F6" s="91">
        <v>7871620</v>
      </c>
      <c r="G6" s="91">
        <v>54840</v>
      </c>
      <c r="H6" s="85"/>
      <c r="I6" s="85"/>
      <c r="J6" s="86"/>
      <c r="K6" s="86"/>
      <c r="L6" s="86"/>
    </row>
    <row r="7" spans="1:12" ht="16.5" customHeight="1">
      <c r="A7" s="112" t="s">
        <v>194</v>
      </c>
      <c r="B7" s="91">
        <v>285933</v>
      </c>
      <c r="C7" s="91">
        <v>37424</v>
      </c>
      <c r="D7" s="91">
        <v>31245</v>
      </c>
      <c r="E7" s="91">
        <v>6179</v>
      </c>
      <c r="F7" s="91">
        <v>248386</v>
      </c>
      <c r="G7" s="91">
        <v>123</v>
      </c>
      <c r="H7" s="85"/>
      <c r="I7" s="85"/>
      <c r="J7" s="86"/>
      <c r="K7" s="86"/>
      <c r="L7" s="86"/>
    </row>
    <row r="8" spans="1:12" ht="16.5" customHeight="1">
      <c r="A8" s="112" t="s">
        <v>195</v>
      </c>
      <c r="B8" s="91">
        <v>426090</v>
      </c>
      <c r="C8" s="91">
        <v>45087</v>
      </c>
      <c r="D8" s="91">
        <v>26546</v>
      </c>
      <c r="E8" s="91">
        <v>18541</v>
      </c>
      <c r="F8" s="91">
        <v>378903</v>
      </c>
      <c r="G8" s="91">
        <v>2100</v>
      </c>
      <c r="H8" s="85"/>
      <c r="I8" s="85"/>
      <c r="J8" s="86"/>
      <c r="K8" s="86"/>
      <c r="L8" s="86"/>
    </row>
    <row r="9" spans="1:12" ht="16.5" customHeight="1">
      <c r="A9" s="112" t="s">
        <v>196</v>
      </c>
      <c r="B9" s="91">
        <v>423909</v>
      </c>
      <c r="C9" s="91">
        <v>51184</v>
      </c>
      <c r="D9" s="91">
        <v>33786</v>
      </c>
      <c r="E9" s="91">
        <v>17398</v>
      </c>
      <c r="F9" s="91">
        <v>372111</v>
      </c>
      <c r="G9" s="91">
        <v>614</v>
      </c>
      <c r="H9" s="85"/>
      <c r="I9" s="85"/>
      <c r="J9" s="86"/>
      <c r="K9" s="86"/>
      <c r="L9" s="86"/>
    </row>
    <row r="10" spans="1:12" ht="16.5" customHeight="1">
      <c r="A10" s="112" t="s">
        <v>197</v>
      </c>
      <c r="B10" s="91">
        <v>674294</v>
      </c>
      <c r="C10" s="91">
        <v>79294</v>
      </c>
      <c r="D10" s="91">
        <v>62683</v>
      </c>
      <c r="E10" s="91">
        <v>16611</v>
      </c>
      <c r="F10" s="91">
        <v>593289</v>
      </c>
      <c r="G10" s="91">
        <v>1711</v>
      </c>
      <c r="H10" s="85"/>
      <c r="I10" s="85"/>
      <c r="J10" s="86"/>
      <c r="K10" s="86"/>
      <c r="L10" s="86"/>
    </row>
    <row r="11" spans="1:12" ht="16.5" customHeight="1">
      <c r="A11" s="112" t="s">
        <v>198</v>
      </c>
      <c r="B11" s="91">
        <v>327664</v>
      </c>
      <c r="C11" s="91">
        <v>40774</v>
      </c>
      <c r="D11" s="91">
        <v>29532</v>
      </c>
      <c r="E11" s="91">
        <v>11242</v>
      </c>
      <c r="F11" s="91">
        <v>279648</v>
      </c>
      <c r="G11" s="91">
        <v>7242</v>
      </c>
      <c r="H11" s="85"/>
      <c r="I11" s="85"/>
      <c r="J11" s="86"/>
      <c r="K11" s="86"/>
      <c r="L11" s="86"/>
    </row>
    <row r="12" spans="1:12" ht="16.5" customHeight="1">
      <c r="A12" s="112" t="s">
        <v>199</v>
      </c>
      <c r="B12" s="91">
        <v>323451</v>
      </c>
      <c r="C12" s="91">
        <v>15419</v>
      </c>
      <c r="D12" s="91">
        <v>13921</v>
      </c>
      <c r="E12" s="91">
        <v>1498</v>
      </c>
      <c r="F12" s="91">
        <v>308032</v>
      </c>
      <c r="G12" s="94" t="s">
        <v>289</v>
      </c>
      <c r="H12" s="85"/>
      <c r="I12" s="85"/>
      <c r="J12" s="86"/>
      <c r="K12" s="86"/>
      <c r="L12" s="86"/>
    </row>
    <row r="13" spans="1:12" ht="16.5" customHeight="1">
      <c r="A13" s="112" t="s">
        <v>200</v>
      </c>
      <c r="B13" s="91">
        <v>542618</v>
      </c>
      <c r="C13" s="91">
        <v>51966</v>
      </c>
      <c r="D13" s="91">
        <v>31083</v>
      </c>
      <c r="E13" s="91">
        <v>20883</v>
      </c>
      <c r="F13" s="91">
        <v>489642</v>
      </c>
      <c r="G13" s="91">
        <v>1010</v>
      </c>
      <c r="H13" s="85"/>
      <c r="I13" s="85"/>
      <c r="J13" s="86"/>
      <c r="K13" s="86"/>
      <c r="L13" s="86"/>
    </row>
    <row r="14" spans="1:12" ht="16.5" customHeight="1">
      <c r="A14" s="112" t="s">
        <v>201</v>
      </c>
      <c r="B14" s="91">
        <v>312532</v>
      </c>
      <c r="C14" s="91">
        <v>50345</v>
      </c>
      <c r="D14" s="91">
        <v>23976</v>
      </c>
      <c r="E14" s="91">
        <v>26369</v>
      </c>
      <c r="F14" s="91">
        <v>230027</v>
      </c>
      <c r="G14" s="91">
        <v>32160</v>
      </c>
      <c r="H14" s="85"/>
      <c r="I14" s="85"/>
      <c r="J14" s="86"/>
      <c r="K14" s="86"/>
      <c r="L14" s="86"/>
    </row>
    <row r="15" spans="1:12" ht="16.5" customHeight="1">
      <c r="A15" s="112" t="s">
        <v>202</v>
      </c>
      <c r="B15" s="91">
        <v>553777</v>
      </c>
      <c r="C15" s="91">
        <v>148029</v>
      </c>
      <c r="D15" s="91">
        <v>101754</v>
      </c>
      <c r="E15" s="91">
        <v>46275</v>
      </c>
      <c r="F15" s="91">
        <v>404693</v>
      </c>
      <c r="G15" s="91">
        <v>1055</v>
      </c>
      <c r="H15" s="85"/>
      <c r="I15" s="85"/>
      <c r="J15" s="86"/>
      <c r="K15" s="86"/>
      <c r="L15" s="86"/>
    </row>
    <row r="16" spans="1:12" ht="16.5" customHeight="1">
      <c r="A16" s="112" t="s">
        <v>203</v>
      </c>
      <c r="B16" s="91">
        <v>454444</v>
      </c>
      <c r="C16" s="91">
        <v>40466</v>
      </c>
      <c r="D16" s="91">
        <v>36709</v>
      </c>
      <c r="E16" s="91">
        <v>3757</v>
      </c>
      <c r="F16" s="91">
        <v>413517</v>
      </c>
      <c r="G16" s="91">
        <v>461</v>
      </c>
      <c r="H16" s="85"/>
      <c r="I16" s="85"/>
      <c r="J16" s="86"/>
      <c r="K16" s="86"/>
      <c r="L16" s="86"/>
    </row>
    <row r="17" spans="1:12" ht="16.5" customHeight="1">
      <c r="A17" s="112" t="s">
        <v>204</v>
      </c>
      <c r="B17" s="91">
        <v>327814</v>
      </c>
      <c r="C17" s="91">
        <v>49721</v>
      </c>
      <c r="D17" s="91">
        <v>12602</v>
      </c>
      <c r="E17" s="91">
        <v>37119</v>
      </c>
      <c r="F17" s="91">
        <v>277639</v>
      </c>
      <c r="G17" s="91">
        <v>454</v>
      </c>
      <c r="H17" s="85"/>
      <c r="I17" s="85"/>
      <c r="J17" s="86"/>
      <c r="K17" s="86"/>
      <c r="L17" s="86"/>
    </row>
    <row r="18" spans="1:12" ht="16.5" customHeight="1">
      <c r="A18" s="112" t="s">
        <v>205</v>
      </c>
      <c r="B18" s="91">
        <v>332651</v>
      </c>
      <c r="C18" s="91">
        <v>185349</v>
      </c>
      <c r="D18" s="91">
        <v>147498</v>
      </c>
      <c r="E18" s="91">
        <v>37851</v>
      </c>
      <c r="F18" s="91">
        <v>147270</v>
      </c>
      <c r="G18" s="91">
        <v>32</v>
      </c>
      <c r="H18" s="85"/>
      <c r="I18" s="85"/>
      <c r="J18" s="86"/>
      <c r="K18" s="86"/>
      <c r="L18" s="86"/>
    </row>
    <row r="19" spans="1:12" ht="16.5" customHeight="1">
      <c r="A19" s="112" t="s">
        <v>206</v>
      </c>
      <c r="B19" s="91">
        <v>385337</v>
      </c>
      <c r="C19" s="91">
        <v>37718</v>
      </c>
      <c r="D19" s="91">
        <v>36589</v>
      </c>
      <c r="E19" s="91">
        <v>1129</v>
      </c>
      <c r="F19" s="91">
        <v>347619</v>
      </c>
      <c r="G19" s="94" t="s">
        <v>289</v>
      </c>
      <c r="H19" s="85"/>
      <c r="I19" s="85"/>
      <c r="J19" s="86"/>
      <c r="K19" s="86"/>
      <c r="L19" s="86"/>
    </row>
    <row r="20" spans="1:12" ht="16.5" customHeight="1">
      <c r="A20" s="112" t="s">
        <v>207</v>
      </c>
      <c r="B20" s="91">
        <v>284728</v>
      </c>
      <c r="C20" s="91">
        <v>43014</v>
      </c>
      <c r="D20" s="91">
        <v>36724</v>
      </c>
      <c r="E20" s="91">
        <v>6290</v>
      </c>
      <c r="F20" s="91">
        <v>241714</v>
      </c>
      <c r="G20" s="94" t="s">
        <v>289</v>
      </c>
      <c r="H20" s="85"/>
      <c r="I20" s="85"/>
      <c r="J20" s="86"/>
      <c r="K20" s="86"/>
      <c r="L20" s="86"/>
    </row>
    <row r="21" spans="1:12" ht="16.5" customHeight="1">
      <c r="A21" s="112" t="s">
        <v>211</v>
      </c>
      <c r="B21" s="91">
        <v>794377</v>
      </c>
      <c r="C21" s="91">
        <v>40755</v>
      </c>
      <c r="D21" s="91">
        <v>34575</v>
      </c>
      <c r="E21" s="91">
        <v>6180</v>
      </c>
      <c r="F21" s="91">
        <v>748233</v>
      </c>
      <c r="G21" s="91">
        <v>5389</v>
      </c>
      <c r="H21" s="114"/>
      <c r="I21" s="85"/>
      <c r="J21" s="86"/>
      <c r="K21" s="86"/>
      <c r="L21" s="86"/>
    </row>
    <row r="22" spans="1:12" ht="16.5" customHeight="1">
      <c r="A22" s="112" t="s">
        <v>208</v>
      </c>
      <c r="B22" s="91">
        <v>100899</v>
      </c>
      <c r="C22" s="91">
        <v>28428</v>
      </c>
      <c r="D22" s="91">
        <v>6358</v>
      </c>
      <c r="E22" s="91">
        <v>22070</v>
      </c>
      <c r="F22" s="91">
        <v>72386</v>
      </c>
      <c r="G22" s="91">
        <v>85</v>
      </c>
      <c r="H22" s="44"/>
      <c r="I22" s="86"/>
      <c r="J22" s="86"/>
      <c r="K22" s="86"/>
      <c r="L22" s="86"/>
    </row>
    <row r="23" spans="1:8" ht="15" customHeight="1">
      <c r="A23" s="112" t="s">
        <v>209</v>
      </c>
      <c r="B23" s="91">
        <v>365634</v>
      </c>
      <c r="C23" s="91">
        <v>50434</v>
      </c>
      <c r="D23" s="91">
        <v>38237</v>
      </c>
      <c r="E23" s="91">
        <v>12197</v>
      </c>
      <c r="F23" s="91">
        <v>314772</v>
      </c>
      <c r="G23" s="91">
        <v>428</v>
      </c>
      <c r="H23" s="44"/>
    </row>
    <row r="24" spans="1:7" ht="12">
      <c r="A24" s="112" t="s">
        <v>290</v>
      </c>
      <c r="B24" s="91">
        <v>626478</v>
      </c>
      <c r="C24" s="91">
        <v>33124</v>
      </c>
      <c r="D24" s="91">
        <v>26681</v>
      </c>
      <c r="E24" s="91">
        <v>6443</v>
      </c>
      <c r="F24" s="91">
        <v>592319</v>
      </c>
      <c r="G24" s="91">
        <v>1035</v>
      </c>
    </row>
    <row r="25" spans="1:7" ht="12">
      <c r="A25" s="112" t="s">
        <v>7</v>
      </c>
      <c r="B25" s="91">
        <v>1001310</v>
      </c>
      <c r="C25" s="91">
        <v>6797</v>
      </c>
      <c r="D25" s="91">
        <v>4396</v>
      </c>
      <c r="E25" s="91">
        <v>2401</v>
      </c>
      <c r="F25" s="91">
        <v>993924</v>
      </c>
      <c r="G25" s="91">
        <v>589</v>
      </c>
    </row>
    <row r="26" spans="1:7" ht="12">
      <c r="A26" s="113" t="s">
        <v>210</v>
      </c>
      <c r="B26" s="98">
        <v>427663</v>
      </c>
      <c r="C26" s="98">
        <v>9815</v>
      </c>
      <c r="D26" s="98">
        <v>6316</v>
      </c>
      <c r="E26" s="98">
        <v>3499</v>
      </c>
      <c r="F26" s="98">
        <v>417496</v>
      </c>
      <c r="G26" s="98">
        <v>352</v>
      </c>
    </row>
    <row r="27" spans="1:9" ht="12.75">
      <c r="A27" s="202" t="s">
        <v>291</v>
      </c>
      <c r="B27" s="202"/>
      <c r="C27" s="202"/>
      <c r="D27" s="202"/>
      <c r="E27" s="197"/>
      <c r="F27" s="197"/>
      <c r="G27" s="197"/>
      <c r="H27" s="197"/>
      <c r="I27" s="197"/>
    </row>
    <row r="28" spans="1:9" ht="12.75">
      <c r="A28" s="203" t="s">
        <v>292</v>
      </c>
      <c r="B28" s="203"/>
      <c r="C28" s="203"/>
      <c r="D28" s="203"/>
      <c r="E28" s="197"/>
      <c r="F28" s="197"/>
      <c r="G28" s="197"/>
      <c r="H28" s="197"/>
      <c r="I28" s="197"/>
    </row>
    <row r="29" spans="1:7" s="205" customFormat="1" ht="12" customHeight="1">
      <c r="A29" s="225" t="s">
        <v>293</v>
      </c>
      <c r="B29" s="222"/>
      <c r="C29" s="222"/>
      <c r="D29" s="223" t="s">
        <v>294</v>
      </c>
      <c r="E29" s="223"/>
      <c r="F29" s="224" t="s">
        <v>295</v>
      </c>
      <c r="G29" s="222"/>
    </row>
    <row r="30" spans="1:10" s="205" customFormat="1" ht="12">
      <c r="A30" s="210"/>
      <c r="B30" s="204"/>
      <c r="C30" s="62"/>
      <c r="D30" s="206" t="s">
        <v>305</v>
      </c>
      <c r="E30" s="206"/>
      <c r="F30" s="207" t="s">
        <v>296</v>
      </c>
      <c r="G30" s="62"/>
      <c r="I30" s="3"/>
      <c r="J30" s="3"/>
    </row>
    <row r="31" spans="1:19" s="205" customFormat="1" ht="12">
      <c r="A31" s="208" t="s">
        <v>297</v>
      </c>
      <c r="B31" s="208"/>
      <c r="C31" s="208"/>
      <c r="D31" s="209" t="s">
        <v>306</v>
      </c>
      <c r="E31" s="209"/>
      <c r="F31" s="209"/>
      <c r="G31" s="209"/>
      <c r="H31" s="62"/>
      <c r="I31" s="62"/>
      <c r="J31" s="62"/>
      <c r="K31" s="210"/>
      <c r="L31" s="210"/>
      <c r="M31" s="210"/>
      <c r="N31" s="210"/>
      <c r="O31" s="210"/>
      <c r="P31" s="210"/>
      <c r="Q31" s="210"/>
      <c r="R31" s="210"/>
      <c r="S31" s="210"/>
    </row>
  </sheetData>
  <sheetProtection/>
  <mergeCells count="15">
    <mergeCell ref="A27:D27"/>
    <mergeCell ref="D29:E29"/>
    <mergeCell ref="D30:E30"/>
    <mergeCell ref="A31:C31"/>
    <mergeCell ref="D31:G31"/>
    <mergeCell ref="G4:G5"/>
    <mergeCell ref="E2:G2"/>
    <mergeCell ref="A1:F1"/>
    <mergeCell ref="A3:A5"/>
    <mergeCell ref="B3:B5"/>
    <mergeCell ref="C4:C5"/>
    <mergeCell ref="C3:G3"/>
    <mergeCell ref="D4:E4"/>
    <mergeCell ref="F4:F5"/>
    <mergeCell ref="A2:C2"/>
  </mergeCells>
  <printOptions/>
  <pageMargins left="0.7086614173228347" right="0.7086614173228347" top="0.7480314960629921" bottom="0.7480314960629921" header="0.31496062992125984" footer="0.31496062992125984"/>
  <pageSetup firstPageNumber="62" useFirstPageNumber="1" horizontalDpi="600" verticalDpi="600" orientation="landscape" paperSize="9" r:id="rId1"/>
  <headerFooter>
    <oddFooter>&amp;R&amp;"-,полужирный"&amp;8&amp;P</oddFooter>
  </headerFooter>
</worksheet>
</file>

<file path=xl/worksheets/sheet3.xml><?xml version="1.0" encoding="utf-8"?>
<worksheet xmlns="http://schemas.openxmlformats.org/spreadsheetml/2006/main" xmlns:r="http://schemas.openxmlformats.org/officeDocument/2006/relationships">
  <dimension ref="A1:B27"/>
  <sheetViews>
    <sheetView zoomScale="91" zoomScaleNormal="91" zoomScalePageLayoutView="0" workbookViewId="0" topLeftCell="A1">
      <selection activeCell="B22" sqref="B22"/>
    </sheetView>
  </sheetViews>
  <sheetFormatPr defaultColWidth="9.00390625" defaultRowHeight="12.75"/>
  <cols>
    <col min="1" max="1" width="7.375" style="119" customWidth="1"/>
    <col min="2" max="2" width="118.75390625" style="115" customWidth="1"/>
  </cols>
  <sheetData>
    <row r="1" ht="15.75">
      <c r="B1" s="123"/>
    </row>
    <row r="2" ht="15.75">
      <c r="B2" s="123" t="s">
        <v>288</v>
      </c>
    </row>
    <row r="3" ht="12.75">
      <c r="B3" s="122"/>
    </row>
    <row r="4" spans="1:2" ht="12.75">
      <c r="A4" s="138"/>
      <c r="B4" s="139"/>
    </row>
    <row r="5" spans="1:2" ht="12.75">
      <c r="A5" s="140" t="s">
        <v>245</v>
      </c>
      <c r="B5" s="141"/>
    </row>
    <row r="6" spans="1:2" ht="12.75">
      <c r="A6" s="138"/>
      <c r="B6" s="139"/>
    </row>
    <row r="7" spans="1:2" s="121" customFormat="1" ht="12.75">
      <c r="A7" s="127">
        <v>1</v>
      </c>
      <c r="B7" s="126" t="s">
        <v>244</v>
      </c>
    </row>
    <row r="8" spans="1:2" s="121" customFormat="1" ht="12.75">
      <c r="A8" s="128" t="s">
        <v>255</v>
      </c>
      <c r="B8" s="126" t="s">
        <v>242</v>
      </c>
    </row>
    <row r="9" spans="1:2" s="121" customFormat="1" ht="12.75">
      <c r="A9" s="127">
        <v>3</v>
      </c>
      <c r="B9" s="126" t="s">
        <v>256</v>
      </c>
    </row>
    <row r="10" spans="1:2" s="121" customFormat="1" ht="12.75">
      <c r="A10" s="128" t="s">
        <v>243</v>
      </c>
      <c r="B10" s="126" t="s">
        <v>257</v>
      </c>
    </row>
    <row r="11" spans="1:2" s="121" customFormat="1" ht="12.75">
      <c r="A11" s="128" t="s">
        <v>259</v>
      </c>
      <c r="B11" s="126" t="s">
        <v>238</v>
      </c>
    </row>
    <row r="12" spans="1:2" s="121" customFormat="1" ht="12.75">
      <c r="A12" s="128" t="s">
        <v>241</v>
      </c>
      <c r="B12" s="126" t="s">
        <v>261</v>
      </c>
    </row>
    <row r="13" spans="1:2" s="121" customFormat="1" ht="12.75">
      <c r="A13" s="128" t="s">
        <v>240</v>
      </c>
      <c r="B13" s="126" t="s">
        <v>233</v>
      </c>
    </row>
    <row r="14" spans="1:2" s="121" customFormat="1" ht="12.75">
      <c r="A14" s="128" t="s">
        <v>239</v>
      </c>
      <c r="B14" s="126" t="s">
        <v>266</v>
      </c>
    </row>
    <row r="15" spans="1:2" s="121" customFormat="1" ht="12.75">
      <c r="A15" s="128" t="s">
        <v>237</v>
      </c>
      <c r="B15" s="126" t="s">
        <v>264</v>
      </c>
    </row>
    <row r="16" spans="1:2" s="121" customFormat="1" ht="12.75">
      <c r="A16" s="128" t="s">
        <v>236</v>
      </c>
      <c r="B16" s="126" t="s">
        <v>268</v>
      </c>
    </row>
    <row r="17" spans="1:2" s="121" customFormat="1" ht="12.75">
      <c r="A17" s="128" t="s">
        <v>235</v>
      </c>
      <c r="B17" s="126" t="s">
        <v>226</v>
      </c>
    </row>
    <row r="18" spans="1:2" s="121" customFormat="1" ht="12.75">
      <c r="A18" s="128" t="s">
        <v>234</v>
      </c>
      <c r="B18" s="126" t="s">
        <v>271</v>
      </c>
    </row>
    <row r="19" spans="1:2" s="121" customFormat="1" ht="12.75">
      <c r="A19" s="128" t="s">
        <v>232</v>
      </c>
      <c r="B19" s="126" t="s">
        <v>223</v>
      </c>
    </row>
    <row r="20" spans="1:2" s="121" customFormat="1" ht="12.75">
      <c r="A20" s="128" t="s">
        <v>231</v>
      </c>
      <c r="B20" s="126" t="s">
        <v>222</v>
      </c>
    </row>
    <row r="21" spans="1:2" s="120" customFormat="1" ht="12.75">
      <c r="A21" s="128" t="s">
        <v>230</v>
      </c>
      <c r="B21" s="126" t="s">
        <v>221</v>
      </c>
    </row>
    <row r="22" spans="1:2" s="120" customFormat="1" ht="12.75">
      <c r="A22" s="128" t="s">
        <v>229</v>
      </c>
      <c r="B22" s="126" t="s">
        <v>281</v>
      </c>
    </row>
    <row r="23" spans="1:2" s="120" customFormat="1" ht="12.75">
      <c r="A23" s="128" t="s">
        <v>228</v>
      </c>
      <c r="B23" s="126" t="s">
        <v>282</v>
      </c>
    </row>
    <row r="24" spans="1:2" s="120" customFormat="1" ht="12.75">
      <c r="A24" s="128" t="s">
        <v>227</v>
      </c>
      <c r="B24" s="126" t="s">
        <v>283</v>
      </c>
    </row>
    <row r="25" spans="1:2" s="120" customFormat="1" ht="12.75">
      <c r="A25" s="127">
        <v>19</v>
      </c>
      <c r="B25" s="126" t="s">
        <v>220</v>
      </c>
    </row>
    <row r="26" spans="1:2" s="120" customFormat="1" ht="17.25" customHeight="1">
      <c r="A26" s="128" t="s">
        <v>225</v>
      </c>
      <c r="B26" s="126" t="s">
        <v>284</v>
      </c>
    </row>
    <row r="27" spans="1:2" s="120" customFormat="1" ht="12.75">
      <c r="A27" s="128" t="s">
        <v>224</v>
      </c>
      <c r="B27" s="126" t="s">
        <v>219</v>
      </c>
    </row>
  </sheetData>
  <sheetProtection/>
  <mergeCells count="3">
    <mergeCell ref="A4:B4"/>
    <mergeCell ref="A5:B5"/>
    <mergeCell ref="A6:B6"/>
  </mergeCells>
  <hyperlinks>
    <hyperlink ref="B7" location="'1'!A1" display="The main indicators of the labor market of the Republic of Kazakhstan"/>
    <hyperlink ref="A7:B7" location="'1'!A1" display="'1'!A1"/>
    <hyperlink ref="A8:B8" location="'2'!A1" display="2"/>
    <hyperlink ref="A9:B9" location="'3'!A1" display="'3'!A1"/>
    <hyperlink ref="A10:B10" location="'4'!A1" display="4"/>
    <hyperlink ref="A11:B11" location="'5'!A1" display="5"/>
    <hyperlink ref="A12:B12" location="'6'!A1" display="6"/>
    <hyperlink ref="A13:B13" location="'7'!A1" display="7"/>
    <hyperlink ref="A15:B15" location="'9'!A1" display="9"/>
    <hyperlink ref="A14:B14" location="'8'!A1" display="8"/>
    <hyperlink ref="A16:B16" location="'10'!A1" display="10"/>
    <hyperlink ref="A17:B17" location="'11'!A1" display="11"/>
    <hyperlink ref="A18:B18" location="'12'!A1" display="12"/>
    <hyperlink ref="A19:B19" location="'13'!A1" display="13"/>
    <hyperlink ref="A20:B20" location="'14'!A1" display="14"/>
    <hyperlink ref="A21:B21" location="'15'!A1" display="15"/>
    <hyperlink ref="A22:B22" location="'16'!A1" display="16"/>
    <hyperlink ref="A23:B23" location="'17'!A1" display="17"/>
    <hyperlink ref="A24:B24" location="'18'!A1" display="18"/>
    <hyperlink ref="A25:B25" location="'19'!A1" display="'19'!A1"/>
    <hyperlink ref="A26:B26" location="'20'!A1" display="20"/>
    <hyperlink ref="A27:B27" location="'21'!A1" display="21"/>
    <hyperlink ref="A5:B5" location="Метод.пояснения!A1" display="Methodological notes"/>
  </hyperlinks>
  <printOptions/>
  <pageMargins left="0.7874015748031497" right="0.3937007874015748" top="0.3937007874015748" bottom="0.5905511811023623" header="0" footer="0"/>
  <pageSetup firstPageNumber="3" useFirstPageNumber="1" horizontalDpi="600" verticalDpi="600" orientation="landscape" paperSize="9" r:id="rId1"/>
  <headerFooter>
    <oddFooter>&amp;R&amp;"-,полужирный"&amp;8&amp;P</oddFooter>
  </headerFooter>
</worksheet>
</file>

<file path=xl/worksheets/sheet4.xml><?xml version="1.0" encoding="utf-8"?>
<worksheet xmlns="http://schemas.openxmlformats.org/spreadsheetml/2006/main" xmlns:r="http://schemas.openxmlformats.org/officeDocument/2006/relationships">
  <dimension ref="B1:F12"/>
  <sheetViews>
    <sheetView zoomScale="93" zoomScaleNormal="93" zoomScalePageLayoutView="0" workbookViewId="0" topLeftCell="A1">
      <selection activeCell="D23" sqref="D23"/>
    </sheetView>
  </sheetViews>
  <sheetFormatPr defaultColWidth="9.00390625" defaultRowHeight="12.75"/>
  <cols>
    <col min="1" max="1" width="4.25390625" style="19" customWidth="1"/>
    <col min="2" max="2" width="60.875" style="19" customWidth="1"/>
    <col min="3" max="3" width="4.625" style="19" customWidth="1"/>
    <col min="4" max="4" width="63.00390625" style="19" customWidth="1"/>
  </cols>
  <sheetData>
    <row r="1" spans="2:4" ht="15.75">
      <c r="B1" s="142"/>
      <c r="C1" s="143"/>
      <c r="D1" s="143"/>
    </row>
    <row r="2" spans="2:4" ht="15.75">
      <c r="B2" s="142" t="s">
        <v>245</v>
      </c>
      <c r="C2" s="143"/>
      <c r="D2" s="143"/>
    </row>
    <row r="3" spans="2:4" ht="12.75">
      <c r="B3" s="125"/>
      <c r="C3" s="116"/>
      <c r="D3" s="116"/>
    </row>
    <row r="4" spans="2:4" ht="60.75" customHeight="1">
      <c r="B4" s="144" t="s">
        <v>254</v>
      </c>
      <c r="C4" s="144"/>
      <c r="D4" s="144"/>
    </row>
    <row r="5" spans="2:4" ht="14.25" customHeight="1">
      <c r="B5" s="144" t="s">
        <v>253</v>
      </c>
      <c r="C5" s="144"/>
      <c r="D5" s="144"/>
    </row>
    <row r="6" spans="2:4" ht="33.75" customHeight="1">
      <c r="B6" s="144" t="s">
        <v>252</v>
      </c>
      <c r="C6" s="144"/>
      <c r="D6" s="144"/>
    </row>
    <row r="7" spans="2:4" ht="27.75" customHeight="1">
      <c r="B7" s="144" t="s">
        <v>251</v>
      </c>
      <c r="C7" s="144"/>
      <c r="D7" s="144"/>
    </row>
    <row r="8" spans="2:4" ht="31.5" customHeight="1">
      <c r="B8" s="144" t="s">
        <v>250</v>
      </c>
      <c r="C8" s="144"/>
      <c r="D8" s="144"/>
    </row>
    <row r="9" spans="2:4" ht="31.5" customHeight="1">
      <c r="B9" s="144" t="s">
        <v>249</v>
      </c>
      <c r="C9" s="144"/>
      <c r="D9" s="144"/>
    </row>
    <row r="10" spans="2:4" ht="45.75" customHeight="1">
      <c r="B10" s="144" t="s">
        <v>248</v>
      </c>
      <c r="C10" s="144"/>
      <c r="D10" s="144"/>
    </row>
    <row r="11" spans="2:6" ht="33.75" customHeight="1">
      <c r="B11" s="144" t="s">
        <v>247</v>
      </c>
      <c r="C11" s="144"/>
      <c r="D11" s="144"/>
      <c r="E11" s="124"/>
      <c r="F11" s="124"/>
    </row>
    <row r="12" spans="2:4" ht="32.25" customHeight="1">
      <c r="B12" s="144" t="s">
        <v>246</v>
      </c>
      <c r="C12" s="144"/>
      <c r="D12" s="144"/>
    </row>
  </sheetData>
  <sheetProtection/>
  <mergeCells count="11">
    <mergeCell ref="B8:D8"/>
    <mergeCell ref="B9:D9"/>
    <mergeCell ref="B10:D10"/>
    <mergeCell ref="B11:D11"/>
    <mergeCell ref="B12:D12"/>
    <mergeCell ref="B1:D1"/>
    <mergeCell ref="B2:D2"/>
    <mergeCell ref="B4:D4"/>
    <mergeCell ref="B5:D5"/>
    <mergeCell ref="B6:D6"/>
    <mergeCell ref="B7:D7"/>
  </mergeCells>
  <printOptions/>
  <pageMargins left="0.7874015748031497" right="0.3937007874015748" top="0.3937007874015748" bottom="0.3937007874015748" header="0" footer="0"/>
  <pageSetup firstPageNumber="6" useFirstPageNumber="1" horizontalDpi="600" verticalDpi="600" orientation="landscape" paperSize="9" r:id="rId1"/>
  <headerFooter>
    <oddFooter>&amp;R&amp;"-,полужирный"&amp;8&amp;P</oddFooter>
  </headerFooter>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G1"/>
    </sheetView>
  </sheetViews>
  <sheetFormatPr defaultColWidth="9.00390625" defaultRowHeight="12.75"/>
  <cols>
    <col min="1" max="1" width="34.75390625" style="1" customWidth="1"/>
    <col min="2" max="2" width="16.875" style="1" customWidth="1"/>
    <col min="3" max="3" width="14.625" style="1" customWidth="1"/>
    <col min="4" max="4" width="14.375" style="1" customWidth="1"/>
    <col min="5" max="5" width="18.875" style="1" customWidth="1"/>
    <col min="6" max="6" width="15.25390625" style="1" customWidth="1"/>
    <col min="7" max="7" width="20.375" style="1" customWidth="1"/>
    <col min="8" max="16384" width="9.125" style="1" customWidth="1"/>
  </cols>
  <sheetData>
    <row r="1" spans="1:7" ht="21" customHeight="1">
      <c r="A1" s="147" t="s">
        <v>145</v>
      </c>
      <c r="B1" s="147"/>
      <c r="C1" s="147"/>
      <c r="D1" s="147"/>
      <c r="E1" s="147"/>
      <c r="F1" s="147"/>
      <c r="G1" s="147"/>
    </row>
    <row r="2" spans="1:7" ht="31.5" customHeight="1">
      <c r="A2" s="145"/>
      <c r="B2" s="148" t="s">
        <v>148</v>
      </c>
      <c r="C2" s="148" t="s">
        <v>149</v>
      </c>
      <c r="D2" s="148"/>
      <c r="E2" s="149" t="s">
        <v>177</v>
      </c>
      <c r="F2" s="148" t="s">
        <v>149</v>
      </c>
      <c r="G2" s="148"/>
    </row>
    <row r="3" spans="1:7" ht="51" customHeight="1">
      <c r="A3" s="146"/>
      <c r="B3" s="148"/>
      <c r="C3" s="107" t="s">
        <v>146</v>
      </c>
      <c r="D3" s="107" t="s">
        <v>147</v>
      </c>
      <c r="E3" s="150"/>
      <c r="F3" s="107" t="s">
        <v>146</v>
      </c>
      <c r="G3" s="107" t="s">
        <v>147</v>
      </c>
    </row>
    <row r="4" spans="1:7" s="2" customFormat="1" ht="20.25" customHeight="1">
      <c r="A4" s="9" t="s">
        <v>178</v>
      </c>
      <c r="B4" s="91">
        <v>9430788</v>
      </c>
      <c r="C4" s="91">
        <v>4868761</v>
      </c>
      <c r="D4" s="91">
        <v>4562027</v>
      </c>
      <c r="E4" s="91">
        <v>9219889</v>
      </c>
      <c r="F4" s="91">
        <v>4795265</v>
      </c>
      <c r="G4" s="91">
        <v>4424624</v>
      </c>
    </row>
    <row r="5" spans="1:7" ht="24" customHeight="1">
      <c r="A5" s="9" t="s">
        <v>179</v>
      </c>
      <c r="B5" s="100">
        <v>68.9</v>
      </c>
      <c r="C5" s="100">
        <v>74.5</v>
      </c>
      <c r="D5" s="100">
        <v>63.7</v>
      </c>
      <c r="E5" s="100">
        <v>82</v>
      </c>
      <c r="F5" s="100">
        <v>85</v>
      </c>
      <c r="G5" s="100">
        <v>78.9</v>
      </c>
    </row>
    <row r="6" spans="1:7" ht="15" customHeight="1">
      <c r="A6" s="8" t="s">
        <v>8</v>
      </c>
      <c r="B6" s="91">
        <v>8971603</v>
      </c>
      <c r="C6" s="91">
        <v>4669946</v>
      </c>
      <c r="D6" s="91">
        <v>4301657</v>
      </c>
      <c r="E6" s="91">
        <v>8765297</v>
      </c>
      <c r="F6" s="91">
        <v>4597132</v>
      </c>
      <c r="G6" s="91">
        <v>4168165</v>
      </c>
    </row>
    <row r="7" spans="1:7" ht="15" customHeight="1">
      <c r="A7" s="8" t="s">
        <v>180</v>
      </c>
      <c r="B7" s="91">
        <v>459185</v>
      </c>
      <c r="C7" s="91">
        <v>198815</v>
      </c>
      <c r="D7" s="91">
        <v>260370</v>
      </c>
      <c r="E7" s="91">
        <v>454592</v>
      </c>
      <c r="F7" s="91">
        <v>198133</v>
      </c>
      <c r="G7" s="91">
        <v>256459</v>
      </c>
    </row>
    <row r="8" spans="1:7" ht="15.75" customHeight="1">
      <c r="A8" s="8" t="s">
        <v>181</v>
      </c>
      <c r="B8" s="100">
        <v>4.9</v>
      </c>
      <c r="C8" s="100">
        <v>4.1</v>
      </c>
      <c r="D8" s="100">
        <v>5.7</v>
      </c>
      <c r="E8" s="100">
        <v>4.9</v>
      </c>
      <c r="F8" s="100">
        <v>4.1</v>
      </c>
      <c r="G8" s="100">
        <v>5.8</v>
      </c>
    </row>
    <row r="9" spans="1:7" ht="25.5" customHeight="1">
      <c r="A9" s="8" t="s">
        <v>182</v>
      </c>
      <c r="B9" s="100">
        <v>3.9</v>
      </c>
      <c r="C9" s="100">
        <v>2.5</v>
      </c>
      <c r="D9" s="100">
        <v>5.3</v>
      </c>
      <c r="E9" s="100">
        <v>3.9</v>
      </c>
      <c r="F9" s="100">
        <v>2.5</v>
      </c>
      <c r="G9" s="100">
        <v>5.3</v>
      </c>
    </row>
    <row r="10" spans="1:7" ht="25.5" customHeight="1">
      <c r="A10" s="8" t="s">
        <v>183</v>
      </c>
      <c r="B10" s="100">
        <v>3.9</v>
      </c>
      <c r="C10" s="100">
        <v>2.6</v>
      </c>
      <c r="D10" s="100">
        <v>5.3</v>
      </c>
      <c r="E10" s="100">
        <v>3.9</v>
      </c>
      <c r="F10" s="100">
        <v>2.6</v>
      </c>
      <c r="G10" s="100">
        <v>5.3</v>
      </c>
    </row>
    <row r="11" spans="1:7" ht="21" customHeight="1">
      <c r="A11" s="8" t="s">
        <v>184</v>
      </c>
      <c r="B11" s="100">
        <v>2.4</v>
      </c>
      <c r="C11" s="100">
        <v>1.7</v>
      </c>
      <c r="D11" s="100">
        <v>3.2</v>
      </c>
      <c r="E11" s="100">
        <v>2.5</v>
      </c>
      <c r="F11" s="100">
        <v>1.7</v>
      </c>
      <c r="G11" s="100">
        <v>3.3</v>
      </c>
    </row>
    <row r="12" spans="1:7" ht="19.5" customHeight="1">
      <c r="A12" s="89" t="s">
        <v>9</v>
      </c>
      <c r="B12" s="98">
        <v>4260470</v>
      </c>
      <c r="C12" s="98">
        <v>1662349</v>
      </c>
      <c r="D12" s="98">
        <v>2598121</v>
      </c>
      <c r="E12" s="98">
        <v>2028884</v>
      </c>
      <c r="F12" s="98">
        <v>844577</v>
      </c>
      <c r="G12" s="98">
        <v>1184307</v>
      </c>
    </row>
    <row r="13" spans="1:7" ht="24.75" customHeight="1">
      <c r="A13" s="219" t="s">
        <v>301</v>
      </c>
      <c r="B13" s="220"/>
      <c r="C13" s="220"/>
      <c r="D13" s="220"/>
      <c r="E13" s="220"/>
      <c r="F13" s="220"/>
      <c r="G13" s="220"/>
    </row>
    <row r="14" spans="1:7" ht="13.5" customHeight="1">
      <c r="A14" s="220" t="s">
        <v>302</v>
      </c>
      <c r="B14" s="220"/>
      <c r="C14" s="220"/>
      <c r="D14" s="220"/>
      <c r="E14" s="220"/>
      <c r="F14" s="220"/>
      <c r="G14" s="220"/>
    </row>
    <row r="15" spans="1:7" ht="15" customHeight="1">
      <c r="A15" s="221" t="s">
        <v>303</v>
      </c>
      <c r="B15" s="221"/>
      <c r="C15" s="221"/>
      <c r="D15" s="221"/>
      <c r="E15" s="221"/>
      <c r="F15" s="221"/>
      <c r="G15" s="221"/>
    </row>
    <row r="16" spans="1:7" ht="12">
      <c r="A16" s="80"/>
      <c r="B16" s="80"/>
      <c r="C16" s="80"/>
      <c r="D16" s="80"/>
      <c r="E16" s="80"/>
      <c r="F16" s="80"/>
      <c r="G16" s="80"/>
    </row>
    <row r="17" spans="1:7" ht="12">
      <c r="A17" s="4"/>
      <c r="B17" s="3"/>
      <c r="C17" s="3"/>
      <c r="D17" s="3"/>
      <c r="E17" s="3"/>
      <c r="F17" s="3"/>
      <c r="G17" s="3"/>
    </row>
    <row r="18" spans="1:7" ht="14.25">
      <c r="A18" s="6"/>
      <c r="B18" s="5"/>
      <c r="C18" s="5"/>
      <c r="D18" s="5"/>
      <c r="E18" s="3"/>
      <c r="F18" s="3"/>
      <c r="G18" s="3"/>
    </row>
    <row r="19" spans="1:7" ht="14.25">
      <c r="A19" s="6"/>
      <c r="B19" s="5"/>
      <c r="C19" s="5"/>
      <c r="D19" s="5"/>
      <c r="E19" s="3"/>
      <c r="F19" s="3"/>
      <c r="G19" s="3"/>
    </row>
    <row r="20" spans="1:7" ht="14.25">
      <c r="A20" s="6"/>
      <c r="B20" s="5"/>
      <c r="C20" s="5"/>
      <c r="D20" s="5"/>
      <c r="E20" s="3"/>
      <c r="F20" s="3"/>
      <c r="G20" s="3"/>
    </row>
    <row r="21" spans="1:4" ht="14.25">
      <c r="A21" s="6"/>
      <c r="B21" s="5"/>
      <c r="C21" s="5"/>
      <c r="D21" s="5"/>
    </row>
    <row r="22" spans="1:4" ht="14.25">
      <c r="A22" s="6"/>
      <c r="B22" s="5"/>
      <c r="C22" s="5"/>
      <c r="D22" s="5"/>
    </row>
    <row r="23" ht="12">
      <c r="A23" s="5"/>
    </row>
  </sheetData>
  <sheetProtection/>
  <mergeCells count="9">
    <mergeCell ref="A15:G15"/>
    <mergeCell ref="A2:A3"/>
    <mergeCell ref="A14:G14"/>
    <mergeCell ref="A1:G1"/>
    <mergeCell ref="F2:G2"/>
    <mergeCell ref="B2:B3"/>
    <mergeCell ref="C2:D2"/>
    <mergeCell ref="E2:E3"/>
    <mergeCell ref="A13:G13"/>
  </mergeCells>
  <printOptions horizontalCentered="1"/>
  <pageMargins left="0.7874015748031497" right="0.3937007874015748" top="0.3937007874015748" bottom="0.3937007874015748" header="0.5118110236220472" footer="0.1968503937007874"/>
  <pageSetup firstPageNumber="9" useFirstPageNumber="1" horizontalDpi="600" verticalDpi="600" orientation="landscape" paperSize="9"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dimension ref="A1:J16"/>
  <sheetViews>
    <sheetView zoomScale="98" zoomScaleNormal="98" zoomScalePageLayoutView="0" workbookViewId="0" topLeftCell="A1">
      <selection activeCell="K13" sqref="K13"/>
    </sheetView>
  </sheetViews>
  <sheetFormatPr defaultColWidth="9.00390625" defaultRowHeight="15.75" customHeight="1"/>
  <cols>
    <col min="1" max="1" width="42.875" style="0" customWidth="1"/>
    <col min="2" max="2" width="18.875" style="0" customWidth="1"/>
    <col min="3" max="3" width="19.00390625" style="0" customWidth="1"/>
    <col min="4" max="4" width="15.125" style="0" customWidth="1"/>
    <col min="5" max="5" width="19.00390625" style="0" customWidth="1"/>
    <col min="6" max="6" width="18.625" style="0" customWidth="1"/>
  </cols>
  <sheetData>
    <row r="1" spans="1:9" ht="28.5" customHeight="1">
      <c r="A1" s="147" t="s">
        <v>191</v>
      </c>
      <c r="B1" s="147"/>
      <c r="C1" s="147"/>
      <c r="D1" s="147"/>
      <c r="E1" s="147"/>
      <c r="F1" s="147"/>
      <c r="G1" s="19"/>
      <c r="H1" s="19"/>
      <c r="I1" s="19"/>
    </row>
    <row r="2" spans="1:9" ht="22.5" customHeight="1">
      <c r="A2" s="151"/>
      <c r="B2" s="154" t="s">
        <v>154</v>
      </c>
      <c r="C2" s="157" t="s">
        <v>153</v>
      </c>
      <c r="D2" s="158"/>
      <c r="E2" s="158"/>
      <c r="F2" s="159"/>
      <c r="G2" s="19"/>
      <c r="H2" s="19"/>
      <c r="I2" s="19"/>
    </row>
    <row r="3" spans="1:9" ht="21.75" customHeight="1">
      <c r="A3" s="152"/>
      <c r="B3" s="155"/>
      <c r="C3" s="157" t="s">
        <v>11</v>
      </c>
      <c r="D3" s="160"/>
      <c r="E3" s="157" t="s">
        <v>155</v>
      </c>
      <c r="F3" s="159"/>
      <c r="G3" s="19"/>
      <c r="H3" s="19"/>
      <c r="I3" s="19"/>
    </row>
    <row r="4" spans="1:9" ht="45.75" customHeight="1">
      <c r="A4" s="153"/>
      <c r="B4" s="156"/>
      <c r="C4" s="107" t="s">
        <v>160</v>
      </c>
      <c r="D4" s="109" t="s">
        <v>147</v>
      </c>
      <c r="E4" s="108" t="s">
        <v>157</v>
      </c>
      <c r="F4" s="107" t="s">
        <v>158</v>
      </c>
      <c r="G4" s="19"/>
      <c r="H4" s="19"/>
      <c r="I4" s="19"/>
    </row>
    <row r="5" spans="1:10" ht="16.5" customHeight="1">
      <c r="A5" s="101" t="s">
        <v>5</v>
      </c>
      <c r="B5" s="91">
        <v>8971603</v>
      </c>
      <c r="C5" s="91">
        <v>4669946</v>
      </c>
      <c r="D5" s="91">
        <v>4301657</v>
      </c>
      <c r="E5" s="91">
        <v>5521473</v>
      </c>
      <c r="F5" s="91">
        <v>3450130</v>
      </c>
      <c r="G5" s="20"/>
      <c r="H5" s="19"/>
      <c r="I5" s="19"/>
      <c r="J5" s="21"/>
    </row>
    <row r="6" spans="1:10" ht="16.5" customHeight="1">
      <c r="A6" s="8" t="s">
        <v>151</v>
      </c>
      <c r="B6" s="91">
        <v>6837764</v>
      </c>
      <c r="C6" s="91">
        <v>3480759</v>
      </c>
      <c r="D6" s="91">
        <v>3357005</v>
      </c>
      <c r="E6" s="91">
        <v>4556409</v>
      </c>
      <c r="F6" s="91">
        <v>2281355</v>
      </c>
      <c r="G6" s="20"/>
      <c r="H6" s="19"/>
      <c r="I6" s="19"/>
      <c r="J6" s="21"/>
    </row>
    <row r="7" spans="1:9" ht="15" customHeight="1">
      <c r="A7" s="8" t="s">
        <v>185</v>
      </c>
      <c r="B7" s="100">
        <v>76.2</v>
      </c>
      <c r="C7" s="100">
        <v>74.5</v>
      </c>
      <c r="D7" s="100">
        <v>78</v>
      </c>
      <c r="E7" s="100">
        <v>82.5</v>
      </c>
      <c r="F7" s="100">
        <v>66.1</v>
      </c>
      <c r="G7" s="20"/>
      <c r="H7" s="19"/>
      <c r="I7" s="19"/>
    </row>
    <row r="8" spans="1:9" ht="15.75" customHeight="1">
      <c r="A8" s="8" t="s">
        <v>156</v>
      </c>
      <c r="B8" s="91">
        <v>2133839</v>
      </c>
      <c r="C8" s="91">
        <v>1189187</v>
      </c>
      <c r="D8" s="91">
        <v>944652</v>
      </c>
      <c r="E8" s="91">
        <v>965064</v>
      </c>
      <c r="F8" s="91">
        <v>1168775</v>
      </c>
      <c r="G8" s="20"/>
      <c r="H8" s="19"/>
      <c r="I8" s="19"/>
    </row>
    <row r="9" spans="1:9" ht="16.5" customHeight="1">
      <c r="A9" s="8" t="s">
        <v>185</v>
      </c>
      <c r="B9" s="92">
        <v>23.8</v>
      </c>
      <c r="C9" s="92">
        <v>25.5</v>
      </c>
      <c r="D9" s="91">
        <v>22</v>
      </c>
      <c r="E9" s="92">
        <v>17.5</v>
      </c>
      <c r="F9" s="92">
        <v>33.9</v>
      </c>
      <c r="G9" s="20"/>
      <c r="H9" s="19"/>
      <c r="I9" s="19"/>
    </row>
    <row r="10" spans="1:9" ht="36.75" customHeight="1">
      <c r="A10" s="7" t="s">
        <v>186</v>
      </c>
      <c r="B10" s="100">
        <v>100</v>
      </c>
      <c r="C10" s="100">
        <v>100</v>
      </c>
      <c r="D10" s="100">
        <v>100</v>
      </c>
      <c r="E10" s="100">
        <v>100</v>
      </c>
      <c r="F10" s="100">
        <v>100</v>
      </c>
      <c r="G10" s="19"/>
      <c r="H10" s="19"/>
      <c r="I10" s="19"/>
    </row>
    <row r="11" spans="1:9" ht="22.5" customHeight="1">
      <c r="A11" s="8" t="s">
        <v>12</v>
      </c>
      <c r="B11" s="100">
        <v>12.5</v>
      </c>
      <c r="C11" s="100">
        <v>14.2</v>
      </c>
      <c r="D11" s="100">
        <v>10.7</v>
      </c>
      <c r="E11" s="100">
        <v>3.2</v>
      </c>
      <c r="F11" s="100">
        <v>27.3</v>
      </c>
      <c r="G11" s="22"/>
      <c r="H11" s="22"/>
      <c r="I11" s="23"/>
    </row>
    <row r="12" spans="1:9" ht="16.5" customHeight="1">
      <c r="A12" s="8" t="s">
        <v>13</v>
      </c>
      <c r="B12" s="100">
        <v>19.9</v>
      </c>
      <c r="C12" s="100">
        <v>28</v>
      </c>
      <c r="D12" s="100">
        <v>11</v>
      </c>
      <c r="E12" s="100">
        <v>22.6</v>
      </c>
      <c r="F12" s="100">
        <v>15.4</v>
      </c>
      <c r="G12" s="22"/>
      <c r="H12" s="22"/>
      <c r="I12" s="23"/>
    </row>
    <row r="13" spans="1:9" ht="16.5" customHeight="1">
      <c r="A13" s="8" t="s">
        <v>14</v>
      </c>
      <c r="B13" s="100">
        <v>67.7</v>
      </c>
      <c r="C13" s="100">
        <v>57.9</v>
      </c>
      <c r="D13" s="100">
        <v>78.3</v>
      </c>
      <c r="E13" s="100">
        <v>74.2</v>
      </c>
      <c r="F13" s="100">
        <v>57.3</v>
      </c>
      <c r="G13" s="22"/>
      <c r="H13" s="22"/>
      <c r="I13" s="23"/>
    </row>
    <row r="14" spans="1:9" ht="27" customHeight="1">
      <c r="A14" s="7" t="s">
        <v>15</v>
      </c>
      <c r="B14" s="93"/>
      <c r="C14" s="93"/>
      <c r="D14" s="93"/>
      <c r="E14" s="93"/>
      <c r="F14" s="93"/>
      <c r="G14" s="19"/>
      <c r="H14" s="19"/>
      <c r="I14" s="19"/>
    </row>
    <row r="15" spans="1:9" ht="16.5" customHeight="1">
      <c r="A15" s="8" t="s">
        <v>16</v>
      </c>
      <c r="B15" s="193">
        <v>65.5</v>
      </c>
      <c r="C15" s="193">
        <v>71.5</v>
      </c>
      <c r="D15" s="193">
        <v>60.1</v>
      </c>
      <c r="E15" s="193">
        <v>64.9</v>
      </c>
      <c r="F15" s="193">
        <v>66.6</v>
      </c>
      <c r="G15" s="19"/>
      <c r="H15" s="19"/>
      <c r="I15" s="19"/>
    </row>
    <row r="16" spans="1:9" ht="15" customHeight="1">
      <c r="A16" s="15" t="s">
        <v>17</v>
      </c>
      <c r="B16" s="194">
        <v>95.1</v>
      </c>
      <c r="C16" s="194">
        <v>95.9</v>
      </c>
      <c r="D16" s="194">
        <v>94.3</v>
      </c>
      <c r="E16" s="194">
        <v>95.1</v>
      </c>
      <c r="F16" s="194">
        <v>95.2</v>
      </c>
      <c r="G16" s="19"/>
      <c r="H16" s="19"/>
      <c r="I16" s="19"/>
    </row>
  </sheetData>
  <sheetProtection/>
  <mergeCells count="6">
    <mergeCell ref="A1:F1"/>
    <mergeCell ref="A2:A4"/>
    <mergeCell ref="B2:B4"/>
    <mergeCell ref="C2:F2"/>
    <mergeCell ref="C3:D3"/>
    <mergeCell ref="E3:F3"/>
  </mergeCells>
  <printOptions/>
  <pageMargins left="0.7086614173228347" right="0.7086614173228347" top="0.7480314960629921" bottom="0.7480314960629921" header="0.31496062992125984" footer="0.31496062992125984"/>
  <pageSetup firstPageNumber="16" useFirstPageNumber="1" horizontalDpi="600" verticalDpi="600" orientation="landscape" paperSize="9" r:id="rId1"/>
  <headerFooter>
    <oddFooter>&amp;R&amp;"-,полужирный"&amp;8&amp;P</oddFooter>
  </headerFooter>
</worksheet>
</file>

<file path=xl/worksheets/sheet7.xml><?xml version="1.0" encoding="utf-8"?>
<worksheet xmlns="http://schemas.openxmlformats.org/spreadsheetml/2006/main" xmlns:r="http://schemas.openxmlformats.org/officeDocument/2006/relationships">
  <dimension ref="A1:I23"/>
  <sheetViews>
    <sheetView zoomScale="106" zoomScaleNormal="106" zoomScalePageLayoutView="0" workbookViewId="0" topLeftCell="A1">
      <selection activeCell="E7" sqref="E7"/>
    </sheetView>
  </sheetViews>
  <sheetFormatPr defaultColWidth="9.00390625" defaultRowHeight="19.5" customHeight="1"/>
  <cols>
    <col min="1" max="1" width="37.125" style="1" customWidth="1"/>
    <col min="2" max="2" width="13.875" style="1" customWidth="1"/>
    <col min="3" max="3" width="12.125" style="1" customWidth="1"/>
    <col min="4" max="4" width="13.00390625" style="1" customWidth="1"/>
    <col min="5" max="5" width="11.625" style="1" customWidth="1"/>
    <col min="6" max="6" width="10.25390625" style="1" customWidth="1"/>
    <col min="7" max="7" width="11.25390625" style="1" customWidth="1"/>
    <col min="8" max="8" width="11.875" style="1" customWidth="1"/>
    <col min="9" max="9" width="12.625" style="1" customWidth="1"/>
    <col min="10" max="13" width="9.25390625" style="1" bestFit="1" customWidth="1"/>
    <col min="14" max="16384" width="9.125" style="1" customWidth="1"/>
  </cols>
  <sheetData>
    <row r="1" spans="1:9" ht="25.5" customHeight="1">
      <c r="A1" s="161" t="s">
        <v>192</v>
      </c>
      <c r="B1" s="161"/>
      <c r="C1" s="161"/>
      <c r="D1" s="161"/>
      <c r="E1" s="161"/>
      <c r="F1" s="161"/>
      <c r="G1" s="161"/>
      <c r="H1" s="161"/>
      <c r="I1" s="161"/>
    </row>
    <row r="2" spans="1:9" ht="18.75" customHeight="1">
      <c r="A2" s="162"/>
      <c r="B2" s="148" t="s">
        <v>154</v>
      </c>
      <c r="C2" s="148" t="s">
        <v>18</v>
      </c>
      <c r="D2" s="148"/>
      <c r="E2" s="148"/>
      <c r="F2" s="148"/>
      <c r="G2" s="148"/>
      <c r="H2" s="148"/>
      <c r="I2" s="148"/>
    </row>
    <row r="3" spans="1:9" ht="30.75" customHeight="1">
      <c r="A3" s="163"/>
      <c r="B3" s="148"/>
      <c r="C3" s="10">
        <v>15</v>
      </c>
      <c r="D3" s="10" t="s">
        <v>0</v>
      </c>
      <c r="E3" s="10" t="s">
        <v>1</v>
      </c>
      <c r="F3" s="10" t="s">
        <v>2</v>
      </c>
      <c r="G3" s="10" t="s">
        <v>3</v>
      </c>
      <c r="H3" s="10" t="s">
        <v>4</v>
      </c>
      <c r="I3" s="88" t="s">
        <v>19</v>
      </c>
    </row>
    <row r="4" spans="1:9" ht="15.75" customHeight="1">
      <c r="A4" s="101" t="s">
        <v>5</v>
      </c>
      <c r="B4" s="91">
        <v>8971603</v>
      </c>
      <c r="C4" s="91">
        <v>507</v>
      </c>
      <c r="D4" s="91">
        <v>995302</v>
      </c>
      <c r="E4" s="91">
        <v>2582786</v>
      </c>
      <c r="F4" s="91">
        <v>2421250</v>
      </c>
      <c r="G4" s="91">
        <v>1867343</v>
      </c>
      <c r="H4" s="91">
        <v>1021731</v>
      </c>
      <c r="I4" s="91">
        <v>82684</v>
      </c>
    </row>
    <row r="5" spans="1:9" ht="18" customHeight="1">
      <c r="A5" s="8" t="s">
        <v>151</v>
      </c>
      <c r="B5" s="91">
        <v>6837764</v>
      </c>
      <c r="C5" s="94" t="s">
        <v>289</v>
      </c>
      <c r="D5" s="91">
        <v>758231</v>
      </c>
      <c r="E5" s="91">
        <v>2035222</v>
      </c>
      <c r="F5" s="91">
        <v>1869699</v>
      </c>
      <c r="G5" s="91">
        <v>1415871</v>
      </c>
      <c r="H5" s="91">
        <v>741017</v>
      </c>
      <c r="I5" s="91">
        <v>17724</v>
      </c>
    </row>
    <row r="6" spans="1:9" ht="24" customHeight="1">
      <c r="A6" s="8" t="s">
        <v>156</v>
      </c>
      <c r="B6" s="91">
        <v>2133839</v>
      </c>
      <c r="C6" s="91">
        <v>507</v>
      </c>
      <c r="D6" s="91">
        <v>237071</v>
      </c>
      <c r="E6" s="91">
        <v>547564</v>
      </c>
      <c r="F6" s="91">
        <v>551551</v>
      </c>
      <c r="G6" s="91">
        <v>451472</v>
      </c>
      <c r="H6" s="91">
        <v>280714</v>
      </c>
      <c r="I6" s="91">
        <v>64960</v>
      </c>
    </row>
    <row r="7" spans="1:9" ht="26.25" customHeight="1">
      <c r="A7" s="7" t="s">
        <v>15</v>
      </c>
      <c r="B7" s="93"/>
      <c r="C7" s="93"/>
      <c r="D7" s="93"/>
      <c r="E7" s="93"/>
      <c r="F7" s="93"/>
      <c r="G7" s="93"/>
      <c r="H7" s="93"/>
      <c r="I7" s="93"/>
    </row>
    <row r="8" spans="1:9" ht="15" customHeight="1">
      <c r="A8" s="8" t="s">
        <v>16</v>
      </c>
      <c r="B8" s="100">
        <v>65.5</v>
      </c>
      <c r="C8" s="100">
        <v>0.4</v>
      </c>
      <c r="D8" s="100">
        <v>45.2</v>
      </c>
      <c r="E8" s="100">
        <v>85.5</v>
      </c>
      <c r="F8" s="100">
        <v>88.8</v>
      </c>
      <c r="G8" s="100">
        <v>87.6</v>
      </c>
      <c r="H8" s="100">
        <v>58.7</v>
      </c>
      <c r="I8" s="100">
        <v>4.8</v>
      </c>
    </row>
    <row r="9" spans="1:9" ht="13.5" customHeight="1">
      <c r="A9" s="8" t="s">
        <v>17</v>
      </c>
      <c r="B9" s="100">
        <v>95.1</v>
      </c>
      <c r="C9" s="100">
        <v>100</v>
      </c>
      <c r="D9" s="100">
        <v>96.1</v>
      </c>
      <c r="E9" s="100">
        <v>94.2</v>
      </c>
      <c r="F9" s="100">
        <v>95.4</v>
      </c>
      <c r="G9" s="100">
        <v>96</v>
      </c>
      <c r="H9" s="100">
        <v>94.1</v>
      </c>
      <c r="I9" s="100">
        <v>100</v>
      </c>
    </row>
    <row r="10" spans="1:9" ht="14.25" customHeight="1">
      <c r="A10" s="12" t="s">
        <v>190</v>
      </c>
      <c r="B10" s="100">
        <v>100</v>
      </c>
      <c r="C10" s="100">
        <v>100</v>
      </c>
      <c r="D10" s="100">
        <v>100</v>
      </c>
      <c r="E10" s="100">
        <v>100</v>
      </c>
      <c r="F10" s="100">
        <v>100</v>
      </c>
      <c r="G10" s="100">
        <v>100</v>
      </c>
      <c r="H10" s="100">
        <v>100</v>
      </c>
      <c r="I10" s="100">
        <v>100</v>
      </c>
    </row>
    <row r="11" spans="1:9" ht="16.5" customHeight="1">
      <c r="A11" s="8" t="s">
        <v>151</v>
      </c>
      <c r="B11" s="100">
        <v>76.2</v>
      </c>
      <c r="C11" s="195" t="s">
        <v>289</v>
      </c>
      <c r="D11" s="100">
        <v>76.2</v>
      </c>
      <c r="E11" s="100">
        <v>78.8</v>
      </c>
      <c r="F11" s="100">
        <v>77.2</v>
      </c>
      <c r="G11" s="100">
        <v>75.8</v>
      </c>
      <c r="H11" s="100">
        <v>72.5</v>
      </c>
      <c r="I11" s="100">
        <v>21.4</v>
      </c>
    </row>
    <row r="12" spans="1:9" ht="19.5" customHeight="1">
      <c r="A12" s="8" t="s">
        <v>156</v>
      </c>
      <c r="B12" s="100">
        <v>23.8</v>
      </c>
      <c r="C12" s="100">
        <v>100</v>
      </c>
      <c r="D12" s="100">
        <v>23.8</v>
      </c>
      <c r="E12" s="100">
        <v>21.2</v>
      </c>
      <c r="F12" s="100">
        <v>22.8</v>
      </c>
      <c r="G12" s="100">
        <v>24.2</v>
      </c>
      <c r="H12" s="100">
        <v>27.5</v>
      </c>
      <c r="I12" s="100">
        <v>78.6</v>
      </c>
    </row>
    <row r="13" spans="1:9" ht="17.25" customHeight="1">
      <c r="A13" s="12" t="s">
        <v>8</v>
      </c>
      <c r="B13" s="100">
        <v>100</v>
      </c>
      <c r="C13" s="195" t="s">
        <v>289</v>
      </c>
      <c r="D13" s="100">
        <v>11.1</v>
      </c>
      <c r="E13" s="100">
        <v>28.8</v>
      </c>
      <c r="F13" s="100">
        <v>27</v>
      </c>
      <c r="G13" s="100">
        <v>20.8</v>
      </c>
      <c r="H13" s="100">
        <v>11.4</v>
      </c>
      <c r="I13" s="100">
        <v>0.9</v>
      </c>
    </row>
    <row r="14" spans="1:9" ht="15.75" customHeight="1">
      <c r="A14" s="8" t="s">
        <v>151</v>
      </c>
      <c r="B14" s="100">
        <v>100</v>
      </c>
      <c r="C14" s="195" t="s">
        <v>289</v>
      </c>
      <c r="D14" s="100">
        <v>11.1</v>
      </c>
      <c r="E14" s="100">
        <v>29.8</v>
      </c>
      <c r="F14" s="100">
        <v>27.3</v>
      </c>
      <c r="G14" s="100">
        <v>20.7</v>
      </c>
      <c r="H14" s="100">
        <v>10.8</v>
      </c>
      <c r="I14" s="100">
        <v>0.3</v>
      </c>
    </row>
    <row r="15" spans="1:9" ht="19.5" customHeight="1">
      <c r="A15" s="15" t="s">
        <v>156</v>
      </c>
      <c r="B15" s="194">
        <v>100</v>
      </c>
      <c r="C15" s="196" t="s">
        <v>289</v>
      </c>
      <c r="D15" s="194">
        <v>11.1</v>
      </c>
      <c r="E15" s="194">
        <v>25.7</v>
      </c>
      <c r="F15" s="194">
        <v>25.8</v>
      </c>
      <c r="G15" s="194">
        <v>21.2</v>
      </c>
      <c r="H15" s="194">
        <v>13.2</v>
      </c>
      <c r="I15" s="194">
        <v>3</v>
      </c>
    </row>
    <row r="16" spans="1:9" ht="12">
      <c r="A16" s="24"/>
      <c r="B16" s="25"/>
      <c r="C16" s="25"/>
      <c r="D16" s="25"/>
      <c r="E16" s="25"/>
      <c r="F16" s="25"/>
      <c r="G16" s="25"/>
      <c r="H16" s="25"/>
      <c r="I16" s="25"/>
    </row>
    <row r="17" spans="1:9" ht="12">
      <c r="A17" s="26"/>
      <c r="B17" s="27"/>
      <c r="C17" s="27"/>
      <c r="D17" s="27"/>
      <c r="E17" s="27"/>
      <c r="F17" s="27"/>
      <c r="G17" s="27"/>
      <c r="H17" s="27"/>
      <c r="I17" s="27"/>
    </row>
    <row r="18" spans="1:9" ht="12">
      <c r="A18" s="28"/>
      <c r="B18" s="27"/>
      <c r="C18" s="27"/>
      <c r="D18" s="27"/>
      <c r="E18" s="27"/>
      <c r="F18" s="27"/>
      <c r="G18" s="27"/>
      <c r="H18" s="27"/>
      <c r="I18" s="27"/>
    </row>
    <row r="19" spans="1:9" ht="12">
      <c r="A19" s="164"/>
      <c r="B19" s="164"/>
      <c r="C19" s="164"/>
      <c r="D19" s="164"/>
      <c r="E19" s="164"/>
      <c r="F19" s="164"/>
      <c r="G19" s="164"/>
      <c r="H19" s="164"/>
      <c r="I19" s="164"/>
    </row>
    <row r="20" spans="1:9" ht="12">
      <c r="A20" s="24"/>
      <c r="B20" s="25"/>
      <c r="C20" s="25"/>
      <c r="D20" s="25"/>
      <c r="E20" s="25"/>
      <c r="F20" s="25"/>
      <c r="G20" s="25"/>
      <c r="H20" s="25"/>
      <c r="I20" s="25"/>
    </row>
    <row r="21" spans="1:2" ht="12">
      <c r="A21" s="29"/>
      <c r="B21" s="30"/>
    </row>
    <row r="22" spans="2:9" ht="19.5" customHeight="1">
      <c r="B22" s="29"/>
      <c r="C22" s="31"/>
      <c r="D22" s="31"/>
      <c r="E22" s="31"/>
      <c r="F22" s="31"/>
      <c r="G22" s="31"/>
      <c r="H22" s="30"/>
      <c r="I22" s="30"/>
    </row>
    <row r="23" spans="2:9" ht="19.5" customHeight="1">
      <c r="B23" s="29"/>
      <c r="C23" s="30"/>
      <c r="D23" s="30"/>
      <c r="E23" s="30"/>
      <c r="F23" s="30"/>
      <c r="G23" s="30"/>
      <c r="H23" s="30"/>
      <c r="I23" s="30"/>
    </row>
  </sheetData>
  <sheetProtection/>
  <mergeCells count="5">
    <mergeCell ref="A1:I1"/>
    <mergeCell ref="A2:A3"/>
    <mergeCell ref="C2:I2"/>
    <mergeCell ref="A19:I19"/>
    <mergeCell ref="B2:B3"/>
  </mergeCells>
  <printOptions/>
  <pageMargins left="0.7086614173228347" right="0.7086614173228347" top="0.7480314960629921" bottom="0.7480314960629921" header="0.31496062992125984" footer="0.31496062992125984"/>
  <pageSetup firstPageNumber="17" useFirstPageNumber="1" horizontalDpi="600" verticalDpi="600" orientation="landscape" paperSize="9" r:id="rId1"/>
  <headerFooter>
    <oddFooter>&amp;R&amp;"-,полужирный"&amp;8&amp;P</oddFooter>
  </headerFooter>
</worksheet>
</file>

<file path=xl/worksheets/sheet8.xml><?xml version="1.0" encoding="utf-8"?>
<worksheet xmlns="http://schemas.openxmlformats.org/spreadsheetml/2006/main" xmlns:r="http://schemas.openxmlformats.org/officeDocument/2006/relationships">
  <dimension ref="A1:N186"/>
  <sheetViews>
    <sheetView zoomScalePageLayoutView="0" workbookViewId="0" topLeftCell="A1">
      <selection activeCell="M12" sqref="M12"/>
    </sheetView>
  </sheetViews>
  <sheetFormatPr defaultColWidth="9.00390625" defaultRowHeight="17.25" customHeight="1"/>
  <cols>
    <col min="1" max="1" width="32.00390625" style="0" customWidth="1"/>
    <col min="2" max="2" width="12.75390625" style="0" customWidth="1"/>
    <col min="3" max="4" width="10.75390625" style="0" customWidth="1"/>
    <col min="5" max="5" width="11.25390625" style="0" customWidth="1"/>
    <col min="6" max="7" width="10.625" style="0" customWidth="1"/>
    <col min="8" max="8" width="12.125" style="0" customWidth="1"/>
    <col min="9" max="9" width="10.00390625" style="0" customWidth="1"/>
    <col min="10" max="10" width="12.75390625" style="0" customWidth="1"/>
  </cols>
  <sheetData>
    <row r="1" spans="1:10" ht="20.25" customHeight="1">
      <c r="A1" s="167" t="s">
        <v>193</v>
      </c>
      <c r="B1" s="167"/>
      <c r="C1" s="167"/>
      <c r="D1" s="167"/>
      <c r="E1" s="167"/>
      <c r="F1" s="167"/>
      <c r="G1" s="167"/>
      <c r="H1" s="167"/>
      <c r="I1" s="167"/>
      <c r="J1" s="167"/>
    </row>
    <row r="2" spans="1:14" s="34" customFormat="1" ht="14.25" customHeight="1">
      <c r="A2" s="104" t="s">
        <v>175</v>
      </c>
      <c r="B2" s="32"/>
      <c r="C2" s="32"/>
      <c r="D2" s="32"/>
      <c r="E2" s="32"/>
      <c r="F2" s="32"/>
      <c r="G2" s="32"/>
      <c r="H2" s="32"/>
      <c r="I2" s="32"/>
      <c r="J2" s="32"/>
      <c r="K2" s="33"/>
      <c r="L2" s="33"/>
      <c r="M2" s="33"/>
      <c r="N2" s="33"/>
    </row>
    <row r="3" spans="1:10" ht="17.25" customHeight="1">
      <c r="A3" s="168"/>
      <c r="B3" s="157" t="s">
        <v>21</v>
      </c>
      <c r="C3" s="158"/>
      <c r="D3" s="159"/>
      <c r="E3" s="157" t="s">
        <v>22</v>
      </c>
      <c r="F3" s="158"/>
      <c r="G3" s="158"/>
      <c r="H3" s="158"/>
      <c r="I3" s="158"/>
      <c r="J3" s="159"/>
    </row>
    <row r="4" spans="1:10" ht="15.75" customHeight="1">
      <c r="A4" s="169"/>
      <c r="B4" s="154" t="s">
        <v>20</v>
      </c>
      <c r="C4" s="157" t="s">
        <v>159</v>
      </c>
      <c r="D4" s="160"/>
      <c r="E4" s="157" t="s">
        <v>162</v>
      </c>
      <c r="F4" s="166"/>
      <c r="G4" s="160"/>
      <c r="H4" s="157" t="s">
        <v>163</v>
      </c>
      <c r="I4" s="166"/>
      <c r="J4" s="160"/>
    </row>
    <row r="5" spans="1:10" ht="15.75" customHeight="1">
      <c r="A5" s="169"/>
      <c r="B5" s="171"/>
      <c r="C5" s="154" t="s">
        <v>146</v>
      </c>
      <c r="D5" s="154" t="s">
        <v>161</v>
      </c>
      <c r="E5" s="154" t="s">
        <v>20</v>
      </c>
      <c r="F5" s="157" t="s">
        <v>159</v>
      </c>
      <c r="G5" s="160"/>
      <c r="H5" s="154" t="s">
        <v>20</v>
      </c>
      <c r="I5" s="157" t="s">
        <v>159</v>
      </c>
      <c r="J5" s="160"/>
    </row>
    <row r="6" spans="1:10" ht="18" customHeight="1">
      <c r="A6" s="170"/>
      <c r="B6" s="165"/>
      <c r="C6" s="165"/>
      <c r="D6" s="165"/>
      <c r="E6" s="165"/>
      <c r="F6" s="90" t="s">
        <v>160</v>
      </c>
      <c r="G6" s="90" t="s">
        <v>161</v>
      </c>
      <c r="H6" s="165"/>
      <c r="I6" s="90" t="s">
        <v>160</v>
      </c>
      <c r="J6" s="90" t="s">
        <v>161</v>
      </c>
    </row>
    <row r="7" spans="1:11" ht="21.75" customHeight="1">
      <c r="A7" s="101" t="s">
        <v>5</v>
      </c>
      <c r="B7" s="97">
        <v>8971603</v>
      </c>
      <c r="C7" s="97">
        <v>4669946</v>
      </c>
      <c r="D7" s="97">
        <v>4301657</v>
      </c>
      <c r="E7" s="97">
        <v>5521473</v>
      </c>
      <c r="F7" s="97">
        <v>2780367</v>
      </c>
      <c r="G7" s="97">
        <v>2741106</v>
      </c>
      <c r="H7" s="97">
        <v>3450130</v>
      </c>
      <c r="I7" s="97">
        <v>1889579</v>
      </c>
      <c r="J7" s="97">
        <v>1560551</v>
      </c>
      <c r="K7" s="36"/>
    </row>
    <row r="8" spans="1:11" ht="25.5" customHeight="1">
      <c r="A8" s="37" t="s">
        <v>23</v>
      </c>
      <c r="B8" s="96"/>
      <c r="C8" s="96"/>
      <c r="D8" s="96"/>
      <c r="E8" s="96"/>
      <c r="F8" s="96"/>
      <c r="G8" s="96"/>
      <c r="H8" s="96"/>
      <c r="I8" s="96"/>
      <c r="J8" s="96"/>
      <c r="K8" s="36"/>
    </row>
    <row r="9" spans="1:11" ht="12.75" customHeight="1">
      <c r="A9" s="38" t="s">
        <v>24</v>
      </c>
      <c r="B9" s="95">
        <v>7519596</v>
      </c>
      <c r="C9" s="95">
        <v>3746678</v>
      </c>
      <c r="D9" s="95">
        <v>3772918</v>
      </c>
      <c r="E9" s="95">
        <v>4626923</v>
      </c>
      <c r="F9" s="95">
        <v>2248335</v>
      </c>
      <c r="G9" s="95">
        <v>2378588</v>
      </c>
      <c r="H9" s="95">
        <v>2892673</v>
      </c>
      <c r="I9" s="95">
        <v>1498343</v>
      </c>
      <c r="J9" s="95">
        <v>1394330</v>
      </c>
      <c r="K9" s="36"/>
    </row>
    <row r="10" spans="1:11" ht="12.75" customHeight="1">
      <c r="A10" s="38" t="s">
        <v>25</v>
      </c>
      <c r="B10" s="95">
        <v>1452007</v>
      </c>
      <c r="C10" s="95">
        <v>923268</v>
      </c>
      <c r="D10" s="95">
        <v>528739</v>
      </c>
      <c r="E10" s="95">
        <v>894550</v>
      </c>
      <c r="F10" s="95">
        <v>532032</v>
      </c>
      <c r="G10" s="95">
        <v>362518</v>
      </c>
      <c r="H10" s="95">
        <v>557457</v>
      </c>
      <c r="I10" s="95">
        <v>391236</v>
      </c>
      <c r="J10" s="95">
        <v>166221</v>
      </c>
      <c r="K10" s="36"/>
    </row>
    <row r="11" spans="1:11" ht="12.75" customHeight="1">
      <c r="A11" s="38" t="s">
        <v>26</v>
      </c>
      <c r="B11" s="96"/>
      <c r="C11" s="96"/>
      <c r="D11" s="96"/>
      <c r="E11" s="96"/>
      <c r="F11" s="96"/>
      <c r="G11" s="96"/>
      <c r="H11" s="96"/>
      <c r="I11" s="96"/>
      <c r="J11" s="96"/>
      <c r="K11" s="36"/>
    </row>
    <row r="12" spans="1:11" ht="12.75" customHeight="1">
      <c r="A12" s="38" t="s">
        <v>27</v>
      </c>
      <c r="B12" s="95">
        <v>1273576</v>
      </c>
      <c r="C12" s="95">
        <v>802051</v>
      </c>
      <c r="D12" s="95">
        <v>471525</v>
      </c>
      <c r="E12" s="95">
        <v>790825</v>
      </c>
      <c r="F12" s="95">
        <v>468340</v>
      </c>
      <c r="G12" s="95">
        <v>322485</v>
      </c>
      <c r="H12" s="95">
        <v>482751</v>
      </c>
      <c r="I12" s="95">
        <v>333711</v>
      </c>
      <c r="J12" s="95">
        <v>149040</v>
      </c>
      <c r="K12" s="36"/>
    </row>
    <row r="13" spans="1:11" ht="12.75" customHeight="1">
      <c r="A13" s="38" t="s">
        <v>28</v>
      </c>
      <c r="B13" s="95">
        <v>108686</v>
      </c>
      <c r="C13" s="95">
        <v>68491</v>
      </c>
      <c r="D13" s="95">
        <v>40195</v>
      </c>
      <c r="E13" s="95">
        <v>62631</v>
      </c>
      <c r="F13" s="95">
        <v>36127</v>
      </c>
      <c r="G13" s="95">
        <v>26504</v>
      </c>
      <c r="H13" s="95">
        <v>46055</v>
      </c>
      <c r="I13" s="95">
        <v>32364</v>
      </c>
      <c r="J13" s="95">
        <v>13691</v>
      </c>
      <c r="K13" s="36"/>
    </row>
    <row r="14" spans="1:11" ht="12.75" customHeight="1">
      <c r="A14" s="38" t="s">
        <v>29</v>
      </c>
      <c r="B14" s="95">
        <v>69745</v>
      </c>
      <c r="C14" s="95">
        <v>52726</v>
      </c>
      <c r="D14" s="95">
        <v>17019</v>
      </c>
      <c r="E14" s="95">
        <v>41094</v>
      </c>
      <c r="F14" s="95">
        <v>27565</v>
      </c>
      <c r="G14" s="95">
        <v>13529</v>
      </c>
      <c r="H14" s="95">
        <v>28651</v>
      </c>
      <c r="I14" s="95">
        <v>25161</v>
      </c>
      <c r="J14" s="95">
        <v>3490</v>
      </c>
      <c r="K14" s="36"/>
    </row>
    <row r="15" spans="1:11" ht="33" customHeight="1">
      <c r="A15" s="103" t="s">
        <v>30</v>
      </c>
      <c r="B15" s="95">
        <v>38</v>
      </c>
      <c r="C15" s="95">
        <v>40</v>
      </c>
      <c r="D15" s="95">
        <v>36</v>
      </c>
      <c r="E15" s="95">
        <v>39</v>
      </c>
      <c r="F15" s="95">
        <v>41</v>
      </c>
      <c r="G15" s="95">
        <v>38</v>
      </c>
      <c r="H15" s="95">
        <v>37</v>
      </c>
      <c r="I15" s="95">
        <v>39</v>
      </c>
      <c r="J15" s="95">
        <v>35</v>
      </c>
      <c r="K15" s="36"/>
    </row>
    <row r="16" spans="1:12" ht="15" customHeight="1">
      <c r="A16" s="35" t="s">
        <v>188</v>
      </c>
      <c r="B16" s="95">
        <v>6837764</v>
      </c>
      <c r="C16" s="95">
        <v>3480759</v>
      </c>
      <c r="D16" s="95">
        <v>3357005</v>
      </c>
      <c r="E16" s="95">
        <v>4556409</v>
      </c>
      <c r="F16" s="95">
        <v>2271242</v>
      </c>
      <c r="G16" s="95">
        <v>2285167</v>
      </c>
      <c r="H16" s="95">
        <v>2281355</v>
      </c>
      <c r="I16" s="95">
        <v>1209517</v>
      </c>
      <c r="J16" s="95">
        <v>1071838</v>
      </c>
      <c r="K16" s="36"/>
      <c r="L16" s="39"/>
    </row>
    <row r="17" spans="1:11" ht="28.5" customHeight="1">
      <c r="A17" s="37" t="s">
        <v>23</v>
      </c>
      <c r="B17" s="96"/>
      <c r="C17" s="96"/>
      <c r="D17" s="96"/>
      <c r="E17" s="96"/>
      <c r="F17" s="96"/>
      <c r="G17" s="96"/>
      <c r="H17" s="96"/>
      <c r="I17" s="96"/>
      <c r="J17" s="96"/>
      <c r="K17" s="36"/>
    </row>
    <row r="18" spans="1:11" ht="12.75" customHeight="1">
      <c r="A18" s="38" t="s">
        <v>24</v>
      </c>
      <c r="B18" s="95">
        <v>5745591</v>
      </c>
      <c r="C18" s="95">
        <v>2789398</v>
      </c>
      <c r="D18" s="95">
        <v>2956193</v>
      </c>
      <c r="E18" s="95">
        <v>3856311</v>
      </c>
      <c r="F18" s="95">
        <v>1858746</v>
      </c>
      <c r="G18" s="95">
        <v>1997565</v>
      </c>
      <c r="H18" s="95">
        <v>1889280</v>
      </c>
      <c r="I18" s="95">
        <v>930652</v>
      </c>
      <c r="J18" s="95">
        <v>958628</v>
      </c>
      <c r="K18" s="36"/>
    </row>
    <row r="19" spans="1:11" ht="12.75" customHeight="1">
      <c r="A19" s="38" t="s">
        <v>25</v>
      </c>
      <c r="B19" s="95">
        <v>1092173</v>
      </c>
      <c r="C19" s="95">
        <v>691361</v>
      </c>
      <c r="D19" s="95">
        <v>400812</v>
      </c>
      <c r="E19" s="95">
        <v>700098</v>
      </c>
      <c r="F19" s="95">
        <v>412496</v>
      </c>
      <c r="G19" s="95">
        <v>287602</v>
      </c>
      <c r="H19" s="95">
        <v>392075</v>
      </c>
      <c r="I19" s="95">
        <v>278865</v>
      </c>
      <c r="J19" s="95">
        <v>113210</v>
      </c>
      <c r="K19" s="36"/>
    </row>
    <row r="20" spans="1:11" ht="12.75" customHeight="1">
      <c r="A20" s="18" t="s">
        <v>31</v>
      </c>
      <c r="B20" s="96"/>
      <c r="C20" s="96"/>
      <c r="D20" s="96"/>
      <c r="E20" s="96"/>
      <c r="F20" s="96"/>
      <c r="G20" s="96"/>
      <c r="H20" s="96"/>
      <c r="I20" s="96"/>
      <c r="J20" s="96"/>
      <c r="K20" s="36"/>
    </row>
    <row r="21" spans="1:11" ht="12.75" customHeight="1">
      <c r="A21" s="38" t="s">
        <v>32</v>
      </c>
      <c r="B21" s="95">
        <v>949366</v>
      </c>
      <c r="C21" s="95">
        <v>597951</v>
      </c>
      <c r="D21" s="95">
        <v>351415</v>
      </c>
      <c r="E21" s="95">
        <v>616407</v>
      </c>
      <c r="F21" s="95">
        <v>364501</v>
      </c>
      <c r="G21" s="95">
        <v>251906</v>
      </c>
      <c r="H21" s="95">
        <v>332959</v>
      </c>
      <c r="I21" s="95">
        <v>233450</v>
      </c>
      <c r="J21" s="95">
        <v>99509</v>
      </c>
      <c r="K21" s="36"/>
    </row>
    <row r="22" spans="1:11" ht="12.75" customHeight="1">
      <c r="A22" s="38" t="s">
        <v>33</v>
      </c>
      <c r="B22" s="95">
        <v>82104</v>
      </c>
      <c r="C22" s="95">
        <v>49301</v>
      </c>
      <c r="D22" s="95">
        <v>32803</v>
      </c>
      <c r="E22" s="95">
        <v>48136</v>
      </c>
      <c r="F22" s="95">
        <v>25852</v>
      </c>
      <c r="G22" s="95">
        <v>22284</v>
      </c>
      <c r="H22" s="95">
        <v>33968</v>
      </c>
      <c r="I22" s="95">
        <v>23449</v>
      </c>
      <c r="J22" s="95">
        <v>10519</v>
      </c>
      <c r="K22" s="36"/>
    </row>
    <row r="23" spans="1:11" ht="12.75" customHeight="1">
      <c r="A23" s="38" t="s">
        <v>34</v>
      </c>
      <c r="B23" s="95">
        <v>60703</v>
      </c>
      <c r="C23" s="95">
        <v>44109</v>
      </c>
      <c r="D23" s="95">
        <v>16594</v>
      </c>
      <c r="E23" s="95">
        <v>35555</v>
      </c>
      <c r="F23" s="95">
        <v>22143</v>
      </c>
      <c r="G23" s="95">
        <v>13412</v>
      </c>
      <c r="H23" s="95">
        <v>25148</v>
      </c>
      <c r="I23" s="95">
        <v>21966</v>
      </c>
      <c r="J23" s="95">
        <v>3182</v>
      </c>
      <c r="K23" s="36"/>
    </row>
    <row r="24" spans="1:10" ht="39" customHeight="1">
      <c r="A24" s="103" t="s">
        <v>35</v>
      </c>
      <c r="B24" s="95">
        <v>40</v>
      </c>
      <c r="C24" s="95">
        <v>42</v>
      </c>
      <c r="D24" s="95">
        <v>39</v>
      </c>
      <c r="E24" s="95">
        <v>40</v>
      </c>
      <c r="F24" s="95">
        <v>41</v>
      </c>
      <c r="G24" s="95">
        <v>39</v>
      </c>
      <c r="H24" s="95">
        <v>40</v>
      </c>
      <c r="I24" s="95">
        <v>42</v>
      </c>
      <c r="J24" s="95">
        <v>39</v>
      </c>
    </row>
    <row r="25" spans="1:11" ht="24.75" customHeight="1">
      <c r="A25" s="35" t="s">
        <v>189</v>
      </c>
      <c r="B25" s="95">
        <v>2133839</v>
      </c>
      <c r="C25" s="95">
        <v>1189187</v>
      </c>
      <c r="D25" s="95">
        <v>944652</v>
      </c>
      <c r="E25" s="95">
        <v>965064</v>
      </c>
      <c r="F25" s="95">
        <v>509125</v>
      </c>
      <c r="G25" s="95">
        <v>455939</v>
      </c>
      <c r="H25" s="95">
        <v>1168775</v>
      </c>
      <c r="I25" s="95">
        <v>680062</v>
      </c>
      <c r="J25" s="95">
        <v>488713</v>
      </c>
      <c r="K25" s="36"/>
    </row>
    <row r="26" spans="1:11" ht="25.5" customHeight="1">
      <c r="A26" s="37" t="s">
        <v>23</v>
      </c>
      <c r="B26" s="96"/>
      <c r="C26" s="96"/>
      <c r="D26" s="96"/>
      <c r="E26" s="96"/>
      <c r="F26" s="96"/>
      <c r="G26" s="96"/>
      <c r="H26" s="96"/>
      <c r="I26" s="96"/>
      <c r="J26" s="96"/>
      <c r="K26" s="36"/>
    </row>
    <row r="27" spans="1:11" ht="12.75">
      <c r="A27" s="38" t="s">
        <v>24</v>
      </c>
      <c r="B27" s="95">
        <v>1774005</v>
      </c>
      <c r="C27" s="95">
        <v>957280</v>
      </c>
      <c r="D27" s="95">
        <v>816725</v>
      </c>
      <c r="E27" s="95">
        <v>770612</v>
      </c>
      <c r="F27" s="95">
        <v>389589</v>
      </c>
      <c r="G27" s="95">
        <v>381023</v>
      </c>
      <c r="H27" s="95">
        <v>1003393</v>
      </c>
      <c r="I27" s="95">
        <v>567691</v>
      </c>
      <c r="J27" s="95">
        <v>435702</v>
      </c>
      <c r="K27" s="36"/>
    </row>
    <row r="28" spans="1:11" ht="12.75">
      <c r="A28" s="38" t="s">
        <v>25</v>
      </c>
      <c r="B28" s="95">
        <v>359834</v>
      </c>
      <c r="C28" s="95">
        <v>231907</v>
      </c>
      <c r="D28" s="95">
        <v>127927</v>
      </c>
      <c r="E28" s="95">
        <v>194452</v>
      </c>
      <c r="F28" s="95">
        <v>119536</v>
      </c>
      <c r="G28" s="95">
        <v>74916</v>
      </c>
      <c r="H28" s="95">
        <v>165382</v>
      </c>
      <c r="I28" s="95">
        <v>112371</v>
      </c>
      <c r="J28" s="95">
        <v>53011</v>
      </c>
      <c r="K28" s="36"/>
    </row>
    <row r="29" spans="1:11" ht="12.75">
      <c r="A29" s="18" t="s">
        <v>31</v>
      </c>
      <c r="B29" s="96"/>
      <c r="C29" s="96"/>
      <c r="D29" s="96"/>
      <c r="E29" s="96"/>
      <c r="F29" s="96"/>
      <c r="G29" s="96"/>
      <c r="H29" s="96"/>
      <c r="I29" s="96"/>
      <c r="J29" s="96"/>
      <c r="K29" s="36"/>
    </row>
    <row r="30" spans="1:11" ht="12.75" customHeight="1">
      <c r="A30" s="40" t="s">
        <v>32</v>
      </c>
      <c r="B30" s="95">
        <v>324210</v>
      </c>
      <c r="C30" s="95">
        <v>204100</v>
      </c>
      <c r="D30" s="95">
        <v>120110</v>
      </c>
      <c r="E30" s="95">
        <v>174418</v>
      </c>
      <c r="F30" s="95">
        <v>103839</v>
      </c>
      <c r="G30" s="95">
        <v>70579</v>
      </c>
      <c r="H30" s="95">
        <v>149792</v>
      </c>
      <c r="I30" s="95">
        <v>100261</v>
      </c>
      <c r="J30" s="95">
        <v>49531</v>
      </c>
      <c r="K30" s="36"/>
    </row>
    <row r="31" spans="1:11" ht="12.75" customHeight="1">
      <c r="A31" s="38" t="s">
        <v>33</v>
      </c>
      <c r="B31" s="95">
        <v>26582</v>
      </c>
      <c r="C31" s="95">
        <v>19190</v>
      </c>
      <c r="D31" s="95">
        <v>7392</v>
      </c>
      <c r="E31" s="95">
        <v>14495</v>
      </c>
      <c r="F31" s="95">
        <v>10275</v>
      </c>
      <c r="G31" s="95">
        <v>4220</v>
      </c>
      <c r="H31" s="95">
        <v>12087</v>
      </c>
      <c r="I31" s="95">
        <v>8915</v>
      </c>
      <c r="J31" s="95">
        <v>3172</v>
      </c>
      <c r="K31" s="36"/>
    </row>
    <row r="32" spans="1:11" s="34" customFormat="1" ht="12.75" customHeight="1">
      <c r="A32" s="41" t="s">
        <v>34</v>
      </c>
      <c r="B32" s="95">
        <v>9042</v>
      </c>
      <c r="C32" s="95">
        <v>8617</v>
      </c>
      <c r="D32" s="95">
        <v>425</v>
      </c>
      <c r="E32" s="95">
        <v>5539</v>
      </c>
      <c r="F32" s="95">
        <v>5422</v>
      </c>
      <c r="G32" s="95">
        <v>117</v>
      </c>
      <c r="H32" s="95">
        <v>3503</v>
      </c>
      <c r="I32" s="95">
        <v>3195</v>
      </c>
      <c r="J32" s="95">
        <v>308</v>
      </c>
      <c r="K32" s="42"/>
    </row>
    <row r="33" spans="1:10" ht="26.25" customHeight="1">
      <c r="A33" s="102" t="s">
        <v>36</v>
      </c>
      <c r="B33" s="98">
        <v>32</v>
      </c>
      <c r="C33" s="98">
        <v>35</v>
      </c>
      <c r="D33" s="98">
        <v>30</v>
      </c>
      <c r="E33" s="98">
        <v>36</v>
      </c>
      <c r="F33" s="98">
        <v>39</v>
      </c>
      <c r="G33" s="98">
        <v>34</v>
      </c>
      <c r="H33" s="98">
        <v>31</v>
      </c>
      <c r="I33" s="98">
        <v>34</v>
      </c>
      <c r="J33" s="98">
        <v>28</v>
      </c>
    </row>
    <row r="34" spans="1:11" ht="17.25" customHeight="1">
      <c r="A34" s="19"/>
      <c r="B34" s="19"/>
      <c r="C34" s="19"/>
      <c r="D34" s="19"/>
      <c r="E34" s="19"/>
      <c r="F34" s="19"/>
      <c r="G34" s="19"/>
      <c r="H34" s="19"/>
      <c r="I34" s="19"/>
      <c r="J34" s="19"/>
      <c r="K34" s="36"/>
    </row>
    <row r="35" spans="1:11" ht="17.25" customHeight="1">
      <c r="A35" s="19"/>
      <c r="B35" s="19"/>
      <c r="C35" s="19"/>
      <c r="D35" s="19"/>
      <c r="E35" s="19"/>
      <c r="F35" s="19"/>
      <c r="G35" s="19"/>
      <c r="H35" s="19"/>
      <c r="I35" s="19"/>
      <c r="J35" s="19"/>
      <c r="K35" s="36"/>
    </row>
    <row r="36" spans="1:11" ht="17.25" customHeight="1">
      <c r="A36" s="19"/>
      <c r="B36" s="19"/>
      <c r="C36" s="19"/>
      <c r="D36" s="19"/>
      <c r="E36" s="19"/>
      <c r="F36" s="19"/>
      <c r="G36" s="19"/>
      <c r="H36" s="19"/>
      <c r="I36" s="19"/>
      <c r="J36" s="19"/>
      <c r="K36" s="36"/>
    </row>
    <row r="37" spans="1:11" ht="17.25" customHeight="1">
      <c r="A37" s="19"/>
      <c r="B37" s="19"/>
      <c r="C37" s="19"/>
      <c r="D37" s="19"/>
      <c r="E37" s="19"/>
      <c r="F37" s="19"/>
      <c r="G37" s="19"/>
      <c r="H37" s="19"/>
      <c r="I37" s="19"/>
      <c r="J37" s="19"/>
      <c r="K37" s="36"/>
    </row>
    <row r="38" spans="1:11" ht="17.25" customHeight="1">
      <c r="A38" s="19"/>
      <c r="B38" s="19"/>
      <c r="C38" s="19"/>
      <c r="D38" s="19"/>
      <c r="E38" s="19"/>
      <c r="F38" s="19"/>
      <c r="G38" s="19"/>
      <c r="H38" s="19"/>
      <c r="I38" s="19"/>
      <c r="J38" s="19"/>
      <c r="K38" s="36"/>
    </row>
    <row r="39" spans="1:11" ht="17.25" customHeight="1">
      <c r="A39" s="19"/>
      <c r="B39" s="19"/>
      <c r="C39" s="19"/>
      <c r="D39" s="19"/>
      <c r="E39" s="19"/>
      <c r="F39" s="19"/>
      <c r="G39" s="19"/>
      <c r="H39" s="19"/>
      <c r="I39" s="19"/>
      <c r="J39" s="19"/>
      <c r="K39" s="36"/>
    </row>
    <row r="40" spans="1:11" ht="17.25" customHeight="1">
      <c r="A40" s="19"/>
      <c r="B40" s="19"/>
      <c r="C40" s="19"/>
      <c r="D40" s="19"/>
      <c r="E40" s="19"/>
      <c r="F40" s="19"/>
      <c r="G40" s="19"/>
      <c r="H40" s="19"/>
      <c r="I40" s="19"/>
      <c r="J40" s="19"/>
      <c r="K40" s="36"/>
    </row>
    <row r="41" spans="1:11" ht="17.25" customHeight="1">
      <c r="A41" s="19"/>
      <c r="B41" s="19"/>
      <c r="C41" s="19"/>
      <c r="D41" s="19"/>
      <c r="E41" s="19"/>
      <c r="F41" s="19"/>
      <c r="G41" s="19"/>
      <c r="H41" s="19"/>
      <c r="I41" s="19"/>
      <c r="J41" s="19"/>
      <c r="K41" s="36"/>
    </row>
    <row r="42" spans="1:11" ht="17.25" customHeight="1">
      <c r="A42" s="19"/>
      <c r="B42" s="19"/>
      <c r="C42" s="19"/>
      <c r="D42" s="19"/>
      <c r="E42" s="19"/>
      <c r="F42" s="19"/>
      <c r="G42" s="19"/>
      <c r="H42" s="19"/>
      <c r="I42" s="19"/>
      <c r="J42" s="19"/>
      <c r="K42" s="36"/>
    </row>
    <row r="43" spans="1:11" ht="17.25" customHeight="1">
      <c r="A43" s="19"/>
      <c r="B43" s="19"/>
      <c r="C43" s="19"/>
      <c r="D43" s="19"/>
      <c r="E43" s="19"/>
      <c r="F43" s="19"/>
      <c r="G43" s="19"/>
      <c r="H43" s="19"/>
      <c r="I43" s="19"/>
      <c r="J43" s="19"/>
      <c r="K43" s="36"/>
    </row>
    <row r="44" spans="1:11" ht="17.25" customHeight="1">
      <c r="A44" s="19"/>
      <c r="B44" s="19"/>
      <c r="C44" s="19"/>
      <c r="D44" s="19"/>
      <c r="E44" s="19"/>
      <c r="F44" s="19"/>
      <c r="G44" s="19"/>
      <c r="H44" s="19"/>
      <c r="I44" s="19"/>
      <c r="J44" s="19"/>
      <c r="K44" s="36"/>
    </row>
    <row r="45" spans="1:11" ht="17.25" customHeight="1">
      <c r="A45" s="19"/>
      <c r="B45" s="19"/>
      <c r="C45" s="19"/>
      <c r="D45" s="19"/>
      <c r="E45" s="19"/>
      <c r="F45" s="19"/>
      <c r="G45" s="19"/>
      <c r="H45" s="19"/>
      <c r="I45" s="19"/>
      <c r="J45" s="19"/>
      <c r="K45" s="36"/>
    </row>
    <row r="46" spans="1:11" ht="17.25" customHeight="1">
      <c r="A46" s="19"/>
      <c r="B46" s="19"/>
      <c r="C46" s="19"/>
      <c r="D46" s="19"/>
      <c r="E46" s="19"/>
      <c r="F46" s="19"/>
      <c r="G46" s="19"/>
      <c r="H46" s="19"/>
      <c r="I46" s="19"/>
      <c r="J46" s="19"/>
      <c r="K46" s="36"/>
    </row>
    <row r="47" spans="1:11" ht="17.25" customHeight="1">
      <c r="A47" s="19"/>
      <c r="B47" s="19"/>
      <c r="C47" s="19"/>
      <c r="D47" s="19"/>
      <c r="E47" s="19"/>
      <c r="F47" s="19"/>
      <c r="G47" s="19"/>
      <c r="H47" s="19"/>
      <c r="I47" s="19"/>
      <c r="J47" s="19"/>
      <c r="K47" s="36"/>
    </row>
    <row r="48" spans="1:11" ht="17.25" customHeight="1">
      <c r="A48" s="19"/>
      <c r="B48" s="19"/>
      <c r="C48" s="19"/>
      <c r="D48" s="19"/>
      <c r="E48" s="19"/>
      <c r="F48" s="19"/>
      <c r="G48" s="19"/>
      <c r="H48" s="19"/>
      <c r="I48" s="19"/>
      <c r="J48" s="19"/>
      <c r="K48" s="36"/>
    </row>
    <row r="49" spans="1:10" ht="17.25" customHeight="1">
      <c r="A49" s="19"/>
      <c r="B49" s="19"/>
      <c r="C49" s="19"/>
      <c r="D49" s="19"/>
      <c r="E49" s="19"/>
      <c r="F49" s="19"/>
      <c r="G49" s="19"/>
      <c r="H49" s="19"/>
      <c r="I49" s="19"/>
      <c r="J49" s="19"/>
    </row>
    <row r="50" spans="1:10" ht="17.25" customHeight="1">
      <c r="A50" s="19"/>
      <c r="B50" s="19"/>
      <c r="C50" s="19"/>
      <c r="D50" s="19"/>
      <c r="E50" s="19"/>
      <c r="F50" s="19"/>
      <c r="G50" s="19"/>
      <c r="H50" s="19"/>
      <c r="I50" s="19"/>
      <c r="J50" s="19"/>
    </row>
    <row r="51" spans="1:10" ht="17.25" customHeight="1">
      <c r="A51" s="19"/>
      <c r="B51" s="19"/>
      <c r="C51" s="19"/>
      <c r="D51" s="19"/>
      <c r="E51" s="19"/>
      <c r="F51" s="19"/>
      <c r="G51" s="19"/>
      <c r="H51" s="19"/>
      <c r="I51" s="19"/>
      <c r="J51" s="19"/>
    </row>
    <row r="52" spans="1:10" ht="17.25" customHeight="1">
      <c r="A52" s="19"/>
      <c r="B52" s="19"/>
      <c r="C52" s="19"/>
      <c r="D52" s="19"/>
      <c r="E52" s="19"/>
      <c r="F52" s="19"/>
      <c r="G52" s="19"/>
      <c r="H52" s="19"/>
      <c r="I52" s="19"/>
      <c r="J52" s="19"/>
    </row>
    <row r="53" spans="1:10" ht="17.25" customHeight="1">
      <c r="A53" s="19"/>
      <c r="B53" s="19"/>
      <c r="C53" s="19"/>
      <c r="D53" s="19"/>
      <c r="E53" s="19"/>
      <c r="F53" s="19"/>
      <c r="G53" s="19"/>
      <c r="H53" s="19"/>
      <c r="I53" s="19"/>
      <c r="J53" s="19"/>
    </row>
    <row r="54" spans="1:10" ht="17.25" customHeight="1">
      <c r="A54" s="19"/>
      <c r="B54" s="19"/>
      <c r="C54" s="19"/>
      <c r="D54" s="19"/>
      <c r="E54" s="19"/>
      <c r="F54" s="19"/>
      <c r="G54" s="19"/>
      <c r="H54" s="19"/>
      <c r="I54" s="19"/>
      <c r="J54" s="19"/>
    </row>
    <row r="55" spans="1:10" ht="17.25" customHeight="1">
      <c r="A55" s="19"/>
      <c r="B55" s="19"/>
      <c r="C55" s="19"/>
      <c r="D55" s="19"/>
      <c r="E55" s="19"/>
      <c r="F55" s="19"/>
      <c r="G55" s="19"/>
      <c r="H55" s="19"/>
      <c r="I55" s="19"/>
      <c r="J55" s="19"/>
    </row>
    <row r="56" spans="1:10" ht="17.25" customHeight="1">
      <c r="A56" s="19"/>
      <c r="B56" s="19"/>
      <c r="C56" s="19"/>
      <c r="D56" s="19"/>
      <c r="E56" s="19"/>
      <c r="F56" s="19"/>
      <c r="G56" s="19"/>
      <c r="H56" s="19"/>
      <c r="I56" s="19"/>
      <c r="J56" s="19"/>
    </row>
    <row r="57" spans="1:10" ht="17.25" customHeight="1">
      <c r="A57" s="19"/>
      <c r="B57" s="19"/>
      <c r="C57" s="19"/>
      <c r="D57" s="19"/>
      <c r="E57" s="19"/>
      <c r="F57" s="19"/>
      <c r="G57" s="19"/>
      <c r="H57" s="19"/>
      <c r="I57" s="19"/>
      <c r="J57" s="19"/>
    </row>
    <row r="58" spans="1:10" ht="17.25" customHeight="1">
      <c r="A58" s="19"/>
      <c r="B58" s="19"/>
      <c r="C58" s="19"/>
      <c r="D58" s="19"/>
      <c r="E58" s="19"/>
      <c r="F58" s="19"/>
      <c r="G58" s="19"/>
      <c r="H58" s="19"/>
      <c r="I58" s="19"/>
      <c r="J58" s="19"/>
    </row>
    <row r="59" spans="1:10" ht="17.25" customHeight="1">
      <c r="A59" s="19"/>
      <c r="B59" s="19"/>
      <c r="C59" s="19"/>
      <c r="D59" s="19"/>
      <c r="E59" s="19"/>
      <c r="F59" s="19"/>
      <c r="G59" s="19"/>
      <c r="H59" s="19"/>
      <c r="I59" s="19"/>
      <c r="J59" s="19"/>
    </row>
    <row r="60" spans="1:10" ht="17.25" customHeight="1">
      <c r="A60" s="19"/>
      <c r="B60" s="19"/>
      <c r="C60" s="19"/>
      <c r="D60" s="19"/>
      <c r="E60" s="19"/>
      <c r="F60" s="19"/>
      <c r="G60" s="19"/>
      <c r="H60" s="19"/>
      <c r="I60" s="19"/>
      <c r="J60" s="19"/>
    </row>
    <row r="61" spans="1:10" ht="17.25" customHeight="1">
      <c r="A61" s="19"/>
      <c r="B61" s="19"/>
      <c r="C61" s="19"/>
      <c r="D61" s="19"/>
      <c r="E61" s="19"/>
      <c r="F61" s="19"/>
      <c r="G61" s="19"/>
      <c r="H61" s="19"/>
      <c r="I61" s="19"/>
      <c r="J61" s="19"/>
    </row>
    <row r="62" spans="1:10" ht="17.25" customHeight="1">
      <c r="A62" s="19"/>
      <c r="B62" s="19"/>
      <c r="C62" s="19"/>
      <c r="D62" s="19"/>
      <c r="E62" s="19"/>
      <c r="F62" s="19"/>
      <c r="G62" s="19"/>
      <c r="H62" s="19"/>
      <c r="I62" s="19"/>
      <c r="J62" s="19"/>
    </row>
    <row r="63" spans="1:10" ht="17.25" customHeight="1">
      <c r="A63" s="19"/>
      <c r="B63" s="19"/>
      <c r="C63" s="19"/>
      <c r="D63" s="19"/>
      <c r="E63" s="19"/>
      <c r="F63" s="19"/>
      <c r="G63" s="19"/>
      <c r="H63" s="19"/>
      <c r="I63" s="19"/>
      <c r="J63" s="19"/>
    </row>
    <row r="64" spans="1:10" ht="17.25" customHeight="1">
      <c r="A64" s="19"/>
      <c r="B64" s="19"/>
      <c r="C64" s="19"/>
      <c r="D64" s="19"/>
      <c r="E64" s="19"/>
      <c r="F64" s="19"/>
      <c r="G64" s="19"/>
      <c r="H64" s="19"/>
      <c r="I64" s="19"/>
      <c r="J64" s="19"/>
    </row>
    <row r="65" spans="1:10" ht="17.25" customHeight="1">
      <c r="A65" s="19"/>
      <c r="B65" s="19"/>
      <c r="C65" s="19"/>
      <c r="D65" s="19"/>
      <c r="E65" s="19"/>
      <c r="F65" s="19"/>
      <c r="G65" s="19"/>
      <c r="H65" s="19"/>
      <c r="I65" s="19"/>
      <c r="J65" s="19"/>
    </row>
    <row r="66" spans="1:10" ht="17.25" customHeight="1">
      <c r="A66" s="19"/>
      <c r="B66" s="19"/>
      <c r="C66" s="19"/>
      <c r="D66" s="19"/>
      <c r="E66" s="19"/>
      <c r="F66" s="19"/>
      <c r="G66" s="19"/>
      <c r="H66" s="19"/>
      <c r="I66" s="19"/>
      <c r="J66" s="19"/>
    </row>
    <row r="67" spans="1:10" ht="17.25" customHeight="1">
      <c r="A67" s="19"/>
      <c r="B67" s="19"/>
      <c r="C67" s="19"/>
      <c r="D67" s="19"/>
      <c r="E67" s="19"/>
      <c r="F67" s="19"/>
      <c r="G67" s="19"/>
      <c r="H67" s="19"/>
      <c r="I67" s="19"/>
      <c r="J67" s="19"/>
    </row>
    <row r="68" spans="1:10" ht="17.25" customHeight="1">
      <c r="A68" s="19"/>
      <c r="B68" s="19"/>
      <c r="C68" s="19"/>
      <c r="D68" s="19"/>
      <c r="E68" s="19"/>
      <c r="F68" s="19"/>
      <c r="G68" s="19"/>
      <c r="H68" s="19"/>
      <c r="I68" s="19"/>
      <c r="J68" s="19"/>
    </row>
    <row r="69" spans="1:10" ht="17.25" customHeight="1">
      <c r="A69" s="19"/>
      <c r="B69" s="19"/>
      <c r="C69" s="19"/>
      <c r="D69" s="19"/>
      <c r="E69" s="19"/>
      <c r="F69" s="19"/>
      <c r="G69" s="19"/>
      <c r="H69" s="19"/>
      <c r="I69" s="19"/>
      <c r="J69" s="19"/>
    </row>
    <row r="70" spans="1:10" ht="17.25" customHeight="1">
      <c r="A70" s="19"/>
      <c r="B70" s="19"/>
      <c r="C70" s="19"/>
      <c r="D70" s="19"/>
      <c r="E70" s="19"/>
      <c r="F70" s="19"/>
      <c r="G70" s="19"/>
      <c r="H70" s="19"/>
      <c r="I70" s="19"/>
      <c r="J70" s="19"/>
    </row>
    <row r="71" spans="1:10" ht="17.25" customHeight="1">
      <c r="A71" s="19"/>
      <c r="B71" s="19"/>
      <c r="C71" s="19"/>
      <c r="D71" s="19"/>
      <c r="E71" s="19"/>
      <c r="F71" s="19"/>
      <c r="G71" s="19"/>
      <c r="H71" s="19"/>
      <c r="I71" s="19"/>
      <c r="J71" s="19"/>
    </row>
    <row r="72" spans="1:10" ht="17.25" customHeight="1">
      <c r="A72" s="19"/>
      <c r="B72" s="19"/>
      <c r="C72" s="19"/>
      <c r="D72" s="19"/>
      <c r="E72" s="19"/>
      <c r="F72" s="19"/>
      <c r="G72" s="19"/>
      <c r="H72" s="19"/>
      <c r="I72" s="19"/>
      <c r="J72" s="19"/>
    </row>
    <row r="73" spans="1:10" ht="17.25" customHeight="1">
      <c r="A73" s="19"/>
      <c r="B73" s="19"/>
      <c r="C73" s="19"/>
      <c r="D73" s="19"/>
      <c r="E73" s="19"/>
      <c r="F73" s="19"/>
      <c r="G73" s="19"/>
      <c r="H73" s="19"/>
      <c r="I73" s="19"/>
      <c r="J73" s="19"/>
    </row>
    <row r="74" spans="1:10" ht="17.25" customHeight="1">
      <c r="A74" s="19"/>
      <c r="B74" s="19"/>
      <c r="C74" s="19"/>
      <c r="D74" s="19"/>
      <c r="E74" s="19"/>
      <c r="F74" s="19"/>
      <c r="G74" s="19"/>
      <c r="H74" s="19"/>
      <c r="I74" s="19"/>
      <c r="J74" s="19"/>
    </row>
    <row r="75" spans="1:10" ht="17.25" customHeight="1">
      <c r="A75" s="19"/>
      <c r="B75" s="19"/>
      <c r="C75" s="19"/>
      <c r="D75" s="19"/>
      <c r="E75" s="19"/>
      <c r="F75" s="19"/>
      <c r="G75" s="19"/>
      <c r="H75" s="19"/>
      <c r="I75" s="19"/>
      <c r="J75" s="19"/>
    </row>
    <row r="76" spans="1:10" ht="17.25" customHeight="1">
      <c r="A76" s="19"/>
      <c r="B76" s="19"/>
      <c r="C76" s="19"/>
      <c r="D76" s="19"/>
      <c r="E76" s="19"/>
      <c r="F76" s="19"/>
      <c r="G76" s="19"/>
      <c r="H76" s="19"/>
      <c r="I76" s="19"/>
      <c r="J76" s="19"/>
    </row>
    <row r="77" spans="1:10" ht="17.25" customHeight="1">
      <c r="A77" s="19"/>
      <c r="B77" s="19"/>
      <c r="C77" s="19"/>
      <c r="D77" s="19"/>
      <c r="E77" s="19"/>
      <c r="F77" s="19"/>
      <c r="G77" s="19"/>
      <c r="H77" s="19"/>
      <c r="I77" s="19"/>
      <c r="J77" s="19"/>
    </row>
    <row r="78" spans="1:10" ht="17.25" customHeight="1">
      <c r="A78" s="19"/>
      <c r="B78" s="19"/>
      <c r="C78" s="19"/>
      <c r="D78" s="19"/>
      <c r="E78" s="19"/>
      <c r="F78" s="19"/>
      <c r="G78" s="19"/>
      <c r="H78" s="19"/>
      <c r="I78" s="19"/>
      <c r="J78" s="19"/>
    </row>
    <row r="79" spans="1:10" ht="17.25" customHeight="1">
      <c r="A79" s="19"/>
      <c r="B79" s="19"/>
      <c r="C79" s="19"/>
      <c r="D79" s="19"/>
      <c r="E79" s="19"/>
      <c r="F79" s="19"/>
      <c r="G79" s="19"/>
      <c r="H79" s="19"/>
      <c r="I79" s="19"/>
      <c r="J79" s="19"/>
    </row>
    <row r="80" spans="1:10" ht="17.25" customHeight="1">
      <c r="A80" s="19"/>
      <c r="B80" s="19"/>
      <c r="C80" s="19"/>
      <c r="D80" s="19"/>
      <c r="E80" s="19"/>
      <c r="F80" s="19"/>
      <c r="G80" s="19"/>
      <c r="H80" s="19"/>
      <c r="I80" s="19"/>
      <c r="J80" s="19"/>
    </row>
    <row r="81" spans="1:10" ht="17.25" customHeight="1">
      <c r="A81" s="19"/>
      <c r="B81" s="19"/>
      <c r="C81" s="19"/>
      <c r="D81" s="19"/>
      <c r="E81" s="19"/>
      <c r="F81" s="19"/>
      <c r="G81" s="19"/>
      <c r="H81" s="19"/>
      <c r="I81" s="19"/>
      <c r="J81" s="19"/>
    </row>
    <row r="82" spans="1:10" ht="17.25" customHeight="1">
      <c r="A82" s="19"/>
      <c r="B82" s="19"/>
      <c r="C82" s="19"/>
      <c r="D82" s="19"/>
      <c r="E82" s="19"/>
      <c r="F82" s="19"/>
      <c r="G82" s="19"/>
      <c r="H82" s="19"/>
      <c r="I82" s="19"/>
      <c r="J82" s="19"/>
    </row>
    <row r="83" spans="1:10" ht="17.25" customHeight="1">
      <c r="A83" s="19"/>
      <c r="B83" s="19"/>
      <c r="C83" s="19"/>
      <c r="D83" s="19"/>
      <c r="E83" s="19"/>
      <c r="F83" s="19"/>
      <c r="G83" s="19"/>
      <c r="H83" s="19"/>
      <c r="I83" s="19"/>
      <c r="J83" s="19"/>
    </row>
    <row r="84" spans="1:10" ht="17.25" customHeight="1">
      <c r="A84" s="19"/>
      <c r="B84" s="19"/>
      <c r="C84" s="19"/>
      <c r="D84" s="19"/>
      <c r="E84" s="19"/>
      <c r="F84" s="19"/>
      <c r="G84" s="19"/>
      <c r="H84" s="19"/>
      <c r="I84" s="19"/>
      <c r="J84" s="19"/>
    </row>
    <row r="85" spans="1:10" ht="17.25" customHeight="1">
      <c r="A85" s="19"/>
      <c r="B85" s="19"/>
      <c r="C85" s="19"/>
      <c r="D85" s="19"/>
      <c r="E85" s="19"/>
      <c r="F85" s="19"/>
      <c r="G85" s="19"/>
      <c r="H85" s="19"/>
      <c r="I85" s="19"/>
      <c r="J85" s="19"/>
    </row>
    <row r="86" spans="1:10" ht="17.25" customHeight="1">
      <c r="A86" s="19"/>
      <c r="B86" s="19"/>
      <c r="C86" s="19"/>
      <c r="D86" s="19"/>
      <c r="E86" s="19"/>
      <c r="F86" s="19"/>
      <c r="G86" s="19"/>
      <c r="H86" s="19"/>
      <c r="I86" s="19"/>
      <c r="J86" s="19"/>
    </row>
    <row r="87" spans="1:10" ht="17.25" customHeight="1">
      <c r="A87" s="19"/>
      <c r="B87" s="19"/>
      <c r="C87" s="19"/>
      <c r="D87" s="19"/>
      <c r="E87" s="19"/>
      <c r="F87" s="19"/>
      <c r="G87" s="19"/>
      <c r="H87" s="19"/>
      <c r="I87" s="19"/>
      <c r="J87" s="19"/>
    </row>
    <row r="88" spans="1:10" ht="17.25" customHeight="1">
      <c r="A88" s="19"/>
      <c r="B88" s="19"/>
      <c r="C88" s="19"/>
      <c r="D88" s="19"/>
      <c r="E88" s="19"/>
      <c r="F88" s="19"/>
      <c r="G88" s="19"/>
      <c r="H88" s="19"/>
      <c r="I88" s="19"/>
      <c r="J88" s="19"/>
    </row>
    <row r="89" spans="1:10" ht="17.25" customHeight="1">
      <c r="A89" s="19"/>
      <c r="B89" s="19"/>
      <c r="C89" s="19"/>
      <c r="D89" s="19"/>
      <c r="E89" s="19"/>
      <c r="F89" s="19"/>
      <c r="G89" s="19"/>
      <c r="H89" s="19"/>
      <c r="I89" s="19"/>
      <c r="J89" s="19"/>
    </row>
    <row r="90" spans="1:10" ht="17.25" customHeight="1">
      <c r="A90" s="19"/>
      <c r="B90" s="19"/>
      <c r="C90" s="19"/>
      <c r="D90" s="19"/>
      <c r="E90" s="19"/>
      <c r="F90" s="19"/>
      <c r="G90" s="19"/>
      <c r="H90" s="19"/>
      <c r="I90" s="19"/>
      <c r="J90" s="19"/>
    </row>
    <row r="91" spans="1:10" ht="17.25" customHeight="1">
      <c r="A91" s="19"/>
      <c r="B91" s="19"/>
      <c r="C91" s="19"/>
      <c r="D91" s="19"/>
      <c r="E91" s="19"/>
      <c r="F91" s="19"/>
      <c r="G91" s="19"/>
      <c r="H91" s="19"/>
      <c r="I91" s="19"/>
      <c r="J91" s="19"/>
    </row>
    <row r="92" spans="1:10" ht="17.25" customHeight="1">
      <c r="A92" s="19"/>
      <c r="B92" s="19"/>
      <c r="C92" s="19"/>
      <c r="D92" s="19"/>
      <c r="E92" s="19"/>
      <c r="F92" s="19"/>
      <c r="G92" s="19"/>
      <c r="H92" s="19"/>
      <c r="I92" s="19"/>
      <c r="J92" s="19"/>
    </row>
    <row r="93" spans="1:10" ht="17.25" customHeight="1">
      <c r="A93" s="19"/>
      <c r="B93" s="19"/>
      <c r="C93" s="19"/>
      <c r="D93" s="19"/>
      <c r="E93" s="19"/>
      <c r="F93" s="19"/>
      <c r="G93" s="19"/>
      <c r="H93" s="19"/>
      <c r="I93" s="19"/>
      <c r="J93" s="19"/>
    </row>
    <row r="94" spans="1:10" ht="17.25" customHeight="1">
      <c r="A94" s="19"/>
      <c r="B94" s="19"/>
      <c r="C94" s="19"/>
      <c r="D94" s="19"/>
      <c r="E94" s="19"/>
      <c r="F94" s="19"/>
      <c r="G94" s="19"/>
      <c r="H94" s="19"/>
      <c r="I94" s="19"/>
      <c r="J94" s="19"/>
    </row>
    <row r="95" spans="1:10" ht="17.25" customHeight="1">
      <c r="A95" s="19"/>
      <c r="B95" s="19"/>
      <c r="C95" s="19"/>
      <c r="D95" s="19"/>
      <c r="E95" s="19"/>
      <c r="F95" s="19"/>
      <c r="G95" s="19"/>
      <c r="H95" s="19"/>
      <c r="I95" s="19"/>
      <c r="J95" s="19"/>
    </row>
    <row r="96" spans="1:10" ht="17.25" customHeight="1">
      <c r="A96" s="19"/>
      <c r="B96" s="19"/>
      <c r="C96" s="19"/>
      <c r="D96" s="19"/>
      <c r="E96" s="19"/>
      <c r="F96" s="19"/>
      <c r="G96" s="19"/>
      <c r="H96" s="19"/>
      <c r="I96" s="19"/>
      <c r="J96" s="19"/>
    </row>
    <row r="97" spans="1:10" ht="17.25" customHeight="1">
      <c r="A97" s="19"/>
      <c r="B97" s="19"/>
      <c r="C97" s="19"/>
      <c r="D97" s="19"/>
      <c r="E97" s="19"/>
      <c r="F97" s="19"/>
      <c r="G97" s="19"/>
      <c r="H97" s="19"/>
      <c r="I97" s="19"/>
      <c r="J97" s="19"/>
    </row>
    <row r="98" spans="1:10" ht="17.25" customHeight="1">
      <c r="A98" s="19"/>
      <c r="B98" s="19"/>
      <c r="C98" s="19"/>
      <c r="D98" s="19"/>
      <c r="E98" s="19"/>
      <c r="F98" s="19"/>
      <c r="G98" s="19"/>
      <c r="H98" s="19"/>
      <c r="I98" s="19"/>
      <c r="J98" s="19"/>
    </row>
    <row r="99" spans="1:10" ht="17.25" customHeight="1">
      <c r="A99" s="19"/>
      <c r="B99" s="19"/>
      <c r="C99" s="19"/>
      <c r="D99" s="19"/>
      <c r="E99" s="19"/>
      <c r="F99" s="19"/>
      <c r="G99" s="19"/>
      <c r="H99" s="19"/>
      <c r="I99" s="19"/>
      <c r="J99" s="19"/>
    </row>
    <row r="100" spans="1:10" ht="17.25" customHeight="1">
      <c r="A100" s="19"/>
      <c r="B100" s="19"/>
      <c r="C100" s="19"/>
      <c r="D100" s="19"/>
      <c r="E100" s="19"/>
      <c r="F100" s="19"/>
      <c r="G100" s="19"/>
      <c r="H100" s="19"/>
      <c r="I100" s="19"/>
      <c r="J100" s="19"/>
    </row>
    <row r="101" spans="1:10" ht="17.25" customHeight="1">
      <c r="A101" s="19"/>
      <c r="B101" s="19"/>
      <c r="C101" s="19"/>
      <c r="D101" s="19"/>
      <c r="E101" s="19"/>
      <c r="F101" s="19"/>
      <c r="G101" s="19"/>
      <c r="H101" s="19"/>
      <c r="I101" s="19"/>
      <c r="J101" s="19"/>
    </row>
    <row r="102" spans="1:10" ht="17.25" customHeight="1">
      <c r="A102" s="19"/>
      <c r="B102" s="19"/>
      <c r="C102" s="19"/>
      <c r="D102" s="19"/>
      <c r="E102" s="19"/>
      <c r="F102" s="19"/>
      <c r="G102" s="19"/>
      <c r="H102" s="19"/>
      <c r="I102" s="19"/>
      <c r="J102" s="19"/>
    </row>
    <row r="103" spans="1:10" ht="17.25" customHeight="1">
      <c r="A103" s="19"/>
      <c r="B103" s="19"/>
      <c r="C103" s="19"/>
      <c r="D103" s="19"/>
      <c r="E103" s="19"/>
      <c r="F103" s="19"/>
      <c r="G103" s="19"/>
      <c r="H103" s="19"/>
      <c r="I103" s="19"/>
      <c r="J103" s="19"/>
    </row>
    <row r="104" spans="1:10" ht="17.25" customHeight="1">
      <c r="A104" s="19"/>
      <c r="B104" s="19"/>
      <c r="C104" s="19"/>
      <c r="D104" s="19"/>
      <c r="E104" s="19"/>
      <c r="F104" s="19"/>
      <c r="G104" s="19"/>
      <c r="H104" s="19"/>
      <c r="I104" s="19"/>
      <c r="J104" s="19"/>
    </row>
    <row r="105" spans="1:10" ht="17.25" customHeight="1">
      <c r="A105" s="19"/>
      <c r="B105" s="19"/>
      <c r="C105" s="19"/>
      <c r="D105" s="19"/>
      <c r="E105" s="19"/>
      <c r="F105" s="19"/>
      <c r="G105" s="19"/>
      <c r="H105" s="19"/>
      <c r="I105" s="19"/>
      <c r="J105" s="19"/>
    </row>
    <row r="106" spans="1:10" ht="17.25" customHeight="1">
      <c r="A106" s="19"/>
      <c r="B106" s="19"/>
      <c r="C106" s="19"/>
      <c r="D106" s="19"/>
      <c r="E106" s="19"/>
      <c r="F106" s="19"/>
      <c r="G106" s="19"/>
      <c r="H106" s="19"/>
      <c r="I106" s="19"/>
      <c r="J106" s="19"/>
    </row>
    <row r="107" spans="1:10" ht="17.25" customHeight="1">
      <c r="A107" s="19"/>
      <c r="B107" s="19"/>
      <c r="C107" s="19"/>
      <c r="D107" s="19"/>
      <c r="E107" s="19"/>
      <c r="F107" s="19"/>
      <c r="G107" s="19"/>
      <c r="H107" s="19"/>
      <c r="I107" s="19"/>
      <c r="J107" s="19"/>
    </row>
    <row r="108" spans="1:10" ht="17.25" customHeight="1">
      <c r="A108" s="19"/>
      <c r="B108" s="19"/>
      <c r="C108" s="19"/>
      <c r="D108" s="19"/>
      <c r="E108" s="19"/>
      <c r="F108" s="19"/>
      <c r="G108" s="19"/>
      <c r="H108" s="19"/>
      <c r="I108" s="19"/>
      <c r="J108" s="19"/>
    </row>
    <row r="109" spans="1:10" ht="17.25" customHeight="1">
      <c r="A109" s="19"/>
      <c r="B109" s="19"/>
      <c r="C109" s="19"/>
      <c r="D109" s="19"/>
      <c r="E109" s="19"/>
      <c r="F109" s="19"/>
      <c r="G109" s="19"/>
      <c r="H109" s="19"/>
      <c r="I109" s="19"/>
      <c r="J109" s="19"/>
    </row>
    <row r="110" spans="1:10" ht="17.25" customHeight="1">
      <c r="A110" s="19"/>
      <c r="B110" s="19"/>
      <c r="C110" s="19"/>
      <c r="D110" s="19"/>
      <c r="E110" s="19"/>
      <c r="F110" s="19"/>
      <c r="G110" s="19"/>
      <c r="H110" s="19"/>
      <c r="I110" s="19"/>
      <c r="J110" s="19"/>
    </row>
    <row r="111" spans="1:10" ht="17.25" customHeight="1">
      <c r="A111" s="19"/>
      <c r="B111" s="19"/>
      <c r="C111" s="19"/>
      <c r="D111" s="19"/>
      <c r="E111" s="19"/>
      <c r="F111" s="19"/>
      <c r="G111" s="19"/>
      <c r="H111" s="19"/>
      <c r="I111" s="19"/>
      <c r="J111" s="19"/>
    </row>
    <row r="112" spans="1:10" ht="17.25" customHeight="1">
      <c r="A112" s="19"/>
      <c r="B112" s="19"/>
      <c r="C112" s="19"/>
      <c r="D112" s="19"/>
      <c r="E112" s="19"/>
      <c r="F112" s="19"/>
      <c r="G112" s="19"/>
      <c r="H112" s="19"/>
      <c r="I112" s="19"/>
      <c r="J112" s="19"/>
    </row>
    <row r="113" spans="1:10" ht="17.25" customHeight="1">
      <c r="A113" s="19"/>
      <c r="B113" s="19"/>
      <c r="C113" s="19"/>
      <c r="D113" s="19"/>
      <c r="E113" s="19"/>
      <c r="F113" s="19"/>
      <c r="G113" s="19"/>
      <c r="H113" s="19"/>
      <c r="I113" s="19"/>
      <c r="J113" s="19"/>
    </row>
    <row r="114" spans="1:10" ht="17.25" customHeight="1">
      <c r="A114" s="19"/>
      <c r="B114" s="19"/>
      <c r="C114" s="19"/>
      <c r="D114" s="19"/>
      <c r="E114" s="19"/>
      <c r="F114" s="19"/>
      <c r="G114" s="19"/>
      <c r="H114" s="19"/>
      <c r="I114" s="19"/>
      <c r="J114" s="19"/>
    </row>
    <row r="115" spans="1:10" ht="17.25" customHeight="1">
      <c r="A115" s="19"/>
      <c r="B115" s="19"/>
      <c r="C115" s="19"/>
      <c r="D115" s="19"/>
      <c r="E115" s="19"/>
      <c r="F115" s="19"/>
      <c r="G115" s="19"/>
      <c r="H115" s="19"/>
      <c r="I115" s="19"/>
      <c r="J115" s="19"/>
    </row>
    <row r="116" spans="1:10" ht="17.25" customHeight="1">
      <c r="A116" s="19"/>
      <c r="B116" s="19"/>
      <c r="C116" s="19"/>
      <c r="D116" s="19"/>
      <c r="E116" s="19"/>
      <c r="F116" s="19"/>
      <c r="G116" s="19"/>
      <c r="H116" s="19"/>
      <c r="I116" s="19"/>
      <c r="J116" s="19"/>
    </row>
    <row r="117" spans="1:10" ht="17.25" customHeight="1">
      <c r="A117" s="19"/>
      <c r="B117" s="19"/>
      <c r="C117" s="19"/>
      <c r="D117" s="19"/>
      <c r="E117" s="19"/>
      <c r="F117" s="19"/>
      <c r="G117" s="19"/>
      <c r="H117" s="19"/>
      <c r="I117" s="19"/>
      <c r="J117" s="19"/>
    </row>
    <row r="118" spans="1:10" ht="17.25" customHeight="1">
      <c r="A118" s="19"/>
      <c r="B118" s="19"/>
      <c r="C118" s="19"/>
      <c r="D118" s="19"/>
      <c r="E118" s="19"/>
      <c r="F118" s="19"/>
      <c r="G118" s="19"/>
      <c r="H118" s="19"/>
      <c r="I118" s="19"/>
      <c r="J118" s="19"/>
    </row>
    <row r="119" spans="1:10" ht="17.25" customHeight="1">
      <c r="A119" s="19"/>
      <c r="B119" s="19"/>
      <c r="C119" s="19"/>
      <c r="D119" s="19"/>
      <c r="E119" s="19"/>
      <c r="F119" s="19"/>
      <c r="G119" s="19"/>
      <c r="H119" s="19"/>
      <c r="I119" s="19"/>
      <c r="J119" s="19"/>
    </row>
    <row r="120" spans="1:10" ht="17.25" customHeight="1">
      <c r="A120" s="19"/>
      <c r="B120" s="19"/>
      <c r="C120" s="19"/>
      <c r="D120" s="19"/>
      <c r="E120" s="19"/>
      <c r="F120" s="19"/>
      <c r="G120" s="19"/>
      <c r="H120" s="19"/>
      <c r="I120" s="19"/>
      <c r="J120" s="19"/>
    </row>
    <row r="121" spans="1:10" ht="17.25" customHeight="1">
      <c r="A121" s="19"/>
      <c r="B121" s="19"/>
      <c r="C121" s="19"/>
      <c r="D121" s="19"/>
      <c r="E121" s="19"/>
      <c r="F121" s="19"/>
      <c r="G121" s="19"/>
      <c r="H121" s="19"/>
      <c r="I121" s="19"/>
      <c r="J121" s="19"/>
    </row>
    <row r="122" spans="1:10" ht="17.25" customHeight="1">
      <c r="A122" s="19"/>
      <c r="B122" s="19"/>
      <c r="C122" s="19"/>
      <c r="D122" s="19"/>
      <c r="E122" s="19"/>
      <c r="F122" s="19"/>
      <c r="G122" s="19"/>
      <c r="H122" s="19"/>
      <c r="I122" s="19"/>
      <c r="J122" s="19"/>
    </row>
    <row r="123" spans="1:10" ht="17.25" customHeight="1">
      <c r="A123" s="19"/>
      <c r="B123" s="19"/>
      <c r="C123" s="19"/>
      <c r="D123" s="19"/>
      <c r="E123" s="19"/>
      <c r="F123" s="19"/>
      <c r="G123" s="19"/>
      <c r="H123" s="19"/>
      <c r="I123" s="19"/>
      <c r="J123" s="19"/>
    </row>
    <row r="124" spans="1:10" ht="17.25" customHeight="1">
      <c r="A124" s="19"/>
      <c r="B124" s="19"/>
      <c r="C124" s="19"/>
      <c r="D124" s="19"/>
      <c r="E124" s="19"/>
      <c r="F124" s="19"/>
      <c r="G124" s="19"/>
      <c r="H124" s="19"/>
      <c r="I124" s="19"/>
      <c r="J124" s="19"/>
    </row>
    <row r="125" spans="1:10" ht="17.25" customHeight="1">
      <c r="A125" s="19"/>
      <c r="B125" s="19"/>
      <c r="C125" s="19"/>
      <c r="D125" s="19"/>
      <c r="E125" s="19"/>
      <c r="F125" s="19"/>
      <c r="G125" s="19"/>
      <c r="H125" s="19"/>
      <c r="I125" s="19"/>
      <c r="J125" s="19"/>
    </row>
    <row r="126" spans="1:10" ht="17.25" customHeight="1">
      <c r="A126" s="19"/>
      <c r="B126" s="19"/>
      <c r="C126" s="19"/>
      <c r="D126" s="19"/>
      <c r="E126" s="19"/>
      <c r="F126" s="19"/>
      <c r="G126" s="19"/>
      <c r="H126" s="19"/>
      <c r="I126" s="19"/>
      <c r="J126" s="19"/>
    </row>
    <row r="127" spans="1:10" ht="17.25" customHeight="1">
      <c r="A127" s="19"/>
      <c r="B127" s="19"/>
      <c r="C127" s="19"/>
      <c r="D127" s="19"/>
      <c r="E127" s="19"/>
      <c r="F127" s="19"/>
      <c r="G127" s="19"/>
      <c r="H127" s="19"/>
      <c r="I127" s="19"/>
      <c r="J127" s="19"/>
    </row>
    <row r="128" spans="1:10" ht="17.25" customHeight="1">
      <c r="A128" s="19"/>
      <c r="B128" s="19"/>
      <c r="C128" s="19"/>
      <c r="D128" s="19"/>
      <c r="E128" s="19"/>
      <c r="F128" s="19"/>
      <c r="G128" s="19"/>
      <c r="H128" s="19"/>
      <c r="I128" s="19"/>
      <c r="J128" s="19"/>
    </row>
    <row r="129" spans="1:10" ht="17.25" customHeight="1">
      <c r="A129" s="19"/>
      <c r="B129" s="19"/>
      <c r="C129" s="19"/>
      <c r="D129" s="19"/>
      <c r="E129" s="19"/>
      <c r="F129" s="19"/>
      <c r="G129" s="19"/>
      <c r="H129" s="19"/>
      <c r="I129" s="19"/>
      <c r="J129" s="19"/>
    </row>
    <row r="130" spans="1:10" ht="17.25" customHeight="1">
      <c r="A130" s="19"/>
      <c r="B130" s="19"/>
      <c r="C130" s="19"/>
      <c r="D130" s="19"/>
      <c r="E130" s="19"/>
      <c r="F130" s="19"/>
      <c r="G130" s="19"/>
      <c r="H130" s="19"/>
      <c r="I130" s="19"/>
      <c r="J130" s="19"/>
    </row>
    <row r="131" spans="1:10" ht="17.25" customHeight="1">
      <c r="A131" s="19"/>
      <c r="B131" s="19"/>
      <c r="C131" s="19"/>
      <c r="D131" s="19"/>
      <c r="E131" s="19"/>
      <c r="F131" s="19"/>
      <c r="G131" s="19"/>
      <c r="H131" s="19"/>
      <c r="I131" s="19"/>
      <c r="J131" s="19"/>
    </row>
    <row r="132" spans="1:10" ht="17.25" customHeight="1">
      <c r="A132" s="19"/>
      <c r="B132" s="19"/>
      <c r="C132" s="19"/>
      <c r="D132" s="19"/>
      <c r="E132" s="19"/>
      <c r="F132" s="19"/>
      <c r="G132" s="19"/>
      <c r="H132" s="19"/>
      <c r="I132" s="19"/>
      <c r="J132" s="19"/>
    </row>
    <row r="133" spans="1:10" ht="17.25" customHeight="1">
      <c r="A133" s="19"/>
      <c r="B133" s="19"/>
      <c r="C133" s="19"/>
      <c r="D133" s="19"/>
      <c r="E133" s="19"/>
      <c r="F133" s="19"/>
      <c r="G133" s="19"/>
      <c r="H133" s="19"/>
      <c r="I133" s="19"/>
      <c r="J133" s="19"/>
    </row>
    <row r="134" spans="1:10" ht="17.25" customHeight="1">
      <c r="A134" s="19"/>
      <c r="B134" s="19"/>
      <c r="C134" s="19"/>
      <c r="D134" s="19"/>
      <c r="E134" s="19"/>
      <c r="F134" s="19"/>
      <c r="G134" s="19"/>
      <c r="H134" s="19"/>
      <c r="I134" s="19"/>
      <c r="J134" s="19"/>
    </row>
    <row r="135" spans="1:10" ht="17.25" customHeight="1">
      <c r="A135" s="19"/>
      <c r="B135" s="19"/>
      <c r="C135" s="19"/>
      <c r="D135" s="19"/>
      <c r="E135" s="19"/>
      <c r="F135" s="19"/>
      <c r="G135" s="19"/>
      <c r="H135" s="19"/>
      <c r="I135" s="19"/>
      <c r="J135" s="19"/>
    </row>
    <row r="136" spans="1:10" ht="17.25" customHeight="1">
      <c r="A136" s="19"/>
      <c r="B136" s="19"/>
      <c r="C136" s="19"/>
      <c r="D136" s="19"/>
      <c r="E136" s="19"/>
      <c r="F136" s="19"/>
      <c r="G136" s="19"/>
      <c r="H136" s="19"/>
      <c r="I136" s="19"/>
      <c r="J136" s="19"/>
    </row>
    <row r="137" spans="1:10" ht="17.25" customHeight="1">
      <c r="A137" s="19"/>
      <c r="B137" s="19"/>
      <c r="C137" s="19"/>
      <c r="D137" s="19"/>
      <c r="E137" s="19"/>
      <c r="F137" s="19"/>
      <c r="G137" s="19"/>
      <c r="H137" s="19"/>
      <c r="I137" s="19"/>
      <c r="J137" s="19"/>
    </row>
    <row r="138" spans="1:10" ht="17.25" customHeight="1">
      <c r="A138" s="19"/>
      <c r="B138" s="19"/>
      <c r="C138" s="19"/>
      <c r="D138" s="19"/>
      <c r="E138" s="19"/>
      <c r="F138" s="19"/>
      <c r="G138" s="19"/>
      <c r="H138" s="19"/>
      <c r="I138" s="19"/>
      <c r="J138" s="19"/>
    </row>
    <row r="139" spans="1:10" ht="17.25" customHeight="1">
      <c r="A139" s="19"/>
      <c r="B139" s="19"/>
      <c r="C139" s="19"/>
      <c r="D139" s="19"/>
      <c r="E139" s="19"/>
      <c r="F139" s="19"/>
      <c r="G139" s="19"/>
      <c r="H139" s="19"/>
      <c r="I139" s="19"/>
      <c r="J139" s="19"/>
    </row>
    <row r="140" spans="1:10" ht="17.25" customHeight="1">
      <c r="A140" s="19"/>
      <c r="B140" s="19"/>
      <c r="C140" s="19"/>
      <c r="D140" s="19"/>
      <c r="E140" s="19"/>
      <c r="F140" s="19"/>
      <c r="G140" s="19"/>
      <c r="H140" s="19"/>
      <c r="I140" s="19"/>
      <c r="J140" s="19"/>
    </row>
    <row r="141" spans="1:10" ht="17.25" customHeight="1">
      <c r="A141" s="19"/>
      <c r="B141" s="19"/>
      <c r="C141" s="19"/>
      <c r="D141" s="19"/>
      <c r="E141" s="19"/>
      <c r="F141" s="19"/>
      <c r="G141" s="19"/>
      <c r="H141" s="19"/>
      <c r="I141" s="19"/>
      <c r="J141" s="19"/>
    </row>
    <row r="142" spans="1:10" ht="17.25" customHeight="1">
      <c r="A142" s="19"/>
      <c r="B142" s="19"/>
      <c r="C142" s="19"/>
      <c r="D142" s="19"/>
      <c r="E142" s="19"/>
      <c r="F142" s="19"/>
      <c r="G142" s="19"/>
      <c r="H142" s="19"/>
      <c r="I142" s="19"/>
      <c r="J142" s="19"/>
    </row>
    <row r="143" spans="1:10" ht="17.25" customHeight="1">
      <c r="A143" s="19"/>
      <c r="B143" s="19"/>
      <c r="C143" s="19"/>
      <c r="D143" s="19"/>
      <c r="E143" s="19"/>
      <c r="F143" s="19"/>
      <c r="G143" s="19"/>
      <c r="H143" s="19"/>
      <c r="I143" s="19"/>
      <c r="J143" s="19"/>
    </row>
    <row r="144" spans="1:10" ht="17.25" customHeight="1">
      <c r="A144" s="19"/>
      <c r="B144" s="19"/>
      <c r="C144" s="19"/>
      <c r="D144" s="19"/>
      <c r="E144" s="19"/>
      <c r="F144" s="19"/>
      <c r="G144" s="19"/>
      <c r="H144" s="19"/>
      <c r="I144" s="19"/>
      <c r="J144" s="19"/>
    </row>
    <row r="145" spans="1:10" ht="17.25" customHeight="1">
      <c r="A145" s="19"/>
      <c r="B145" s="19"/>
      <c r="C145" s="19"/>
      <c r="D145" s="19"/>
      <c r="E145" s="19"/>
      <c r="F145" s="19"/>
      <c r="G145" s="19"/>
      <c r="H145" s="19"/>
      <c r="I145" s="19"/>
      <c r="J145" s="19"/>
    </row>
    <row r="146" spans="1:10" ht="17.25" customHeight="1">
      <c r="A146" s="19"/>
      <c r="B146" s="19"/>
      <c r="C146" s="19"/>
      <c r="D146" s="19"/>
      <c r="E146" s="19"/>
      <c r="F146" s="19"/>
      <c r="G146" s="19"/>
      <c r="H146" s="19"/>
      <c r="I146" s="19"/>
      <c r="J146" s="19"/>
    </row>
    <row r="147" spans="1:10" ht="17.25" customHeight="1">
      <c r="A147" s="19"/>
      <c r="B147" s="19"/>
      <c r="C147" s="19"/>
      <c r="D147" s="19"/>
      <c r="E147" s="19"/>
      <c r="F147" s="19"/>
      <c r="G147" s="19"/>
      <c r="H147" s="19"/>
      <c r="I147" s="19"/>
      <c r="J147" s="19"/>
    </row>
    <row r="148" spans="1:10" ht="17.25" customHeight="1">
      <c r="A148" s="19"/>
      <c r="B148" s="19"/>
      <c r="C148" s="19"/>
      <c r="D148" s="19"/>
      <c r="E148" s="19"/>
      <c r="F148" s="19"/>
      <c r="G148" s="19"/>
      <c r="H148" s="19"/>
      <c r="I148" s="19"/>
      <c r="J148" s="19"/>
    </row>
    <row r="149" spans="1:10" ht="17.25" customHeight="1">
      <c r="A149" s="19"/>
      <c r="B149" s="19"/>
      <c r="C149" s="19"/>
      <c r="D149" s="19"/>
      <c r="E149" s="19"/>
      <c r="F149" s="19"/>
      <c r="G149" s="19"/>
      <c r="H149" s="19"/>
      <c r="I149" s="19"/>
      <c r="J149" s="19"/>
    </row>
    <row r="150" spans="1:10" ht="17.25" customHeight="1">
      <c r="A150" s="19"/>
      <c r="B150" s="19"/>
      <c r="C150" s="19"/>
      <c r="D150" s="19"/>
      <c r="E150" s="19"/>
      <c r="F150" s="19"/>
      <c r="G150" s="19"/>
      <c r="H150" s="19"/>
      <c r="I150" s="19"/>
      <c r="J150" s="19"/>
    </row>
    <row r="151" spans="1:10" ht="17.25" customHeight="1">
      <c r="A151" s="19"/>
      <c r="B151" s="19"/>
      <c r="C151" s="19"/>
      <c r="D151" s="19"/>
      <c r="E151" s="19"/>
      <c r="F151" s="19"/>
      <c r="G151" s="19"/>
      <c r="H151" s="19"/>
      <c r="I151" s="19"/>
      <c r="J151" s="19"/>
    </row>
    <row r="152" spans="1:10" ht="17.25" customHeight="1">
      <c r="A152" s="19"/>
      <c r="B152" s="19"/>
      <c r="C152" s="19"/>
      <c r="D152" s="19"/>
      <c r="E152" s="19"/>
      <c r="F152" s="19"/>
      <c r="G152" s="19"/>
      <c r="H152" s="19"/>
      <c r="I152" s="19"/>
      <c r="J152" s="19"/>
    </row>
    <row r="153" spans="1:10" ht="17.25" customHeight="1">
      <c r="A153" s="19"/>
      <c r="B153" s="19"/>
      <c r="C153" s="19"/>
      <c r="D153" s="19"/>
      <c r="E153" s="19"/>
      <c r="F153" s="19"/>
      <c r="G153" s="19"/>
      <c r="H153" s="19"/>
      <c r="I153" s="19"/>
      <c r="J153" s="19"/>
    </row>
    <row r="154" spans="1:10" ht="17.25" customHeight="1">
      <c r="A154" s="19"/>
      <c r="B154" s="19"/>
      <c r="C154" s="19"/>
      <c r="D154" s="19"/>
      <c r="E154" s="19"/>
      <c r="F154" s="19"/>
      <c r="G154" s="19"/>
      <c r="H154" s="19"/>
      <c r="I154" s="19"/>
      <c r="J154" s="19"/>
    </row>
    <row r="155" spans="1:10" ht="17.25" customHeight="1">
      <c r="A155" s="19"/>
      <c r="B155" s="19"/>
      <c r="C155" s="19"/>
      <c r="D155" s="19"/>
      <c r="E155" s="19"/>
      <c r="F155" s="19"/>
      <c r="G155" s="19"/>
      <c r="H155" s="19"/>
      <c r="I155" s="19"/>
      <c r="J155" s="19"/>
    </row>
    <row r="156" spans="1:10" ht="17.25" customHeight="1">
      <c r="A156" s="19"/>
      <c r="B156" s="19"/>
      <c r="C156" s="19"/>
      <c r="D156" s="19"/>
      <c r="E156" s="19"/>
      <c r="F156" s="19"/>
      <c r="G156" s="19"/>
      <c r="H156" s="19"/>
      <c r="I156" s="19"/>
      <c r="J156" s="19"/>
    </row>
    <row r="157" spans="1:10" ht="17.25" customHeight="1">
      <c r="A157" s="19"/>
      <c r="B157" s="19"/>
      <c r="C157" s="19"/>
      <c r="D157" s="19"/>
      <c r="E157" s="19"/>
      <c r="F157" s="19"/>
      <c r="G157" s="19"/>
      <c r="H157" s="19"/>
      <c r="I157" s="19"/>
      <c r="J157" s="19"/>
    </row>
    <row r="158" spans="1:10" ht="17.25" customHeight="1">
      <c r="A158" s="19"/>
      <c r="B158" s="19"/>
      <c r="C158" s="19"/>
      <c r="D158" s="19"/>
      <c r="E158" s="19"/>
      <c r="F158" s="19"/>
      <c r="G158" s="19"/>
      <c r="H158" s="19"/>
      <c r="I158" s="19"/>
      <c r="J158" s="19"/>
    </row>
    <row r="159" spans="1:10" ht="17.25" customHeight="1">
      <c r="A159" s="19"/>
      <c r="B159" s="19"/>
      <c r="C159" s="19"/>
      <c r="D159" s="19"/>
      <c r="E159" s="19"/>
      <c r="F159" s="19"/>
      <c r="G159" s="19"/>
      <c r="H159" s="19"/>
      <c r="I159" s="19"/>
      <c r="J159" s="19"/>
    </row>
    <row r="160" spans="1:10" ht="17.25" customHeight="1">
      <c r="A160" s="19"/>
      <c r="B160" s="19"/>
      <c r="C160" s="19"/>
      <c r="D160" s="19"/>
      <c r="E160" s="19"/>
      <c r="F160" s="19"/>
      <c r="G160" s="19"/>
      <c r="H160" s="19"/>
      <c r="I160" s="19"/>
      <c r="J160" s="19"/>
    </row>
    <row r="161" spans="1:10" ht="17.25" customHeight="1">
      <c r="A161" s="19"/>
      <c r="B161" s="19"/>
      <c r="C161" s="19"/>
      <c r="D161" s="19"/>
      <c r="E161" s="19"/>
      <c r="F161" s="19"/>
      <c r="G161" s="19"/>
      <c r="H161" s="19"/>
      <c r="I161" s="19"/>
      <c r="J161" s="19"/>
    </row>
    <row r="162" spans="1:10" ht="17.25" customHeight="1">
      <c r="A162" s="19"/>
      <c r="B162" s="19"/>
      <c r="C162" s="19"/>
      <c r="D162" s="19"/>
      <c r="E162" s="19"/>
      <c r="F162" s="19"/>
      <c r="G162" s="19"/>
      <c r="H162" s="19"/>
      <c r="I162" s="19"/>
      <c r="J162" s="19"/>
    </row>
    <row r="163" spans="1:10" ht="17.25" customHeight="1">
      <c r="A163" s="19"/>
      <c r="B163" s="19"/>
      <c r="C163" s="19"/>
      <c r="D163" s="19"/>
      <c r="E163" s="19"/>
      <c r="F163" s="19"/>
      <c r="G163" s="19"/>
      <c r="H163" s="19"/>
      <c r="I163" s="19"/>
      <c r="J163" s="19"/>
    </row>
    <row r="164" spans="1:10" ht="17.25" customHeight="1">
      <c r="A164" s="19"/>
      <c r="B164" s="19"/>
      <c r="C164" s="19"/>
      <c r="D164" s="19"/>
      <c r="E164" s="19"/>
      <c r="F164" s="19"/>
      <c r="G164" s="19"/>
      <c r="H164" s="19"/>
      <c r="I164" s="19"/>
      <c r="J164" s="19"/>
    </row>
    <row r="165" spans="1:10" ht="17.25" customHeight="1">
      <c r="A165" s="19"/>
      <c r="B165" s="19"/>
      <c r="C165" s="19"/>
      <c r="D165" s="19"/>
      <c r="E165" s="19"/>
      <c r="F165" s="19"/>
      <c r="G165" s="19"/>
      <c r="H165" s="19"/>
      <c r="I165" s="19"/>
      <c r="J165" s="19"/>
    </row>
    <row r="166" spans="1:10" ht="17.25" customHeight="1">
      <c r="A166" s="19"/>
      <c r="B166" s="19"/>
      <c r="C166" s="19"/>
      <c r="D166" s="19"/>
      <c r="E166" s="19"/>
      <c r="F166" s="19"/>
      <c r="G166" s="19"/>
      <c r="H166" s="19"/>
      <c r="I166" s="19"/>
      <c r="J166" s="19"/>
    </row>
    <row r="167" spans="1:10" ht="17.25" customHeight="1">
      <c r="A167" s="19"/>
      <c r="B167" s="19"/>
      <c r="C167" s="19"/>
      <c r="D167" s="19"/>
      <c r="E167" s="19"/>
      <c r="F167" s="19"/>
      <c r="G167" s="19"/>
      <c r="H167" s="19"/>
      <c r="I167" s="19"/>
      <c r="J167" s="19"/>
    </row>
    <row r="168" spans="1:10" ht="17.25" customHeight="1">
      <c r="A168" s="19"/>
      <c r="B168" s="19"/>
      <c r="C168" s="19"/>
      <c r="D168" s="19"/>
      <c r="E168" s="19"/>
      <c r="F168" s="19"/>
      <c r="G168" s="19"/>
      <c r="H168" s="19"/>
      <c r="I168" s="19"/>
      <c r="J168" s="19"/>
    </row>
    <row r="169" spans="1:10" ht="17.25" customHeight="1">
      <c r="A169" s="19"/>
      <c r="B169" s="19"/>
      <c r="C169" s="19"/>
      <c r="D169" s="19"/>
      <c r="E169" s="19"/>
      <c r="F169" s="19"/>
      <c r="G169" s="19"/>
      <c r="H169" s="19"/>
      <c r="I169" s="19"/>
      <c r="J169" s="19"/>
    </row>
    <row r="170" spans="1:10" ht="17.25" customHeight="1">
      <c r="A170" s="19"/>
      <c r="B170" s="19"/>
      <c r="C170" s="19"/>
      <c r="D170" s="19"/>
      <c r="E170" s="19"/>
      <c r="F170" s="19"/>
      <c r="G170" s="19"/>
      <c r="H170" s="19"/>
      <c r="I170" s="19"/>
      <c r="J170" s="19"/>
    </row>
    <row r="171" spans="1:10" ht="17.25" customHeight="1">
      <c r="A171" s="19"/>
      <c r="B171" s="19"/>
      <c r="C171" s="19"/>
      <c r="D171" s="19"/>
      <c r="E171" s="19"/>
      <c r="F171" s="19"/>
      <c r="G171" s="19"/>
      <c r="H171" s="19"/>
      <c r="I171" s="19"/>
      <c r="J171" s="19"/>
    </row>
    <row r="172" spans="1:10" ht="17.25" customHeight="1">
      <c r="A172" s="19"/>
      <c r="B172" s="19"/>
      <c r="C172" s="19"/>
      <c r="D172" s="19"/>
      <c r="E172" s="19"/>
      <c r="F172" s="19"/>
      <c r="G172" s="19"/>
      <c r="H172" s="19"/>
      <c r="I172" s="19"/>
      <c r="J172" s="19"/>
    </row>
    <row r="173" spans="1:10" ht="17.25" customHeight="1">
      <c r="A173" s="19"/>
      <c r="B173" s="19"/>
      <c r="C173" s="19"/>
      <c r="D173" s="19"/>
      <c r="E173" s="19"/>
      <c r="F173" s="19"/>
      <c r="G173" s="19"/>
      <c r="H173" s="19"/>
      <c r="I173" s="19"/>
      <c r="J173" s="19"/>
    </row>
    <row r="174" spans="1:10" ht="17.25" customHeight="1">
      <c r="A174" s="19"/>
      <c r="B174" s="19"/>
      <c r="C174" s="19"/>
      <c r="D174" s="19"/>
      <c r="E174" s="19"/>
      <c r="F174" s="19"/>
      <c r="G174" s="19"/>
      <c r="H174" s="19"/>
      <c r="I174" s="19"/>
      <c r="J174" s="19"/>
    </row>
    <row r="175" spans="1:10" ht="17.25" customHeight="1">
      <c r="A175" s="19"/>
      <c r="B175" s="19"/>
      <c r="C175" s="19"/>
      <c r="D175" s="19"/>
      <c r="E175" s="19"/>
      <c r="F175" s="19"/>
      <c r="G175" s="19"/>
      <c r="H175" s="19"/>
      <c r="I175" s="19"/>
      <c r="J175" s="19"/>
    </row>
    <row r="176" spans="1:10" ht="17.25" customHeight="1">
      <c r="A176" s="19"/>
      <c r="B176" s="19"/>
      <c r="C176" s="19"/>
      <c r="D176" s="19"/>
      <c r="E176" s="19"/>
      <c r="F176" s="19"/>
      <c r="G176" s="19"/>
      <c r="H176" s="19"/>
      <c r="I176" s="19"/>
      <c r="J176" s="19"/>
    </row>
    <row r="177" spans="1:10" ht="17.25" customHeight="1">
      <c r="A177" s="19"/>
      <c r="B177" s="19"/>
      <c r="C177" s="19"/>
      <c r="D177" s="19"/>
      <c r="E177" s="19"/>
      <c r="F177" s="19"/>
      <c r="G177" s="19"/>
      <c r="H177" s="19"/>
      <c r="I177" s="19"/>
      <c r="J177" s="19"/>
    </row>
    <row r="178" spans="1:10" ht="17.25" customHeight="1">
      <c r="A178" s="19"/>
      <c r="B178" s="19"/>
      <c r="C178" s="19"/>
      <c r="D178" s="19"/>
      <c r="E178" s="19"/>
      <c r="F178" s="19"/>
      <c r="G178" s="19"/>
      <c r="H178" s="19"/>
      <c r="I178" s="19"/>
      <c r="J178" s="19"/>
    </row>
    <row r="179" spans="1:10" ht="17.25" customHeight="1">
      <c r="A179" s="19"/>
      <c r="B179" s="19"/>
      <c r="C179" s="19"/>
      <c r="D179" s="19"/>
      <c r="E179" s="19"/>
      <c r="F179" s="19"/>
      <c r="G179" s="19"/>
      <c r="H179" s="19"/>
      <c r="I179" s="19"/>
      <c r="J179" s="19"/>
    </row>
    <row r="180" spans="1:10" ht="17.25" customHeight="1">
      <c r="A180" s="19"/>
      <c r="B180" s="19"/>
      <c r="C180" s="19"/>
      <c r="D180" s="19"/>
      <c r="E180" s="19"/>
      <c r="F180" s="19"/>
      <c r="G180" s="19"/>
      <c r="H180" s="19"/>
      <c r="I180" s="19"/>
      <c r="J180" s="19"/>
    </row>
    <row r="181" spans="1:10" ht="17.25" customHeight="1">
      <c r="A181" s="19"/>
      <c r="B181" s="19"/>
      <c r="C181" s="19"/>
      <c r="D181" s="19"/>
      <c r="E181" s="19"/>
      <c r="F181" s="19"/>
      <c r="G181" s="19"/>
      <c r="H181" s="19"/>
      <c r="I181" s="19"/>
      <c r="J181" s="19"/>
    </row>
    <row r="182" spans="1:10" ht="17.25" customHeight="1">
      <c r="A182" s="19"/>
      <c r="B182" s="19"/>
      <c r="C182" s="19"/>
      <c r="D182" s="19"/>
      <c r="E182" s="19"/>
      <c r="F182" s="19"/>
      <c r="G182" s="19"/>
      <c r="H182" s="19"/>
      <c r="I182" s="19"/>
      <c r="J182" s="19"/>
    </row>
    <row r="183" spans="1:10" ht="17.25" customHeight="1">
      <c r="A183" s="19"/>
      <c r="B183" s="19"/>
      <c r="C183" s="19"/>
      <c r="D183" s="19"/>
      <c r="E183" s="19"/>
      <c r="F183" s="19"/>
      <c r="G183" s="19"/>
      <c r="H183" s="19"/>
      <c r="I183" s="19"/>
      <c r="J183" s="19"/>
    </row>
    <row r="184" spans="1:10" ht="17.25" customHeight="1">
      <c r="A184" s="19"/>
      <c r="B184" s="19"/>
      <c r="C184" s="19"/>
      <c r="D184" s="19"/>
      <c r="E184" s="19"/>
      <c r="F184" s="19"/>
      <c r="G184" s="19"/>
      <c r="H184" s="19"/>
      <c r="I184" s="19"/>
      <c r="J184" s="19"/>
    </row>
    <row r="185" spans="1:10" ht="17.25" customHeight="1">
      <c r="A185" s="19"/>
      <c r="B185" s="19"/>
      <c r="C185" s="19"/>
      <c r="D185" s="19"/>
      <c r="E185" s="19"/>
      <c r="F185" s="19"/>
      <c r="G185" s="19"/>
      <c r="H185" s="19"/>
      <c r="I185" s="19"/>
      <c r="J185" s="19"/>
    </row>
    <row r="186" spans="1:10" ht="17.25" customHeight="1">
      <c r="A186" s="19"/>
      <c r="B186" s="19"/>
      <c r="C186" s="19"/>
      <c r="D186" s="19"/>
      <c r="E186" s="19"/>
      <c r="F186" s="19"/>
      <c r="G186" s="19"/>
      <c r="H186" s="19"/>
      <c r="I186" s="19"/>
      <c r="J186" s="19"/>
    </row>
  </sheetData>
  <sheetProtection/>
  <mergeCells count="14">
    <mergeCell ref="A1:J1"/>
    <mergeCell ref="A3:A6"/>
    <mergeCell ref="B3:D3"/>
    <mergeCell ref="E3:J3"/>
    <mergeCell ref="B4:B6"/>
    <mergeCell ref="C4:D4"/>
    <mergeCell ref="C5:C6"/>
    <mergeCell ref="D5:D6"/>
    <mergeCell ref="E4:G4"/>
    <mergeCell ref="H4:J4"/>
    <mergeCell ref="E5:E6"/>
    <mergeCell ref="F5:G5"/>
    <mergeCell ref="H5:H6"/>
    <mergeCell ref="I5:J5"/>
  </mergeCells>
  <printOptions/>
  <pageMargins left="0.7086614173228347" right="0.7086614173228347" top="0.7480314960629921" bottom="0.7480314960629921" header="0.31496062992125984" footer="0.31496062992125984"/>
  <pageSetup firstPageNumber="18" useFirstPageNumber="1" horizontalDpi="600" verticalDpi="600" orientation="landscape" paperSize="9" r:id="rId1"/>
  <headerFooter>
    <oddFooter>&amp;R&amp;"-,полужирный"&amp;8&amp;P</oddFooter>
  </headerFooter>
</worksheet>
</file>

<file path=xl/worksheets/sheet9.xml><?xml version="1.0" encoding="utf-8"?>
<worksheet xmlns="http://schemas.openxmlformats.org/spreadsheetml/2006/main" xmlns:r="http://schemas.openxmlformats.org/officeDocument/2006/relationships">
  <dimension ref="A1:J24"/>
  <sheetViews>
    <sheetView zoomScalePageLayoutView="0" workbookViewId="0" topLeftCell="A1">
      <selection activeCell="Q16" sqref="Q16"/>
    </sheetView>
  </sheetViews>
  <sheetFormatPr defaultColWidth="9.00390625" defaultRowHeight="15" customHeight="1"/>
  <cols>
    <col min="1" max="1" width="44.625" style="1" customWidth="1"/>
    <col min="2" max="2" width="12.375" style="1" customWidth="1"/>
    <col min="3" max="3" width="9.375" style="1" customWidth="1"/>
    <col min="4" max="4" width="8.25390625" style="1" customWidth="1"/>
    <col min="5" max="5" width="9.375" style="1" customWidth="1"/>
    <col min="6" max="6" width="11.00390625" style="1" customWidth="1"/>
    <col min="7" max="7" width="10.00390625" style="1" customWidth="1"/>
    <col min="8" max="8" width="9.75390625" style="1" customWidth="1"/>
    <col min="9" max="9" width="8.625" style="1" customWidth="1"/>
    <col min="10" max="10" width="9.125" style="1" customWidth="1"/>
    <col min="11" max="16384" width="9.125" style="1" customWidth="1"/>
  </cols>
  <sheetData>
    <row r="1" spans="1:10" ht="21" customHeight="1">
      <c r="A1" s="172" t="s">
        <v>258</v>
      </c>
      <c r="B1" s="172"/>
      <c r="C1" s="172"/>
      <c r="D1" s="172"/>
      <c r="E1" s="172"/>
      <c r="F1" s="172"/>
      <c r="G1" s="172"/>
      <c r="H1" s="172"/>
      <c r="I1" s="172"/>
      <c r="J1" s="172"/>
    </row>
    <row r="2" spans="1:10" ht="15" customHeight="1">
      <c r="A2" s="104" t="s">
        <v>175</v>
      </c>
      <c r="B2" s="32"/>
      <c r="C2" s="32"/>
      <c r="D2" s="32"/>
      <c r="E2" s="32"/>
      <c r="F2" s="32"/>
      <c r="G2" s="32"/>
      <c r="H2" s="32"/>
      <c r="I2" s="32"/>
      <c r="J2" s="32"/>
    </row>
    <row r="3" spans="1:10" ht="24.75" customHeight="1">
      <c r="A3" s="168"/>
      <c r="B3" s="157" t="s">
        <v>21</v>
      </c>
      <c r="C3" s="158"/>
      <c r="D3" s="159"/>
      <c r="E3" s="157" t="s">
        <v>22</v>
      </c>
      <c r="F3" s="158"/>
      <c r="G3" s="158"/>
      <c r="H3" s="158"/>
      <c r="I3" s="158"/>
      <c r="J3" s="159"/>
    </row>
    <row r="4" spans="1:10" ht="25.5" customHeight="1">
      <c r="A4" s="169"/>
      <c r="B4" s="154" t="s">
        <v>20</v>
      </c>
      <c r="C4" s="157" t="s">
        <v>150</v>
      </c>
      <c r="D4" s="160"/>
      <c r="E4" s="157" t="s">
        <v>162</v>
      </c>
      <c r="F4" s="166"/>
      <c r="G4" s="160"/>
      <c r="H4" s="157" t="s">
        <v>163</v>
      </c>
      <c r="I4" s="166"/>
      <c r="J4" s="160"/>
    </row>
    <row r="5" spans="1:10" ht="22.5" customHeight="1">
      <c r="A5" s="169"/>
      <c r="B5" s="171"/>
      <c r="C5" s="154" t="s">
        <v>160</v>
      </c>
      <c r="D5" s="154" t="s">
        <v>161</v>
      </c>
      <c r="E5" s="154" t="s">
        <v>20</v>
      </c>
      <c r="F5" s="157" t="s">
        <v>150</v>
      </c>
      <c r="G5" s="160"/>
      <c r="H5" s="154" t="s">
        <v>20</v>
      </c>
      <c r="I5" s="157" t="s">
        <v>150</v>
      </c>
      <c r="J5" s="160"/>
    </row>
    <row r="6" spans="1:10" ht="23.25" customHeight="1">
      <c r="A6" s="170"/>
      <c r="B6" s="165"/>
      <c r="C6" s="156"/>
      <c r="D6" s="156"/>
      <c r="E6" s="165"/>
      <c r="F6" s="90" t="s">
        <v>160</v>
      </c>
      <c r="G6" s="90" t="s">
        <v>161</v>
      </c>
      <c r="H6" s="165"/>
      <c r="I6" s="90" t="s">
        <v>160</v>
      </c>
      <c r="J6" s="90" t="s">
        <v>161</v>
      </c>
    </row>
    <row r="7" spans="1:10" ht="16.5" customHeight="1">
      <c r="A7" s="101" t="s">
        <v>5</v>
      </c>
      <c r="B7" s="97">
        <v>8971603</v>
      </c>
      <c r="C7" s="97">
        <v>4669946</v>
      </c>
      <c r="D7" s="97">
        <v>4301657</v>
      </c>
      <c r="E7" s="97">
        <v>5521473</v>
      </c>
      <c r="F7" s="97">
        <v>2780367</v>
      </c>
      <c r="G7" s="97">
        <v>2741106</v>
      </c>
      <c r="H7" s="97">
        <v>3450130</v>
      </c>
      <c r="I7" s="97">
        <v>1889579</v>
      </c>
      <c r="J7" s="97">
        <v>1560551</v>
      </c>
    </row>
    <row r="8" spans="1:10" s="46" customFormat="1" ht="21" customHeight="1">
      <c r="A8" s="37" t="s">
        <v>37</v>
      </c>
      <c r="B8" s="95">
        <v>607274</v>
      </c>
      <c r="C8" s="95">
        <v>272306</v>
      </c>
      <c r="D8" s="95">
        <v>334968</v>
      </c>
      <c r="E8" s="95">
        <v>248419</v>
      </c>
      <c r="F8" s="95">
        <v>104500</v>
      </c>
      <c r="G8" s="95">
        <v>143919</v>
      </c>
      <c r="H8" s="95">
        <v>358855</v>
      </c>
      <c r="I8" s="95">
        <v>167806</v>
      </c>
      <c r="J8" s="95">
        <v>191049</v>
      </c>
    </row>
    <row r="9" spans="1:10" ht="12" customHeight="1">
      <c r="A9" s="47" t="s">
        <v>38</v>
      </c>
      <c r="B9" s="96"/>
      <c r="C9" s="96"/>
      <c r="D9" s="96"/>
      <c r="E9" s="96"/>
      <c r="F9" s="96"/>
      <c r="G9" s="96"/>
      <c r="H9" s="96"/>
      <c r="I9" s="96"/>
      <c r="J9" s="96"/>
    </row>
    <row r="10" spans="1:10" ht="21" customHeight="1">
      <c r="A10" s="47" t="s">
        <v>39</v>
      </c>
      <c r="B10" s="95">
        <v>48450</v>
      </c>
      <c r="C10" s="95">
        <v>15840</v>
      </c>
      <c r="D10" s="95">
        <v>32610</v>
      </c>
      <c r="E10" s="95">
        <v>31479</v>
      </c>
      <c r="F10" s="95">
        <v>9387</v>
      </c>
      <c r="G10" s="95">
        <v>22092</v>
      </c>
      <c r="H10" s="95">
        <v>16971</v>
      </c>
      <c r="I10" s="95">
        <v>6453</v>
      </c>
      <c r="J10" s="95">
        <v>10518</v>
      </c>
    </row>
    <row r="11" spans="1:10" ht="17.25" customHeight="1">
      <c r="A11" s="47" t="s">
        <v>40</v>
      </c>
      <c r="B11" s="95">
        <v>45067</v>
      </c>
      <c r="C11" s="95">
        <v>23345</v>
      </c>
      <c r="D11" s="95">
        <v>21722</v>
      </c>
      <c r="E11" s="95">
        <v>24293</v>
      </c>
      <c r="F11" s="95">
        <v>12863</v>
      </c>
      <c r="G11" s="95">
        <v>11430</v>
      </c>
      <c r="H11" s="95">
        <v>20774</v>
      </c>
      <c r="I11" s="95">
        <v>10482</v>
      </c>
      <c r="J11" s="95">
        <v>10292</v>
      </c>
    </row>
    <row r="12" spans="1:10" ht="13.5" customHeight="1">
      <c r="A12" s="47" t="s">
        <v>41</v>
      </c>
      <c r="B12" s="95">
        <v>180227</v>
      </c>
      <c r="C12" s="95">
        <v>83687</v>
      </c>
      <c r="D12" s="95">
        <v>96540</v>
      </c>
      <c r="E12" s="95">
        <v>41435</v>
      </c>
      <c r="F12" s="95">
        <v>15270</v>
      </c>
      <c r="G12" s="95">
        <v>26165</v>
      </c>
      <c r="H12" s="95">
        <v>138792</v>
      </c>
      <c r="I12" s="95">
        <v>68417</v>
      </c>
      <c r="J12" s="95">
        <v>70375</v>
      </c>
    </row>
    <row r="13" spans="1:10" ht="17.25" customHeight="1">
      <c r="A13" s="47" t="s">
        <v>42</v>
      </c>
      <c r="B13" s="95">
        <v>9546</v>
      </c>
      <c r="C13" s="95">
        <v>645</v>
      </c>
      <c r="D13" s="95">
        <v>8901</v>
      </c>
      <c r="E13" s="95">
        <v>2485</v>
      </c>
      <c r="F13" s="95">
        <v>300</v>
      </c>
      <c r="G13" s="95">
        <v>2185</v>
      </c>
      <c r="H13" s="95">
        <v>7061</v>
      </c>
      <c r="I13" s="95">
        <v>345</v>
      </c>
      <c r="J13" s="95">
        <v>6716</v>
      </c>
    </row>
    <row r="14" spans="1:10" ht="12">
      <c r="A14" s="48" t="s">
        <v>43</v>
      </c>
      <c r="B14" s="95">
        <v>21440</v>
      </c>
      <c r="C14" s="95">
        <v>8594</v>
      </c>
      <c r="D14" s="95">
        <v>12846</v>
      </c>
      <c r="E14" s="95">
        <v>8352</v>
      </c>
      <c r="F14" s="95">
        <v>2811</v>
      </c>
      <c r="G14" s="95">
        <v>5541</v>
      </c>
      <c r="H14" s="95">
        <v>13088</v>
      </c>
      <c r="I14" s="95">
        <v>5783</v>
      </c>
      <c r="J14" s="95">
        <v>7305</v>
      </c>
    </row>
    <row r="15" spans="1:10" ht="12">
      <c r="A15" s="48" t="s">
        <v>44</v>
      </c>
      <c r="B15" s="95">
        <v>5019</v>
      </c>
      <c r="C15" s="95">
        <v>3222</v>
      </c>
      <c r="D15" s="95">
        <v>1797</v>
      </c>
      <c r="E15" s="95">
        <v>3640</v>
      </c>
      <c r="F15" s="95">
        <v>2580</v>
      </c>
      <c r="G15" s="95">
        <v>1060</v>
      </c>
      <c r="H15" s="95">
        <v>1379</v>
      </c>
      <c r="I15" s="95">
        <v>642</v>
      </c>
      <c r="J15" s="95">
        <v>737</v>
      </c>
    </row>
    <row r="16" spans="1:10" ht="12">
      <c r="A16" s="47" t="s">
        <v>45</v>
      </c>
      <c r="B16" s="95">
        <v>66318</v>
      </c>
      <c r="C16" s="95">
        <v>31524</v>
      </c>
      <c r="D16" s="95">
        <v>34794</v>
      </c>
      <c r="E16" s="95">
        <v>11830</v>
      </c>
      <c r="F16" s="95">
        <v>4115</v>
      </c>
      <c r="G16" s="95">
        <v>7715</v>
      </c>
      <c r="H16" s="95">
        <v>54488</v>
      </c>
      <c r="I16" s="95">
        <v>27409</v>
      </c>
      <c r="J16" s="95">
        <v>27079</v>
      </c>
    </row>
    <row r="17" spans="1:10" ht="12">
      <c r="A17" s="47" t="s">
        <v>46</v>
      </c>
      <c r="B17" s="95">
        <v>3191</v>
      </c>
      <c r="C17" s="95">
        <v>2028</v>
      </c>
      <c r="D17" s="95">
        <v>1163</v>
      </c>
      <c r="E17" s="95">
        <v>735</v>
      </c>
      <c r="F17" s="95">
        <v>735</v>
      </c>
      <c r="G17" s="197" t="s">
        <v>289</v>
      </c>
      <c r="H17" s="95">
        <v>2456</v>
      </c>
      <c r="I17" s="95">
        <v>1293</v>
      </c>
      <c r="J17" s="95">
        <v>1163</v>
      </c>
    </row>
    <row r="18" spans="1:10" ht="12">
      <c r="A18" s="47" t="s">
        <v>47</v>
      </c>
      <c r="B18" s="95">
        <v>594</v>
      </c>
      <c r="C18" s="95">
        <v>166</v>
      </c>
      <c r="D18" s="95">
        <v>428</v>
      </c>
      <c r="E18" s="95">
        <v>134</v>
      </c>
      <c r="F18" s="197" t="s">
        <v>289</v>
      </c>
      <c r="G18" s="95">
        <v>134</v>
      </c>
      <c r="H18" s="95">
        <v>460</v>
      </c>
      <c r="I18" s="95">
        <v>166</v>
      </c>
      <c r="J18" s="95">
        <v>294</v>
      </c>
    </row>
    <row r="19" spans="1:10" ht="12">
      <c r="A19" s="47" t="s">
        <v>48</v>
      </c>
      <c r="B19" s="95">
        <v>66135</v>
      </c>
      <c r="C19" s="95">
        <v>31378</v>
      </c>
      <c r="D19" s="95">
        <v>34757</v>
      </c>
      <c r="E19" s="95">
        <v>54425</v>
      </c>
      <c r="F19" s="95">
        <v>26108</v>
      </c>
      <c r="G19" s="95">
        <v>28317</v>
      </c>
      <c r="H19" s="95">
        <v>11710</v>
      </c>
      <c r="I19" s="95">
        <v>5270</v>
      </c>
      <c r="J19" s="95">
        <v>6440</v>
      </c>
    </row>
    <row r="20" spans="1:10" ht="12">
      <c r="A20" s="47" t="s">
        <v>49</v>
      </c>
      <c r="B20" s="95">
        <v>4016</v>
      </c>
      <c r="C20" s="95">
        <v>1603</v>
      </c>
      <c r="D20" s="95">
        <v>2413</v>
      </c>
      <c r="E20" s="95">
        <v>566</v>
      </c>
      <c r="F20" s="197" t="s">
        <v>289</v>
      </c>
      <c r="G20" s="95">
        <v>566</v>
      </c>
      <c r="H20" s="95">
        <v>3450</v>
      </c>
      <c r="I20" s="95">
        <v>1603</v>
      </c>
      <c r="J20" s="95">
        <v>1847</v>
      </c>
    </row>
    <row r="21" spans="1:10" ht="12">
      <c r="A21" s="47" t="s">
        <v>50</v>
      </c>
      <c r="B21" s="95">
        <v>45047</v>
      </c>
      <c r="C21" s="95">
        <v>24810</v>
      </c>
      <c r="D21" s="95">
        <v>20237</v>
      </c>
      <c r="E21" s="95">
        <v>30687</v>
      </c>
      <c r="F21" s="95">
        <v>18429</v>
      </c>
      <c r="G21" s="95">
        <v>12258</v>
      </c>
      <c r="H21" s="95">
        <v>14360</v>
      </c>
      <c r="I21" s="95">
        <v>6381</v>
      </c>
      <c r="J21" s="95">
        <v>7979</v>
      </c>
    </row>
    <row r="22" spans="1:10" ht="15" customHeight="1">
      <c r="A22" s="47" t="s">
        <v>51</v>
      </c>
      <c r="B22" s="95">
        <v>7451</v>
      </c>
      <c r="C22" s="95">
        <v>1354</v>
      </c>
      <c r="D22" s="95">
        <v>6097</v>
      </c>
      <c r="E22" s="95">
        <v>2769</v>
      </c>
      <c r="F22" s="95">
        <v>337</v>
      </c>
      <c r="G22" s="95">
        <v>2432</v>
      </c>
      <c r="H22" s="95">
        <v>4682</v>
      </c>
      <c r="I22" s="95">
        <v>1017</v>
      </c>
      <c r="J22" s="95">
        <v>3665</v>
      </c>
    </row>
    <row r="23" spans="1:10" ht="12.75" customHeight="1">
      <c r="A23" s="14" t="s">
        <v>52</v>
      </c>
      <c r="B23" s="95">
        <v>104773</v>
      </c>
      <c r="C23" s="95">
        <v>44110</v>
      </c>
      <c r="D23" s="95">
        <v>60663</v>
      </c>
      <c r="E23" s="95">
        <v>35589</v>
      </c>
      <c r="F23" s="95">
        <v>11565</v>
      </c>
      <c r="G23" s="95">
        <v>24024</v>
      </c>
      <c r="H23" s="95">
        <v>69184</v>
      </c>
      <c r="I23" s="95">
        <v>32545</v>
      </c>
      <c r="J23" s="95">
        <v>36639</v>
      </c>
    </row>
    <row r="24" spans="1:10" ht="18.75" customHeight="1">
      <c r="A24" s="16" t="s">
        <v>53</v>
      </c>
      <c r="B24" s="98">
        <v>549061</v>
      </c>
      <c r="C24" s="98">
        <v>231704</v>
      </c>
      <c r="D24" s="98">
        <v>317357</v>
      </c>
      <c r="E24" s="98">
        <v>250141</v>
      </c>
      <c r="F24" s="98">
        <v>85781</v>
      </c>
      <c r="G24" s="98">
        <v>164360</v>
      </c>
      <c r="H24" s="98">
        <v>298920</v>
      </c>
      <c r="I24" s="98">
        <v>145923</v>
      </c>
      <c r="J24" s="98">
        <v>152997</v>
      </c>
    </row>
  </sheetData>
  <sheetProtection/>
  <mergeCells count="14">
    <mergeCell ref="E4:G4"/>
    <mergeCell ref="H4:J4"/>
    <mergeCell ref="C5:C6"/>
    <mergeCell ref="D5:D6"/>
    <mergeCell ref="E5:E6"/>
    <mergeCell ref="F5:G5"/>
    <mergeCell ref="H5:H6"/>
    <mergeCell ref="I5:J5"/>
    <mergeCell ref="A1:J1"/>
    <mergeCell ref="A3:A6"/>
    <mergeCell ref="B3:D3"/>
    <mergeCell ref="E3:J3"/>
    <mergeCell ref="B4:B6"/>
    <mergeCell ref="C4:D4"/>
  </mergeCells>
  <printOptions/>
  <pageMargins left="0.7086614173228347" right="0.7086614173228347" top="0.7480314960629921" bottom="0.7480314960629921" header="0.31496062992125984" footer="0.31496062992125984"/>
  <pageSetup firstPageNumber="22" useFirstPageNumber="1" horizontalDpi="600" verticalDpi="600" orientation="landscape" paperSize="9" r:id="rId1"/>
  <headerFooter>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isaevd</dc:creator>
  <cp:keywords/>
  <dc:description/>
  <cp:lastModifiedBy>a.karibaeva</cp:lastModifiedBy>
  <cp:lastPrinted>2022-02-15T09:35:01Z</cp:lastPrinted>
  <dcterms:created xsi:type="dcterms:W3CDTF">2005-12-21T04:22:08Z</dcterms:created>
  <dcterms:modified xsi:type="dcterms:W3CDTF">2023-04-25T04:49:58Z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