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b.kabyl\Desktop\ODIN\18.3b Шерсть\18.3.Ш\"/>
    </mc:Choice>
  </mc:AlternateContent>
  <xr:revisionPtr revIDLastSave="0" documentId="13_ncr:1_{97F0828F-A47D-499E-8282-10C20FC5BE0D}" xr6:coauthVersionLast="47" xr6:coauthVersionMax="47" xr10:uidLastSave="{00000000-0000-0000-0000-000000000000}"/>
  <bookViews>
    <workbookView xWindow="735" yWindow="735" windowWidth="14385" windowHeight="14730" tabRatio="950" activeTab="3" xr2:uid="{00000000-000D-0000-FFFF-FFFF00000000}"/>
  </bookViews>
  <sheets>
    <sheet name="Metadata" sheetId="4" r:id="rId1"/>
    <sheet name="Conventions" sheetId="2" r:id="rId2"/>
    <sheet name="Indicator" sheetId="30" r:id="rId3"/>
    <sheet name="Indicator by districts" sheetId="31" r:id="rId4"/>
  </sheets>
  <externalReferences>
    <externalReference r:id="rId5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48" i="31" l="1"/>
  <c r="B5" i="31"/>
</calcChain>
</file>

<file path=xl/sharedStrings.xml><?xml version="1.0" encoding="utf-8"?>
<sst xmlns="http://schemas.openxmlformats.org/spreadsheetml/2006/main" count="1237" uniqueCount="580">
  <si>
    <t>+7 7172749316</t>
  </si>
  <si>
    <t>ai.kalieva@aspire.gov.kz</t>
  </si>
  <si>
    <t>-</t>
  </si>
  <si>
    <t>https://stat.gov.kz/ru/classifiers/statistical/23/</t>
  </si>
  <si>
    <t>https://stat.gov.kz/ru/methodology/18/</t>
  </si>
  <si>
    <t>https://stat.gov.kz/ru/industries/business-statistics/stat-forrest-village-hunt-fish/dynamic-tables/</t>
  </si>
  <si>
    <t>https://taldau.stat.gov.kz/ru/NewIndex/GetIndex/701354?keyword=</t>
  </si>
  <si>
    <t>Code of the Statistical Indicator</t>
  </si>
  <si>
    <t>Name of the Statistical Indicator</t>
  </si>
  <si>
    <t>Unit of Measurement</t>
  </si>
  <si>
    <r>
      <t>Abbreviated Title of the Statistical Indicator</t>
    </r>
    <r>
      <rPr>
        <sz val="10"/>
        <color indexed="8"/>
        <rFont val="Arial Cyr"/>
        <charset val="204"/>
      </rPr>
      <t xml:space="preserve"> </t>
    </r>
  </si>
  <si>
    <t>History of the Indicator</t>
  </si>
  <si>
    <t>Definition of the Indicator</t>
  </si>
  <si>
    <t>Data Processing Method</t>
  </si>
  <si>
    <t>Methodology for Calculation</t>
  </si>
  <si>
    <t>Source of the Indicator</t>
  </si>
  <si>
    <r>
      <t>Notes</t>
    </r>
    <r>
      <rPr>
        <sz val="10"/>
        <color indexed="8"/>
        <rFont val="Arial Cyr"/>
        <charset val="204"/>
      </rPr>
      <t xml:space="preserve"> </t>
    </r>
  </si>
  <si>
    <t>Classifications</t>
  </si>
  <si>
    <t>Methodological Explanations:</t>
  </si>
  <si>
    <t>Related Publications:</t>
  </si>
  <si>
    <t>Useful Links:</t>
  </si>
  <si>
    <t>Date of Last Update:</t>
  </si>
  <si>
    <t>Date of Next Update:</t>
  </si>
  <si>
    <t>Responsible Structural Division</t>
  </si>
  <si>
    <t>Responsible Officer</t>
  </si>
  <si>
    <t>Telephone Number:</t>
  </si>
  <si>
    <t>E-mail:</t>
  </si>
  <si>
    <t>Conventional designations:</t>
  </si>
  <si>
    <t>«-» - no case</t>
  </si>
  <si>
    <t>«0.0» - insignificant value</t>
  </si>
  <si>
    <t>«X» - data is confidential</t>
  </si>
  <si>
    <t>«...» - no data available</t>
  </si>
  <si>
    <t>In some cases, minor discrepancies between the total and the sum of the terms are explained by the rounding of the data.</t>
  </si>
  <si>
    <t>© Agency for Strategic planning and reforms of the Republic of Kazakhstan Bureau of National statistics</t>
  </si>
  <si>
    <t>Wool production</t>
  </si>
  <si>
    <t>tons</t>
  </si>
  <si>
    <t>Since 2000</t>
  </si>
  <si>
    <t>Aggregation</t>
  </si>
  <si>
    <t>SIC code 143401</t>
  </si>
  <si>
    <t>CATU code</t>
  </si>
  <si>
    <t>Republic of Kazakhstan</t>
  </si>
  <si>
    <t>Abay</t>
  </si>
  <si>
    <t>Akmola</t>
  </si>
  <si>
    <t>Aktobe</t>
  </si>
  <si>
    <t>Almaty</t>
  </si>
  <si>
    <t>Atyrau</t>
  </si>
  <si>
    <t>Batys Kazakhstan</t>
  </si>
  <si>
    <t>Zhambyl</t>
  </si>
  <si>
    <t>Zhetisu</t>
  </si>
  <si>
    <t>Кaragandy</t>
  </si>
  <si>
    <t>Коstanay</t>
  </si>
  <si>
    <t>Кyzylorda</t>
  </si>
  <si>
    <t>Mangystau</t>
  </si>
  <si>
    <t>Pavlodar</t>
  </si>
  <si>
    <t>Soltustik Kazakhstan</t>
  </si>
  <si>
    <t>Turkistan</t>
  </si>
  <si>
    <t>South Kazakhstan region</t>
  </si>
  <si>
    <t>Ulytau</t>
  </si>
  <si>
    <t>Shygys Kazakhstan</t>
  </si>
  <si>
    <t>Astana city</t>
  </si>
  <si>
    <t>Almaty city</t>
  </si>
  <si>
    <t>Shymkent city</t>
  </si>
  <si>
    <t>Turmaganbet Aibota</t>
  </si>
  <si>
    <t xml:space="preserve">It is formed in accordance with the Methodology for the Formation of Statistical Indicators on Livestock Production.
</t>
  </si>
  <si>
    <t xml:space="preserve">Nationwide statistical surveys “Report on the State of Livestock Production” (Form 24-skh, annual frequency) and “Production of Livestock Products by Individual Entrepreneurs, Peasant or Farm Enterprises, and Household Farms” (Form A-008, quarterly frequency).
</t>
  </si>
  <si>
    <t>The Turkistan Region and the city of Shymkent (a city of republican significance) were established in 2018; the Abai, Jetisu, and Ulytau regions were established in 2022.</t>
  </si>
  <si>
    <t>In accordance with paragraph 2 of paragraph 10 of the Rules for the Revision of Published Official Statistical Information for statistical Purposes and on the basis of updated administrative data on household accounting, a special revision of certain indicators of livestock  statistics for 2022 and 2023  was carried out in relation to peasant and farm farms and households of the population.</t>
  </si>
  <si>
    <t>Wool production is the volume of wool obtained from shorn farm animals (sheep, goats, camels) for the period.</t>
  </si>
  <si>
    <t xml:space="preserve">Department of Agricultural  Sector Statistics </t>
  </si>
  <si>
    <t>Абайский район</t>
  </si>
  <si>
    <t>…</t>
  </si>
  <si>
    <t>634000000</t>
  </si>
  <si>
    <t>634600000</t>
  </si>
  <si>
    <t>634800000</t>
  </si>
  <si>
    <t>635200000</t>
  </si>
  <si>
    <t>635400000</t>
  </si>
  <si>
    <t>635500000</t>
  </si>
  <si>
    <t>635600000</t>
  </si>
  <si>
    <t>635800000</t>
  </si>
  <si>
    <t>636200000</t>
  </si>
  <si>
    <t>636300000</t>
  </si>
  <si>
    <t>636800000</t>
  </si>
  <si>
    <t>710000000</t>
  </si>
  <si>
    <t>711110000</t>
  </si>
  <si>
    <t>711210000</t>
  </si>
  <si>
    <t xml:space="preserve"> -</t>
  </si>
  <si>
    <t>711310000</t>
  </si>
  <si>
    <t>711410000</t>
  </si>
  <si>
    <t>711510000</t>
  </si>
  <si>
    <t>711610000</t>
  </si>
  <si>
    <t>750000000</t>
  </si>
  <si>
    <t>751110000</t>
  </si>
  <si>
    <t>751210000</t>
  </si>
  <si>
    <t>751310000</t>
  </si>
  <si>
    <t>751410000</t>
  </si>
  <si>
    <t>751510000</t>
  </si>
  <si>
    <t>751710000</t>
  </si>
  <si>
    <t>751810000</t>
  </si>
  <si>
    <t>751910000</t>
  </si>
  <si>
    <t>790000000</t>
  </si>
  <si>
    <t>791110000</t>
  </si>
  <si>
    <t>791310000</t>
  </si>
  <si>
    <t>791510000</t>
  </si>
  <si>
    <t>791710000</t>
  </si>
  <si>
    <t>791910000</t>
  </si>
  <si>
    <t>Code of CATO</t>
  </si>
  <si>
    <t>Name of the  CАТО</t>
  </si>
  <si>
    <t>Wool production by regions and districts</t>
  </si>
  <si>
    <t>100000000</t>
  </si>
  <si>
    <t>Abay region</t>
  </si>
  <si>
    <t>101000000</t>
  </si>
  <si>
    <t>Semey C.A.</t>
  </si>
  <si>
    <t>101800000</t>
  </si>
  <si>
    <t>Kurchatov C.A.</t>
  </si>
  <si>
    <t>103200000</t>
  </si>
  <si>
    <t>Abay district</t>
  </si>
  <si>
    <t>103400000</t>
  </si>
  <si>
    <t>Aksuat district</t>
  </si>
  <si>
    <t>103600000</t>
  </si>
  <si>
    <t>Ayagoz district</t>
  </si>
  <si>
    <t>103800000</t>
  </si>
  <si>
    <t>Besqaragay district</t>
  </si>
  <si>
    <t>104000000</t>
  </si>
  <si>
    <t>Borodulikha district</t>
  </si>
  <si>
    <t>104100000</t>
  </si>
  <si>
    <t>Zhanasemey district</t>
  </si>
  <si>
    <t>104200000</t>
  </si>
  <si>
    <t>Zharma district</t>
  </si>
  <si>
    <t>104400000</t>
  </si>
  <si>
    <t>Kokpekti district</t>
  </si>
  <si>
    <t>104500000</t>
  </si>
  <si>
    <t>Makanchi district</t>
  </si>
  <si>
    <t>104600000</t>
  </si>
  <si>
    <t>Urzhar district</t>
  </si>
  <si>
    <t>110000000</t>
  </si>
  <si>
    <t>Akmola region</t>
  </si>
  <si>
    <t>111000000</t>
  </si>
  <si>
    <t>Kokshetau C.A.</t>
  </si>
  <si>
    <t>111600000</t>
  </si>
  <si>
    <t>Kosshy C.A.</t>
  </si>
  <si>
    <t>111800000</t>
  </si>
  <si>
    <t>Stepnogorsk C.A.</t>
  </si>
  <si>
    <t>113200000</t>
  </si>
  <si>
    <t>Akkol district</t>
  </si>
  <si>
    <t>113400000</t>
  </si>
  <si>
    <t>Arshaly district</t>
  </si>
  <si>
    <t>113600000</t>
  </si>
  <si>
    <t>Astrakhan district</t>
  </si>
  <si>
    <t>113800000</t>
  </si>
  <si>
    <t>Atbasar district</t>
  </si>
  <si>
    <t>114000000</t>
  </si>
  <si>
    <t>Bulandy district</t>
  </si>
  <si>
    <t>114400000</t>
  </si>
  <si>
    <t>Egindykol district</t>
  </si>
  <si>
    <t>114500000</t>
  </si>
  <si>
    <t>district Birzhan Sal</t>
  </si>
  <si>
    <t>114600000</t>
  </si>
  <si>
    <t>Ereimentau district</t>
  </si>
  <si>
    <t>114800000</t>
  </si>
  <si>
    <t>Esil district</t>
  </si>
  <si>
    <t>115200000</t>
  </si>
  <si>
    <t>Zhaksy district</t>
  </si>
  <si>
    <t>115400000</t>
  </si>
  <si>
    <t>Zharkain district</t>
  </si>
  <si>
    <t>115600000</t>
  </si>
  <si>
    <t>Zerendi district</t>
  </si>
  <si>
    <t>116000000</t>
  </si>
  <si>
    <t>Korgalzhyn district</t>
  </si>
  <si>
    <t>116400000</t>
  </si>
  <si>
    <t>Sandyktau district</t>
  </si>
  <si>
    <t>116600000</t>
  </si>
  <si>
    <t>Tselinograd district</t>
  </si>
  <si>
    <t>116800000</t>
  </si>
  <si>
    <t>Shortandy district</t>
  </si>
  <si>
    <t>117000000</t>
  </si>
  <si>
    <t>Burabay district</t>
  </si>
  <si>
    <t>150000000</t>
  </si>
  <si>
    <t>Aktobe region</t>
  </si>
  <si>
    <t>151000000</t>
  </si>
  <si>
    <t>Aktobe C.A.</t>
  </si>
  <si>
    <t>153200000</t>
  </si>
  <si>
    <t>Alga district</t>
  </si>
  <si>
    <t>153400000</t>
  </si>
  <si>
    <t>Aiteke bi district</t>
  </si>
  <si>
    <t>153600000</t>
  </si>
  <si>
    <t>Bayganin district</t>
  </si>
  <si>
    <t>154000000</t>
  </si>
  <si>
    <t>Kargaly district</t>
  </si>
  <si>
    <t>154200000</t>
  </si>
  <si>
    <t>Khobda district</t>
  </si>
  <si>
    <t>154600000</t>
  </si>
  <si>
    <t>Martuk district</t>
  </si>
  <si>
    <t>154800000</t>
  </si>
  <si>
    <t>155200000</t>
  </si>
  <si>
    <t>Oyil district</t>
  </si>
  <si>
    <t>155600000</t>
  </si>
  <si>
    <t>Temir district</t>
  </si>
  <si>
    <t>156000000</t>
  </si>
  <si>
    <t>Khromtau district</t>
  </si>
  <si>
    <t>156400000</t>
  </si>
  <si>
    <t>Shalkar district</t>
  </si>
  <si>
    <t>156800000</t>
  </si>
  <si>
    <t>Irgiz district</t>
  </si>
  <si>
    <t>190000000</t>
  </si>
  <si>
    <t>Almaty region</t>
  </si>
  <si>
    <t>191000000</t>
  </si>
  <si>
    <t xml:space="preserve">Konaev C.A. </t>
  </si>
  <si>
    <t>191800000</t>
  </si>
  <si>
    <t xml:space="preserve">Alatay C.A. </t>
  </si>
  <si>
    <t>Aksuskii district</t>
  </si>
  <si>
    <t>Alakol'skii district</t>
  </si>
  <si>
    <t>193600000</t>
  </si>
  <si>
    <t>Balkhash district</t>
  </si>
  <si>
    <t>194000000</t>
  </si>
  <si>
    <t>Enbekshikazakh district</t>
  </si>
  <si>
    <t>194200000</t>
  </si>
  <si>
    <t>Zhambyl district</t>
  </si>
  <si>
    <t>Eskel'dinskii district</t>
  </si>
  <si>
    <t>194400000</t>
  </si>
  <si>
    <t>Kegen district</t>
  </si>
  <si>
    <t>Kerbulakskii district</t>
  </si>
  <si>
    <t>Koksuskii district</t>
  </si>
  <si>
    <t>Karatal'skii district</t>
  </si>
  <si>
    <t>195200000</t>
  </si>
  <si>
    <t>Karasai district</t>
  </si>
  <si>
    <t>Panfilovskii district</t>
  </si>
  <si>
    <t>195800000</t>
  </si>
  <si>
    <t>Rayymbek district</t>
  </si>
  <si>
    <t>196200000</t>
  </si>
  <si>
    <t>Talgar district</t>
  </si>
  <si>
    <t>Sarkandskii district</t>
  </si>
  <si>
    <t>196600000</t>
  </si>
  <si>
    <t>Uygur district</t>
  </si>
  <si>
    <t>Kapchagai C.A.</t>
  </si>
  <si>
    <t>Taldykorgan C.A.</t>
  </si>
  <si>
    <t>Tekeli C.A.</t>
  </si>
  <si>
    <t>196800000</t>
  </si>
  <si>
    <t>Ile district</t>
  </si>
  <si>
    <t>230000000</t>
  </si>
  <si>
    <t>Atyrau region</t>
  </si>
  <si>
    <t>231000000</t>
  </si>
  <si>
    <t>Atyrau C.A.</t>
  </si>
  <si>
    <t>233600000</t>
  </si>
  <si>
    <t>ZhylyoI  district</t>
  </si>
  <si>
    <t>234000000</t>
  </si>
  <si>
    <t>Inder district</t>
  </si>
  <si>
    <t>234200000</t>
  </si>
  <si>
    <t>Isatay district</t>
  </si>
  <si>
    <t>234600000</t>
  </si>
  <si>
    <t>Kurmangazy  district</t>
  </si>
  <si>
    <t>234800000</t>
  </si>
  <si>
    <t>Kzylkogin  district</t>
  </si>
  <si>
    <t>235200000</t>
  </si>
  <si>
    <t>Makat district</t>
  </si>
  <si>
    <t>235600000</t>
  </si>
  <si>
    <t>Makhambet district</t>
  </si>
  <si>
    <t>270000000</t>
  </si>
  <si>
    <t>Batys-Kazakhstan region</t>
  </si>
  <si>
    <t>271000000</t>
  </si>
  <si>
    <t>Oral C.A.</t>
  </si>
  <si>
    <t>273200000</t>
  </si>
  <si>
    <t>Akzhaik district</t>
  </si>
  <si>
    <t>273600000</t>
  </si>
  <si>
    <t>Borli district</t>
  </si>
  <si>
    <t>274000000</t>
  </si>
  <si>
    <t>Zhanakala district</t>
  </si>
  <si>
    <t>274200000</t>
  </si>
  <si>
    <t>Zhanibek district</t>
  </si>
  <si>
    <t>274400000</t>
  </si>
  <si>
    <t>district Bayterek</t>
  </si>
  <si>
    <t>274800000</t>
  </si>
  <si>
    <t>Kaztalov district</t>
  </si>
  <si>
    <t>275000000</t>
  </si>
  <si>
    <t>Karatobe district</t>
  </si>
  <si>
    <t>275400000</t>
  </si>
  <si>
    <t>Bokeyordаsy district</t>
  </si>
  <si>
    <t>275800000</t>
  </si>
  <si>
    <t>Syrym district</t>
  </si>
  <si>
    <t>276000000</t>
  </si>
  <si>
    <t>Taskala district</t>
  </si>
  <si>
    <t>276200000</t>
  </si>
  <si>
    <t>Terekti district</t>
  </si>
  <si>
    <t>276600000</t>
  </si>
  <si>
    <t>Chingirlau district</t>
  </si>
  <si>
    <t>310000000</t>
  </si>
  <si>
    <t>Zhambyl region</t>
  </si>
  <si>
    <t>311000000</t>
  </si>
  <si>
    <t>Taraz C.A</t>
  </si>
  <si>
    <t>313600000</t>
  </si>
  <si>
    <t>Baizak district</t>
  </si>
  <si>
    <t>314000000</t>
  </si>
  <si>
    <t>314200000</t>
  </si>
  <si>
    <t>Zhualy district</t>
  </si>
  <si>
    <t>314800000</t>
  </si>
  <si>
    <t>Kordai district</t>
  </si>
  <si>
    <t>315000000</t>
  </si>
  <si>
    <t>district Turar Ryskulov</t>
  </si>
  <si>
    <t>315400000</t>
  </si>
  <si>
    <t>Merke district</t>
  </si>
  <si>
    <t>315600000</t>
  </si>
  <si>
    <t>Moiynkym district</t>
  </si>
  <si>
    <t>316000000</t>
  </si>
  <si>
    <t>Sarysu district</t>
  </si>
  <si>
    <t>316200000</t>
  </si>
  <si>
    <t>Talas district</t>
  </si>
  <si>
    <t>316600000</t>
  </si>
  <si>
    <t>Shu district</t>
  </si>
  <si>
    <t>330000000</t>
  </si>
  <si>
    <t>Zhetisu region</t>
  </si>
  <si>
    <t>331000000</t>
  </si>
  <si>
    <t>331800000</t>
  </si>
  <si>
    <t>333200000</t>
  </si>
  <si>
    <t>Aksu district</t>
  </si>
  <si>
    <t>333400000</t>
  </si>
  <si>
    <t>Alakol district</t>
  </si>
  <si>
    <t>333600000</t>
  </si>
  <si>
    <t>Eskeldin district</t>
  </si>
  <si>
    <t>334000000</t>
  </si>
  <si>
    <t>Kerbulak district</t>
  </si>
  <si>
    <t>334200000</t>
  </si>
  <si>
    <t>Koksu district</t>
  </si>
  <si>
    <t>334400000</t>
  </si>
  <si>
    <t>Karatal district</t>
  </si>
  <si>
    <t>334600000</t>
  </si>
  <si>
    <t>Panfilov district</t>
  </si>
  <si>
    <t>334800000</t>
  </si>
  <si>
    <t>Sarkan district</t>
  </si>
  <si>
    <t>350000000</t>
  </si>
  <si>
    <t>Karaganda region</t>
  </si>
  <si>
    <t>351000000</t>
  </si>
  <si>
    <t>Karaganda C.A.</t>
  </si>
  <si>
    <t>351600000</t>
  </si>
  <si>
    <t>Balkhash C.A.</t>
  </si>
  <si>
    <t>Zhezkazgan C.A.</t>
  </si>
  <si>
    <t>Karazhal C.A.</t>
  </si>
  <si>
    <t>352100000</t>
  </si>
  <si>
    <t>Priosersk C.A.</t>
  </si>
  <si>
    <t>352200000</t>
  </si>
  <si>
    <t>Saran C.A.</t>
  </si>
  <si>
    <t>Satpaev C.A.</t>
  </si>
  <si>
    <t>352400000</t>
  </si>
  <si>
    <t>Temirtau C.A.</t>
  </si>
  <si>
    <t>352800000</t>
  </si>
  <si>
    <t>Shakhtinsk C.A.</t>
  </si>
  <si>
    <t>353200000</t>
  </si>
  <si>
    <t>353600000</t>
  </si>
  <si>
    <t>Aktogai district</t>
  </si>
  <si>
    <t>354000000</t>
  </si>
  <si>
    <t>Bukhar-zhyrau district</t>
  </si>
  <si>
    <t>Zhanaarkinskii district</t>
  </si>
  <si>
    <t>354800000</t>
  </si>
  <si>
    <t>Karkaralin district</t>
  </si>
  <si>
    <t>355200000</t>
  </si>
  <si>
    <t>Nurin district</t>
  </si>
  <si>
    <t>355600000</t>
  </si>
  <si>
    <t>Osakarov district</t>
  </si>
  <si>
    <t>Ulytauskii district</t>
  </si>
  <si>
    <t>356400000</t>
  </si>
  <si>
    <t>Shet district</t>
  </si>
  <si>
    <t>390000000</t>
  </si>
  <si>
    <t>Kostanay region</t>
  </si>
  <si>
    <t>391000000</t>
  </si>
  <si>
    <t>Kostanay C.A.</t>
  </si>
  <si>
    <t>391600000</t>
  </si>
  <si>
    <t>Arkalyk C.A.</t>
  </si>
  <si>
    <t>392000000</t>
  </si>
  <si>
    <t>Lisakov C.A.</t>
  </si>
  <si>
    <t>392400000</t>
  </si>
  <si>
    <t>Rudny C.A.</t>
  </si>
  <si>
    <t>393200000</t>
  </si>
  <si>
    <t>Altynsarin district</t>
  </si>
  <si>
    <t>393400000</t>
  </si>
  <si>
    <t>Amangeldi  district</t>
  </si>
  <si>
    <t>393600000</t>
  </si>
  <si>
    <t>Auliekol   district</t>
  </si>
  <si>
    <t>394000000</t>
  </si>
  <si>
    <t>Denisov   district</t>
  </si>
  <si>
    <t>394200000</t>
  </si>
  <si>
    <t>Zhangeldin   district</t>
  </si>
  <si>
    <t>394400000</t>
  </si>
  <si>
    <t>Zhitikara  district</t>
  </si>
  <si>
    <t>394800000</t>
  </si>
  <si>
    <t>Kamysti   district</t>
  </si>
  <si>
    <t>395000000</t>
  </si>
  <si>
    <t>Karabalyk   district</t>
  </si>
  <si>
    <t>395200000</t>
  </si>
  <si>
    <t>Karasu  district</t>
  </si>
  <si>
    <t>395400000</t>
  </si>
  <si>
    <t>Kostanay   district</t>
  </si>
  <si>
    <t>395600000</t>
  </si>
  <si>
    <t>Mendykara  district</t>
  </si>
  <si>
    <t>395800000</t>
  </si>
  <si>
    <t>Naurzum  district</t>
  </si>
  <si>
    <t>396200000</t>
  </si>
  <si>
    <t>Sarykol district</t>
  </si>
  <si>
    <t>396400000</t>
  </si>
  <si>
    <t xml:space="preserve"> district Beimbet Maylin</t>
  </si>
  <si>
    <t>396600000</t>
  </si>
  <si>
    <t>Uzunkol   district</t>
  </si>
  <si>
    <t>396800000</t>
  </si>
  <si>
    <t>Fedorov district</t>
  </si>
  <si>
    <t>430000000</t>
  </si>
  <si>
    <t>Kyzylorda region</t>
  </si>
  <si>
    <t>431000000</t>
  </si>
  <si>
    <t>Kyzylorda C.A.</t>
  </si>
  <si>
    <t>431900000</t>
  </si>
  <si>
    <t>Baikonyr C.A.</t>
  </si>
  <si>
    <t>433200000</t>
  </si>
  <si>
    <t>Aral district</t>
  </si>
  <si>
    <t>433600000</t>
  </si>
  <si>
    <t>Zhalagash  district</t>
  </si>
  <si>
    <t>434000000</t>
  </si>
  <si>
    <t>Zhanakorgan  district</t>
  </si>
  <si>
    <t>434400000</t>
  </si>
  <si>
    <t>Kazali  district</t>
  </si>
  <si>
    <t>434600000</t>
  </si>
  <si>
    <t>Karmakshi district</t>
  </si>
  <si>
    <t>434800000</t>
  </si>
  <si>
    <t>Syrdarya  district</t>
  </si>
  <si>
    <t>435200000</t>
  </si>
  <si>
    <t>Shieli  district</t>
  </si>
  <si>
    <t>470000000</t>
  </si>
  <si>
    <t>Mangystau region</t>
  </si>
  <si>
    <t>471000000</t>
  </si>
  <si>
    <t>Aktau C.A.</t>
  </si>
  <si>
    <t>471800000</t>
  </si>
  <si>
    <t>Zhanauzen C.A.</t>
  </si>
  <si>
    <t>473600000</t>
  </si>
  <si>
    <t>Beineu district</t>
  </si>
  <si>
    <t>474200000</t>
  </si>
  <si>
    <t>Karakiya district</t>
  </si>
  <si>
    <t>474600000</t>
  </si>
  <si>
    <t>Mangystau district</t>
  </si>
  <si>
    <t>475000000</t>
  </si>
  <si>
    <t>Munayly district</t>
  </si>
  <si>
    <t>475200000</t>
  </si>
  <si>
    <t>Tupkaragan district</t>
  </si>
  <si>
    <t>550000000</t>
  </si>
  <si>
    <t>Pavlodar region</t>
  </si>
  <si>
    <t>551000000</t>
  </si>
  <si>
    <t>Pavlodar C.A.</t>
  </si>
  <si>
    <t>551600000</t>
  </si>
  <si>
    <t>Акsu C.A.</t>
  </si>
  <si>
    <t>552200000</t>
  </si>
  <si>
    <t>Eкibastuz C.A.</t>
  </si>
  <si>
    <t>553200000</t>
  </si>
  <si>
    <t>Aktogai  district</t>
  </si>
  <si>
    <t>553600000</t>
  </si>
  <si>
    <t>Bayanauyl  district</t>
  </si>
  <si>
    <t>554200000</t>
  </si>
  <si>
    <t>Zhelezin  district</t>
  </si>
  <si>
    <t>554600000</t>
  </si>
  <si>
    <t>Ertis  district</t>
  </si>
  <si>
    <t>554800000</t>
  </si>
  <si>
    <t xml:space="preserve"> district Terenkol</t>
  </si>
  <si>
    <t>555200000</t>
  </si>
  <si>
    <t xml:space="preserve"> district Akkuly</t>
  </si>
  <si>
    <t>555600000</t>
  </si>
  <si>
    <t>May   district</t>
  </si>
  <si>
    <t>556000000</t>
  </si>
  <si>
    <t>Pavlodar  district</t>
  </si>
  <si>
    <t>556400000</t>
  </si>
  <si>
    <t>Uspen  district</t>
  </si>
  <si>
    <t>556800000</t>
  </si>
  <si>
    <t>Shcherbakty   district</t>
  </si>
  <si>
    <t>590000000</t>
  </si>
  <si>
    <t>Soltustik Kazakhstan region</t>
  </si>
  <si>
    <t>591000000</t>
  </si>
  <si>
    <t>Petropavlovsk C.A.</t>
  </si>
  <si>
    <t>593200000</t>
  </si>
  <si>
    <t>Ayyrtau  district</t>
  </si>
  <si>
    <t>593400000</t>
  </si>
  <si>
    <t>Akzhar district</t>
  </si>
  <si>
    <t>593600000</t>
  </si>
  <si>
    <t xml:space="preserve"> district Magzhan Zhumabaev </t>
  </si>
  <si>
    <t>594200000</t>
  </si>
  <si>
    <t>Esil   district</t>
  </si>
  <si>
    <t>594600000</t>
  </si>
  <si>
    <t>Zhambyl   district</t>
  </si>
  <si>
    <t>595000000</t>
  </si>
  <si>
    <t>Kyzylzhar   district</t>
  </si>
  <si>
    <t>595200000</t>
  </si>
  <si>
    <t>Mamlut   district</t>
  </si>
  <si>
    <t>595600000</t>
  </si>
  <si>
    <t xml:space="preserve"> district  Shal akyna </t>
  </si>
  <si>
    <t>595800000</t>
  </si>
  <si>
    <t>Akkayin  district</t>
  </si>
  <si>
    <t>596000000</t>
  </si>
  <si>
    <t>Taiynsha  district</t>
  </si>
  <si>
    <t>596200000</t>
  </si>
  <si>
    <t>Timiryazev   district</t>
  </si>
  <si>
    <t>596400000</t>
  </si>
  <si>
    <t>Ualikhanov  district</t>
  </si>
  <si>
    <t>596600000</t>
  </si>
  <si>
    <t xml:space="preserve"> district named after G.Musrepov</t>
  </si>
  <si>
    <t>610000000</t>
  </si>
  <si>
    <t>Turkistan region</t>
  </si>
  <si>
    <t>Shymkent C.A.</t>
  </si>
  <si>
    <t>611000000</t>
  </si>
  <si>
    <t>Turkistan  C.A.</t>
  </si>
  <si>
    <t>611600000</t>
  </si>
  <si>
    <t>Arys  C.A.</t>
  </si>
  <si>
    <t>612000000</t>
  </si>
  <si>
    <t>Kentau  C.A.</t>
  </si>
  <si>
    <t>613600000</t>
  </si>
  <si>
    <t>Baydibek district</t>
  </si>
  <si>
    <t>613800000</t>
  </si>
  <si>
    <t>Zhetysai district</t>
  </si>
  <si>
    <t>613900000</t>
  </si>
  <si>
    <t>Keles district</t>
  </si>
  <si>
    <t>614000000</t>
  </si>
  <si>
    <t>Kazygurt district</t>
  </si>
  <si>
    <t>614400000</t>
  </si>
  <si>
    <t>Maktaaral district</t>
  </si>
  <si>
    <t>614600000</t>
  </si>
  <si>
    <t>Ordabasy district</t>
  </si>
  <si>
    <t>614800000</t>
  </si>
  <si>
    <t>Otyrar district</t>
  </si>
  <si>
    <t>615200000</t>
  </si>
  <si>
    <t>Sairam district</t>
  </si>
  <si>
    <t>615400000</t>
  </si>
  <si>
    <t>Saryagash district</t>
  </si>
  <si>
    <t>615500000</t>
  </si>
  <si>
    <t>Sauran district</t>
  </si>
  <si>
    <t>615600000</t>
  </si>
  <si>
    <t>Sozak district</t>
  </si>
  <si>
    <t>615800000</t>
  </si>
  <si>
    <t>Tole bi district</t>
  </si>
  <si>
    <t>616000000</t>
  </si>
  <si>
    <t>Tyulkubas district</t>
  </si>
  <si>
    <t>616400000</t>
  </si>
  <si>
    <t>Shardara district</t>
  </si>
  <si>
    <t>620000000</t>
  </si>
  <si>
    <t>Ulytau region</t>
  </si>
  <si>
    <t>621000000</t>
  </si>
  <si>
    <t>621800000</t>
  </si>
  <si>
    <t>622000000</t>
  </si>
  <si>
    <t>Satbaev C.A.</t>
  </si>
  <si>
    <t>623600000</t>
  </si>
  <si>
    <t>Zhana arka district</t>
  </si>
  <si>
    <t>623800000</t>
  </si>
  <si>
    <t>Ulytau district</t>
  </si>
  <si>
    <t>630000000</t>
  </si>
  <si>
    <t>Shygys Kazakhstan region</t>
  </si>
  <si>
    <t>631000000</t>
  </si>
  <si>
    <t>Uskemen C.A.</t>
  </si>
  <si>
    <t>632400000</t>
  </si>
  <si>
    <t>Ridder C.A.</t>
  </si>
  <si>
    <t xml:space="preserve"> district Ақсуат</t>
  </si>
  <si>
    <t>Beskaragay district</t>
  </si>
  <si>
    <t>Boroduliha district</t>
  </si>
  <si>
    <t>Glubokoe   district</t>
  </si>
  <si>
    <t>Zaysan  district</t>
  </si>
  <si>
    <t xml:space="preserve"> district Altai </t>
  </si>
  <si>
    <t>Kurchum  district</t>
  </si>
  <si>
    <t>Katon-Karagay district</t>
  </si>
  <si>
    <t xml:space="preserve"> district Markakol</t>
  </si>
  <si>
    <t xml:space="preserve"> district Samara </t>
  </si>
  <si>
    <t>Tarbagatay  district</t>
  </si>
  <si>
    <t>Ulan  district</t>
  </si>
  <si>
    <t xml:space="preserve"> district Ulken Naryn </t>
  </si>
  <si>
    <t>Shemonaikhi district</t>
  </si>
  <si>
    <t>Almaty district</t>
  </si>
  <si>
    <t>district Esil</t>
  </si>
  <si>
    <t>Saryarka district</t>
  </si>
  <si>
    <t>Baykonyr district</t>
  </si>
  <si>
    <t>Nura district</t>
  </si>
  <si>
    <t>Saraishyk district</t>
  </si>
  <si>
    <t>Almali district</t>
  </si>
  <si>
    <t>Alatau district</t>
  </si>
  <si>
    <t>Auezov district</t>
  </si>
  <si>
    <t>Bostandyk district</t>
  </si>
  <si>
    <t>Zhetysu district</t>
  </si>
  <si>
    <t>Medeu district</t>
  </si>
  <si>
    <t>Nauryzbay district</t>
  </si>
  <si>
    <t>Turksib district</t>
  </si>
  <si>
    <t>Al-farabi district</t>
  </si>
  <si>
    <t>Enbekshi district</t>
  </si>
  <si>
    <t>Karatau district</t>
  </si>
  <si>
    <t>district Turan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</si>
</sst>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;[Red]#,##0.0"/>
    <numFmt numFmtId="165" formatCode="#,##0;[Red]#,##0"/>
  </numFmts>
  <fonts count="22" x14ac:knownFonts="1">
    <font>
      <sz val="10"/>
      <name val="Arial Cyr"/>
      <charset val="204"/>
    </font>
    <font>
      <sz val="11"/>
      <color indexed="8"/>
      <name val="Calibri"/>
      <family val="2"/>
    </font>
    <font>
      <sz val="8"/>
      <name val="Roboto"/>
      <charset val="204"/>
    </font>
    <font>
      <sz val="10"/>
      <name val="Roboto"/>
      <charset val="204"/>
    </font>
    <font>
      <sz val="8"/>
      <name val="Arial Cyr"/>
      <charset val="204"/>
    </font>
    <font>
      <b/>
      <sz val="10"/>
      <name val="Arial Cyr"/>
      <charset val="204"/>
    </font>
    <font>
      <sz val="10"/>
      <name val="Arial"/>
      <family val="2"/>
      <charset val="204"/>
    </font>
    <font>
      <sz val="10"/>
      <color indexed="8"/>
      <name val="Roboto"/>
      <charset val="204"/>
    </font>
    <font>
      <b/>
      <sz val="10"/>
      <name val="Roboto"/>
      <charset val="204"/>
    </font>
    <font>
      <b/>
      <sz val="12"/>
      <name val="Roboto"/>
      <charset val="204"/>
    </font>
    <font>
      <i/>
      <sz val="10"/>
      <name val="Roboto"/>
      <charset val="204"/>
    </font>
    <font>
      <sz val="10"/>
      <color indexed="8"/>
      <name val="Arial Cyr"/>
      <charset val="204"/>
    </font>
    <font>
      <sz val="10"/>
      <name val="Roboto"/>
      <charset val="204"/>
    </font>
    <font>
      <u/>
      <sz val="10"/>
      <color theme="10"/>
      <name val="Arial Cyr"/>
      <charset val="204"/>
    </font>
    <font>
      <sz val="10"/>
      <color rgb="FF000000"/>
      <name val="Roboto"/>
      <charset val="204"/>
    </font>
    <font>
      <sz val="10"/>
      <color theme="1"/>
      <name val="Roboto"/>
      <charset val="204"/>
    </font>
    <font>
      <b/>
      <sz val="10"/>
      <color rgb="FFFF0000"/>
      <name val="Roboto"/>
      <charset val="204"/>
    </font>
    <font>
      <sz val="10"/>
      <color rgb="FFFF0000"/>
      <name val="Roboto"/>
      <charset val="204"/>
    </font>
    <font>
      <sz val="10"/>
      <color theme="1"/>
      <name val="Arial Cyr"/>
      <charset val="204"/>
    </font>
    <font>
      <b/>
      <sz val="10"/>
      <color theme="1"/>
      <name val="Arial Cyr"/>
      <charset val="204"/>
    </font>
    <font>
      <b/>
      <sz val="10"/>
      <color theme="1"/>
      <name val="Roboto"/>
      <charset val="204"/>
    </font>
    <font>
      <b/>
      <sz val="10"/>
      <color indexed="8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5">
    <xf numFmtId="0" fontId="0" fillId="0" borderId="0"/>
    <xf numFmtId="0" fontId="13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6" fillId="0" borderId="0"/>
    <xf numFmtId="0" fontId="6" fillId="0" borderId="0"/>
  </cellStyleXfs>
  <cellXfs count="75">
    <xf numFmtId="0" fontId="0" fillId="0" borderId="0" xfId="0"/>
    <xf numFmtId="0" fontId="2" fillId="0" borderId="0" xfId="0" applyFont="1" applyFill="1"/>
    <xf numFmtId="0" fontId="3" fillId="0" borderId="0" xfId="0" applyFont="1"/>
    <xf numFmtId="0" fontId="14" fillId="0" borderId="0" xfId="0" applyFont="1" applyAlignment="1"/>
    <xf numFmtId="0" fontId="0" fillId="0" borderId="0" xfId="0" applyAlignment="1">
      <alignment vertical="center"/>
    </xf>
    <xf numFmtId="0" fontId="5" fillId="0" borderId="0" xfId="0" applyFont="1" applyAlignment="1">
      <alignment vertical="center"/>
    </xf>
    <xf numFmtId="0" fontId="3" fillId="0" borderId="1" xfId="0" applyFont="1" applyFill="1" applyBorder="1"/>
    <xf numFmtId="0" fontId="3" fillId="0" borderId="1" xfId="0" applyFont="1" applyBorder="1" applyAlignment="1">
      <alignment horizontal="center" vertical="center"/>
    </xf>
    <xf numFmtId="0" fontId="7" fillId="0" borderId="1" xfId="0" applyNumberFormat="1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9" fillId="0" borderId="0" xfId="0" applyFont="1" applyFill="1"/>
    <xf numFmtId="0" fontId="3" fillId="0" borderId="0" xfId="0" applyFont="1" applyFill="1" applyBorder="1"/>
    <xf numFmtId="0" fontId="3" fillId="0" borderId="0" xfId="0" applyFont="1" applyAlignment="1">
      <alignment horizontal="justify"/>
    </xf>
    <xf numFmtId="0" fontId="15" fillId="0" borderId="1" xfId="0" applyFont="1" applyBorder="1" applyAlignment="1">
      <alignment horizontal="left" vertical="top"/>
    </xf>
    <xf numFmtId="0" fontId="16" fillId="0" borderId="1" xfId="0" applyFont="1" applyBorder="1" applyAlignment="1">
      <alignment horizontal="center" vertical="top"/>
    </xf>
    <xf numFmtId="0" fontId="17" fillId="0" borderId="0" xfId="0" applyFont="1"/>
    <xf numFmtId="0" fontId="17" fillId="0" borderId="0" xfId="0" applyFont="1" applyAlignment="1">
      <alignment vertical="top"/>
    </xf>
    <xf numFmtId="0" fontId="17" fillId="0" borderId="0" xfId="0" applyFont="1" applyAlignment="1">
      <alignment wrapText="1"/>
    </xf>
    <xf numFmtId="0" fontId="15" fillId="0" borderId="1" xfId="0" applyFont="1" applyBorder="1" applyAlignment="1">
      <alignment vertical="top"/>
    </xf>
    <xf numFmtId="0" fontId="18" fillId="0" borderId="0" xfId="0" applyFont="1"/>
    <xf numFmtId="0" fontId="18" fillId="0" borderId="0" xfId="0" applyFont="1" applyAlignment="1">
      <alignment vertical="center"/>
    </xf>
    <xf numFmtId="49" fontId="15" fillId="0" borderId="1" xfId="0" applyNumberFormat="1" applyFont="1" applyBorder="1" applyAlignment="1">
      <alignment vertical="top"/>
    </xf>
    <xf numFmtId="0" fontId="13" fillId="0" borderId="1" xfId="1" applyBorder="1" applyAlignment="1" applyProtection="1">
      <alignment vertical="top"/>
    </xf>
    <xf numFmtId="0" fontId="9" fillId="0" borderId="0" xfId="0" applyFont="1" applyFill="1" applyAlignment="1">
      <alignment wrapText="1"/>
    </xf>
    <xf numFmtId="0" fontId="3" fillId="0" borderId="1" xfId="4" applyFont="1" applyFill="1" applyBorder="1" applyAlignment="1">
      <alignment horizontal="center"/>
    </xf>
    <xf numFmtId="0" fontId="15" fillId="0" borderId="1" xfId="0" applyFont="1" applyFill="1" applyBorder="1" applyAlignment="1">
      <alignment horizontal="left" vertical="top"/>
    </xf>
    <xf numFmtId="0" fontId="15" fillId="0" borderId="1" xfId="0" applyFont="1" applyFill="1" applyBorder="1" applyAlignment="1">
      <alignment vertical="top"/>
    </xf>
    <xf numFmtId="0" fontId="9" fillId="0" borderId="0" xfId="0" applyFont="1" applyFill="1" applyAlignment="1">
      <alignment vertical="center"/>
    </xf>
    <xf numFmtId="164" fontId="8" fillId="0" borderId="1" xfId="0" applyNumberFormat="1" applyFont="1" applyBorder="1" applyAlignment="1">
      <alignment horizontal="right"/>
    </xf>
    <xf numFmtId="164" fontId="3" fillId="0" borderId="1" xfId="0" applyNumberFormat="1" applyFont="1" applyBorder="1" applyAlignment="1">
      <alignment horizontal="right"/>
    </xf>
    <xf numFmtId="0" fontId="13" fillId="0" borderId="1" xfId="1" applyFill="1" applyBorder="1" applyAlignment="1" applyProtection="1">
      <alignment vertical="top" wrapText="1"/>
    </xf>
    <xf numFmtId="0" fontId="13" fillId="0" borderId="1" xfId="1" applyFill="1" applyBorder="1" applyAlignment="1" applyProtection="1">
      <alignment horizontal="left" vertical="top"/>
    </xf>
    <xf numFmtId="14" fontId="15" fillId="0" borderId="1" xfId="0" applyNumberFormat="1" applyFont="1" applyFill="1" applyBorder="1" applyAlignment="1">
      <alignment horizontal="left" vertical="top"/>
    </xf>
    <xf numFmtId="0" fontId="19" fillId="0" borderId="1" xfId="0" applyFont="1" applyBorder="1"/>
    <xf numFmtId="0" fontId="14" fillId="0" borderId="0" xfId="0" applyFont="1"/>
    <xf numFmtId="0" fontId="12" fillId="0" borderId="0" xfId="0" applyFont="1" applyAlignment="1">
      <alignment vertical="top" wrapText="1"/>
    </xf>
    <xf numFmtId="0" fontId="10" fillId="0" borderId="0" xfId="2" applyFont="1" applyFill="1" applyAlignment="1">
      <alignment horizontal="left"/>
    </xf>
    <xf numFmtId="0" fontId="15" fillId="0" borderId="1" xfId="0" applyFont="1" applyFill="1" applyBorder="1" applyAlignment="1">
      <alignment horizontal="left" vertical="center"/>
    </xf>
    <xf numFmtId="0" fontId="7" fillId="0" borderId="1" xfId="0" applyFont="1" applyBorder="1" applyAlignment="1">
      <alignment vertical="top"/>
    </xf>
    <xf numFmtId="0" fontId="20" fillId="0" borderId="1" xfId="0" applyFont="1" applyBorder="1" applyAlignment="1">
      <alignment horizontal="left" wrapText="1"/>
    </xf>
    <xf numFmtId="49" fontId="15" fillId="0" borderId="1" xfId="3" applyNumberFormat="1" applyFont="1" applyFill="1" applyBorder="1" applyAlignment="1">
      <alignment horizontal="left" wrapText="1"/>
    </xf>
    <xf numFmtId="0" fontId="15" fillId="0" borderId="1" xfId="0" applyFont="1" applyFill="1" applyBorder="1" applyAlignment="1">
      <alignment horizontal="left" wrapText="1"/>
    </xf>
    <xf numFmtId="49" fontId="15" fillId="0" borderId="1" xfId="3" applyNumberFormat="1" applyFont="1" applyFill="1" applyBorder="1" applyAlignment="1">
      <alignment horizontal="left"/>
    </xf>
    <xf numFmtId="49" fontId="3" fillId="0" borderId="1" xfId="3" applyNumberFormat="1" applyFont="1" applyFill="1" applyBorder="1" applyAlignment="1">
      <alignment horizontal="left"/>
    </xf>
    <xf numFmtId="0" fontId="15" fillId="0" borderId="1" xfId="0" applyFont="1" applyFill="1" applyBorder="1" applyAlignment="1">
      <alignment vertical="top" wrapText="1"/>
    </xf>
    <xf numFmtId="0" fontId="15" fillId="0" borderId="1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vertical="top" wrapText="1"/>
    </xf>
    <xf numFmtId="0" fontId="3" fillId="0" borderId="0" xfId="0" applyFont="1" applyFill="1" applyAlignment="1">
      <alignment vertical="center" wrapText="1"/>
    </xf>
    <xf numFmtId="0" fontId="0" fillId="0" borderId="0" xfId="0" applyFont="1"/>
    <xf numFmtId="164" fontId="3" fillId="0" borderId="0" xfId="0" applyNumberFormat="1" applyFont="1"/>
    <xf numFmtId="0" fontId="8" fillId="2" borderId="1" xfId="0" applyFont="1" applyFill="1" applyBorder="1" applyAlignment="1">
      <alignment horizontal="center" vertical="center"/>
    </xf>
    <xf numFmtId="165" fontId="8" fillId="2" borderId="2" xfId="0" applyNumberFormat="1" applyFont="1" applyFill="1" applyBorder="1" applyAlignment="1">
      <alignment horizontal="center" vertical="center"/>
    </xf>
    <xf numFmtId="165" fontId="21" fillId="2" borderId="2" xfId="0" applyNumberFormat="1" applyFont="1" applyFill="1" applyBorder="1" applyAlignment="1">
      <alignment horizontal="center" vertical="center" wrapText="1"/>
    </xf>
    <xf numFmtId="165" fontId="21" fillId="2" borderId="1" xfId="0" applyNumberFormat="1" applyFont="1" applyFill="1" applyBorder="1" applyAlignment="1">
      <alignment horizontal="center" vertical="center" wrapText="1"/>
    </xf>
    <xf numFmtId="0" fontId="21" fillId="0" borderId="1" xfId="0" applyFont="1" applyBorder="1" applyAlignment="1">
      <alignment horizontal="left" wrapText="1"/>
    </xf>
    <xf numFmtId="164" fontId="3" fillId="0" borderId="4" xfId="0" applyNumberFormat="1" applyFont="1" applyFill="1" applyBorder="1"/>
    <xf numFmtId="164" fontId="3" fillId="0" borderId="2" xfId="0" applyNumberFormat="1" applyFont="1" applyBorder="1" applyAlignment="1">
      <alignment horizontal="right"/>
    </xf>
    <xf numFmtId="0" fontId="3" fillId="0" borderId="1" xfId="0" applyFont="1" applyFill="1" applyBorder="1" applyAlignment="1">
      <alignment horizontal="left" indent="1"/>
    </xf>
    <xf numFmtId="164" fontId="3" fillId="0" borderId="2" xfId="0" applyNumberFormat="1" applyFont="1" applyFill="1" applyBorder="1" applyAlignment="1">
      <alignment horizontal="right"/>
    </xf>
    <xf numFmtId="164" fontId="3" fillId="0" borderId="1" xfId="0" applyNumberFormat="1" applyFont="1" applyFill="1" applyBorder="1" applyAlignment="1">
      <alignment horizontal="right"/>
    </xf>
    <xf numFmtId="164" fontId="3" fillId="0" borderId="2" xfId="0" applyNumberFormat="1" applyFont="1" applyFill="1" applyBorder="1"/>
    <xf numFmtId="164" fontId="3" fillId="0" borderId="1" xfId="0" applyNumberFormat="1" applyFont="1" applyFill="1" applyBorder="1" applyAlignment="1"/>
    <xf numFmtId="164" fontId="3" fillId="0" borderId="1" xfId="0" applyNumberFormat="1" applyFont="1" applyFill="1" applyBorder="1"/>
    <xf numFmtId="164" fontId="7" fillId="0" borderId="1" xfId="0" applyNumberFormat="1" applyFont="1" applyFill="1" applyBorder="1" applyAlignment="1">
      <alignment horizontal="right" wrapText="1"/>
    </xf>
    <xf numFmtId="0" fontId="3" fillId="0" borderId="1" xfId="0" applyFont="1" applyFill="1" applyBorder="1" applyAlignment="1">
      <alignment horizontal="left" wrapText="1" indent="1"/>
    </xf>
    <xf numFmtId="164" fontId="2" fillId="0" borderId="0" xfId="0" applyNumberFormat="1" applyFont="1" applyFill="1"/>
    <xf numFmtId="0" fontId="2" fillId="0" borderId="1" xfId="0" applyFont="1" applyFill="1" applyBorder="1" applyAlignment="1">
      <alignment horizontal="right"/>
    </xf>
    <xf numFmtId="164" fontId="8" fillId="0" borderId="0" xfId="0" applyNumberFormat="1" applyFont="1" applyBorder="1" applyAlignment="1">
      <alignment horizontal="right"/>
    </xf>
    <xf numFmtId="0" fontId="15" fillId="0" borderId="0" xfId="0" applyFont="1" applyFill="1" applyBorder="1" applyAlignment="1">
      <alignment horizontal="right" vertical="top"/>
    </xf>
    <xf numFmtId="49" fontId="3" fillId="0" borderId="3" xfId="0" applyNumberFormat="1" applyFont="1" applyFill="1" applyBorder="1"/>
    <xf numFmtId="49" fontId="3" fillId="0" borderId="1" xfId="0" applyNumberFormat="1" applyFont="1" applyFill="1" applyBorder="1" applyAlignment="1">
      <alignment horizontal="left" indent="1"/>
    </xf>
    <xf numFmtId="49" fontId="3" fillId="0" borderId="1" xfId="0" applyNumberFormat="1" applyFont="1" applyFill="1" applyBorder="1"/>
    <xf numFmtId="164" fontId="14" fillId="0" borderId="1" xfId="0" applyNumberFormat="1" applyFont="1" applyFill="1" applyBorder="1" applyAlignment="1">
      <alignment horizontal="right" wrapText="1"/>
    </xf>
    <xf numFmtId="0" fontId="0" fillId="0" borderId="5" xfId="0" applyFill="1" applyBorder="1" applyAlignment="1">
      <alignment horizontal="left" wrapText="1" indent="1"/>
    </xf>
    <xf numFmtId="0" fontId="3" fillId="0" borderId="0" xfId="0" applyFont="1" applyFill="1" applyAlignment="1">
      <alignment horizontal="left" vertical="center" wrapText="1"/>
    </xf>
  </cellXfs>
  <cellStyles count="5">
    <cellStyle name="Гиперссылка" xfId="1" builtinId="8"/>
    <cellStyle name="Обычный" xfId="0" builtinId="0"/>
    <cellStyle name="Обычный 2" xfId="2" xr:uid="{00000000-0005-0000-0000-000002000000}"/>
    <cellStyle name="Обычный 2 10" xfId="3" xr:uid="{00000000-0005-0000-0000-000003000000}"/>
    <cellStyle name="Обычный 3" xfId="4" xr:uid="{00000000-0005-0000-0000-00000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720-11\Users\g.kurmanbayeva\Desktop\&#1050;&#1040;&#1058;&#1054;12679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Отчет"/>
    </sheetNames>
    <sheetDataSet>
      <sheetData sheetId="0" refreshError="1">
        <row r="2938">
          <cell r="P2938" t="str">
            <v>Mugaljar district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classifiers/statistical/23/" TargetMode="External"/><Relationship Id="rId2" Type="http://schemas.openxmlformats.org/officeDocument/2006/relationships/hyperlink" Target="https://stat.gov.kz/ru/methodology/18/" TargetMode="External"/><Relationship Id="rId1" Type="http://schemas.openxmlformats.org/officeDocument/2006/relationships/hyperlink" Target="mailto:ai.kalieva@aspire.gov.kz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s://taldau.stat.gov.kz/ru/NewIndex/GetIndex/701354?keyword=" TargetMode="External"/><Relationship Id="rId4" Type="http://schemas.openxmlformats.org/officeDocument/2006/relationships/hyperlink" Target="https://stat.gov.kz/ru/industries/business-statistics/stat-forrest-village-hunt-fish/dynamic-tables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4"/>
  <dimension ref="A1:M26"/>
  <sheetViews>
    <sheetView zoomScale="84" zoomScaleNormal="84" workbookViewId="0">
      <selection activeCell="B17" sqref="B17"/>
    </sheetView>
  </sheetViews>
  <sheetFormatPr defaultRowHeight="12.75" x14ac:dyDescent="0.2"/>
  <cols>
    <col min="1" max="1" width="42.28515625" style="15" customWidth="1"/>
    <col min="2" max="2" width="97.7109375" style="15" customWidth="1"/>
  </cols>
  <sheetData>
    <row r="1" spans="1:13" x14ac:dyDescent="0.2">
      <c r="A1" s="14"/>
      <c r="B1" s="14"/>
    </row>
    <row r="2" spans="1:13" s="19" customFormat="1" ht="20.100000000000001" customHeight="1" x14ac:dyDescent="0.2">
      <c r="A2" s="33" t="s">
        <v>7</v>
      </c>
      <c r="B2" s="13">
        <v>143401</v>
      </c>
    </row>
    <row r="3" spans="1:13" s="19" customFormat="1" ht="20.100000000000001" customHeight="1" x14ac:dyDescent="0.2">
      <c r="A3" s="33" t="s">
        <v>8</v>
      </c>
      <c r="B3" s="37" t="s">
        <v>34</v>
      </c>
    </row>
    <row r="4" spans="1:13" s="19" customFormat="1" ht="20.100000000000001" customHeight="1" x14ac:dyDescent="0.2">
      <c r="A4" s="33" t="s">
        <v>9</v>
      </c>
      <c r="B4" s="26" t="s">
        <v>35</v>
      </c>
    </row>
    <row r="5" spans="1:13" s="19" customFormat="1" ht="27" customHeight="1" x14ac:dyDescent="0.2">
      <c r="A5" s="33" t="s">
        <v>10</v>
      </c>
      <c r="B5" s="37" t="s">
        <v>34</v>
      </c>
    </row>
    <row r="6" spans="1:13" s="19" customFormat="1" ht="24" customHeight="1" x14ac:dyDescent="0.2">
      <c r="A6" s="33" t="s">
        <v>11</v>
      </c>
      <c r="B6" s="25" t="s">
        <v>36</v>
      </c>
    </row>
    <row r="7" spans="1:13" s="19" customFormat="1" ht="18.75" customHeight="1" x14ac:dyDescent="0.2">
      <c r="A7" s="33" t="s">
        <v>12</v>
      </c>
      <c r="B7" s="46" t="s">
        <v>67</v>
      </c>
    </row>
    <row r="8" spans="1:13" s="19" customFormat="1" ht="24" customHeight="1" x14ac:dyDescent="0.2">
      <c r="A8" s="33" t="s">
        <v>13</v>
      </c>
      <c r="B8" s="38" t="s">
        <v>37</v>
      </c>
    </row>
    <row r="9" spans="1:13" s="19" customFormat="1" ht="30.75" customHeight="1" x14ac:dyDescent="0.2">
      <c r="A9" s="33" t="s">
        <v>14</v>
      </c>
      <c r="B9" s="44" t="s">
        <v>63</v>
      </c>
    </row>
    <row r="10" spans="1:13" s="19" customFormat="1" ht="40.5" customHeight="1" x14ac:dyDescent="0.2">
      <c r="A10" s="33" t="s">
        <v>15</v>
      </c>
      <c r="B10" s="44" t="s">
        <v>64</v>
      </c>
    </row>
    <row r="11" spans="1:13" s="19" customFormat="1" ht="33" customHeight="1" x14ac:dyDescent="0.2">
      <c r="A11" s="33" t="s">
        <v>16</v>
      </c>
      <c r="B11" s="45" t="s">
        <v>65</v>
      </c>
      <c r="M11" s="20"/>
    </row>
    <row r="12" spans="1:13" s="19" customFormat="1" ht="23.25" customHeight="1" x14ac:dyDescent="0.2">
      <c r="A12" s="33" t="s">
        <v>17</v>
      </c>
      <c r="B12" s="30" t="s">
        <v>3</v>
      </c>
      <c r="M12" s="20"/>
    </row>
    <row r="13" spans="1:13" s="19" customFormat="1" ht="20.100000000000001" customHeight="1" x14ac:dyDescent="0.2">
      <c r="A13" s="33" t="s">
        <v>18</v>
      </c>
      <c r="B13" s="31" t="s">
        <v>4</v>
      </c>
      <c r="M13" s="20"/>
    </row>
    <row r="14" spans="1:13" s="19" customFormat="1" ht="20.100000000000001" customHeight="1" x14ac:dyDescent="0.2">
      <c r="A14" s="33" t="s">
        <v>19</v>
      </c>
      <c r="B14" s="31" t="s">
        <v>5</v>
      </c>
      <c r="M14" s="20"/>
    </row>
    <row r="15" spans="1:13" s="19" customFormat="1" ht="23.25" customHeight="1" x14ac:dyDescent="0.2">
      <c r="A15" s="33" t="s">
        <v>20</v>
      </c>
      <c r="B15" s="31" t="s">
        <v>6</v>
      </c>
      <c r="M15" s="20"/>
    </row>
    <row r="16" spans="1:13" ht="20.100000000000001" customHeight="1" x14ac:dyDescent="0.2">
      <c r="A16" s="33" t="s">
        <v>21</v>
      </c>
      <c r="B16" s="32">
        <v>46126</v>
      </c>
      <c r="M16" s="4"/>
    </row>
    <row r="17" spans="1:13" ht="18.75" customHeight="1" x14ac:dyDescent="0.2">
      <c r="A17" s="33" t="s">
        <v>22</v>
      </c>
      <c r="B17" s="32">
        <v>46493</v>
      </c>
      <c r="M17" s="5"/>
    </row>
    <row r="18" spans="1:13" ht="22.5" customHeight="1" x14ac:dyDescent="0.2">
      <c r="A18" s="33" t="s">
        <v>23</v>
      </c>
      <c r="B18" s="38" t="s">
        <v>68</v>
      </c>
      <c r="M18" s="4"/>
    </row>
    <row r="19" spans="1:13" ht="20.100000000000001" customHeight="1" x14ac:dyDescent="0.2">
      <c r="A19" s="33" t="s">
        <v>24</v>
      </c>
      <c r="B19" s="18" t="s">
        <v>62</v>
      </c>
      <c r="M19" s="5"/>
    </row>
    <row r="20" spans="1:13" ht="20.100000000000001" customHeight="1" x14ac:dyDescent="0.2">
      <c r="A20" s="33" t="s">
        <v>25</v>
      </c>
      <c r="B20" s="21" t="s">
        <v>0</v>
      </c>
      <c r="M20" s="4"/>
    </row>
    <row r="21" spans="1:13" ht="20.100000000000001" customHeight="1" x14ac:dyDescent="0.2">
      <c r="A21" s="33" t="s">
        <v>26</v>
      </c>
      <c r="B21" s="22" t="s">
        <v>1</v>
      </c>
      <c r="M21" s="5"/>
    </row>
    <row r="22" spans="1:13" x14ac:dyDescent="0.2">
      <c r="A22" s="16"/>
      <c r="B22" s="17"/>
    </row>
    <row r="23" spans="1:13" x14ac:dyDescent="0.2">
      <c r="M23" s="5"/>
    </row>
    <row r="24" spans="1:13" x14ac:dyDescent="0.2">
      <c r="M24" s="4"/>
    </row>
    <row r="25" spans="1:13" x14ac:dyDescent="0.2">
      <c r="M25" s="5"/>
    </row>
    <row r="26" spans="1:13" x14ac:dyDescent="0.2">
      <c r="M26" s="4"/>
    </row>
  </sheetData>
  <hyperlinks>
    <hyperlink ref="B21" r:id="rId1" xr:uid="{00000000-0004-0000-0000-000000000000}"/>
    <hyperlink ref="B13" r:id="rId2" xr:uid="{00000000-0004-0000-0000-000001000000}"/>
    <hyperlink ref="B12" r:id="rId3" xr:uid="{00000000-0004-0000-0000-000002000000}"/>
    <hyperlink ref="B14" r:id="rId4" xr:uid="{00000000-0004-0000-0000-000003000000}"/>
    <hyperlink ref="B15" r:id="rId5" xr:uid="{00000000-0004-0000-0000-000004000000}"/>
  </hyperlinks>
  <pageMargins left="0.78740157480314965" right="0.39370078740157483" top="0.39370078740157483" bottom="0.39370078740157483" header="0" footer="0"/>
  <pageSetup paperSize="9" scale="90" firstPageNumber="5" orientation="landscape" useFirstPageNumber="1"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Лист2"/>
  <dimension ref="B2:B20"/>
  <sheetViews>
    <sheetView zoomScale="80" zoomScaleNormal="80" workbookViewId="0">
      <selection activeCell="B4" sqref="B4"/>
    </sheetView>
  </sheetViews>
  <sheetFormatPr defaultRowHeight="12.75" x14ac:dyDescent="0.2"/>
  <cols>
    <col min="1" max="1" width="4.42578125" style="2" customWidth="1"/>
    <col min="2" max="2" width="113.5703125" style="2" customWidth="1"/>
    <col min="3" max="16384" width="9.140625" style="2"/>
  </cols>
  <sheetData>
    <row r="2" spans="2:2" x14ac:dyDescent="0.2">
      <c r="B2" s="12"/>
    </row>
    <row r="6" spans="2:2" x14ac:dyDescent="0.2">
      <c r="B6" s="34" t="s">
        <v>27</v>
      </c>
    </row>
    <row r="7" spans="2:2" x14ac:dyDescent="0.2">
      <c r="B7" s="34" t="s">
        <v>28</v>
      </c>
    </row>
    <row r="8" spans="2:2" x14ac:dyDescent="0.2">
      <c r="B8" s="34" t="s">
        <v>29</v>
      </c>
    </row>
    <row r="9" spans="2:2" x14ac:dyDescent="0.2">
      <c r="B9" s="34" t="s">
        <v>30</v>
      </c>
    </row>
    <row r="10" spans="2:2" x14ac:dyDescent="0.2">
      <c r="B10" s="34" t="s">
        <v>31</v>
      </c>
    </row>
    <row r="11" spans="2:2" x14ac:dyDescent="0.2">
      <c r="B11" s="35" t="s">
        <v>32</v>
      </c>
    </row>
    <row r="12" spans="2:2" x14ac:dyDescent="0.2">
      <c r="B12" s="3"/>
    </row>
    <row r="13" spans="2:2" x14ac:dyDescent="0.2">
      <c r="B13" s="3"/>
    </row>
    <row r="20" spans="2:2" x14ac:dyDescent="0.2">
      <c r="B20" s="36" t="s">
        <v>33</v>
      </c>
    </row>
  </sheetData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AB29"/>
  <sheetViews>
    <sheetView zoomScale="85" zoomScaleNormal="85" workbookViewId="0">
      <selection activeCell="B2" sqref="B2"/>
    </sheetView>
  </sheetViews>
  <sheetFormatPr defaultRowHeight="11.25" x14ac:dyDescent="0.2"/>
  <cols>
    <col min="1" max="1" width="13.140625" style="1" customWidth="1"/>
    <col min="2" max="2" width="22.5703125" style="1" customWidth="1"/>
    <col min="3" max="15" width="8.42578125" style="1" customWidth="1"/>
    <col min="16" max="16" width="8.28515625" style="1" customWidth="1"/>
    <col min="17" max="17" width="8.85546875" style="1" customWidth="1"/>
    <col min="18" max="26" width="8.42578125" style="1" customWidth="1"/>
    <col min="27" max="28" width="9.7109375" style="1" customWidth="1"/>
    <col min="29" max="35" width="9.140625" style="1"/>
    <col min="36" max="36" width="8.85546875" style="1" customWidth="1"/>
    <col min="37" max="16384" width="9.140625" style="1"/>
  </cols>
  <sheetData>
    <row r="2" spans="1:28" s="10" customFormat="1" ht="31.5" x14ac:dyDescent="0.25">
      <c r="A2" s="23" t="s">
        <v>38</v>
      </c>
      <c r="B2" s="27" t="s">
        <v>34</v>
      </c>
      <c r="C2" s="27"/>
      <c r="D2" s="27"/>
      <c r="E2" s="27"/>
      <c r="Q2" s="67"/>
      <c r="R2" s="67"/>
      <c r="S2" s="67"/>
      <c r="T2" s="67"/>
      <c r="U2" s="67"/>
      <c r="V2" s="67"/>
      <c r="W2" s="67"/>
      <c r="X2" s="67"/>
      <c r="Y2" s="67"/>
      <c r="Z2" s="67"/>
      <c r="AA2" s="67"/>
      <c r="AB2" s="67"/>
    </row>
    <row r="3" spans="1:28" ht="12.75" x14ac:dyDescent="0.2">
      <c r="AB3" s="68" t="s">
        <v>35</v>
      </c>
    </row>
    <row r="4" spans="1:28" s="11" customFormat="1" ht="26.25" customHeight="1" x14ac:dyDescent="0.2">
      <c r="A4" s="9" t="s">
        <v>39</v>
      </c>
      <c r="B4" s="7"/>
      <c r="C4" s="7">
        <v>2000</v>
      </c>
      <c r="D4" s="7">
        <v>2001</v>
      </c>
      <c r="E4" s="7">
        <v>2002</v>
      </c>
      <c r="F4" s="8">
        <v>2003</v>
      </c>
      <c r="G4" s="8">
        <v>2004</v>
      </c>
      <c r="H4" s="8">
        <v>2005</v>
      </c>
      <c r="I4" s="8">
        <v>2006</v>
      </c>
      <c r="J4" s="8">
        <v>2007</v>
      </c>
      <c r="K4" s="8">
        <v>2008</v>
      </c>
      <c r="L4" s="8">
        <v>2009</v>
      </c>
      <c r="M4" s="8">
        <v>2010</v>
      </c>
      <c r="N4" s="8">
        <v>2011</v>
      </c>
      <c r="O4" s="8">
        <v>2012</v>
      </c>
      <c r="P4" s="8">
        <v>2013</v>
      </c>
      <c r="Q4" s="8">
        <v>2014</v>
      </c>
      <c r="R4" s="8">
        <v>2015</v>
      </c>
      <c r="S4" s="8">
        <v>2016</v>
      </c>
      <c r="T4" s="8">
        <v>2017</v>
      </c>
      <c r="U4" s="8">
        <v>2018</v>
      </c>
      <c r="V4" s="8">
        <v>2019</v>
      </c>
      <c r="W4" s="8">
        <v>2020</v>
      </c>
      <c r="X4" s="8">
        <v>2021</v>
      </c>
      <c r="Y4" s="8">
        <v>2022</v>
      </c>
      <c r="Z4" s="8">
        <v>2023</v>
      </c>
      <c r="AA4" s="8">
        <v>2024</v>
      </c>
      <c r="AB4" s="8">
        <v>2025</v>
      </c>
    </row>
    <row r="5" spans="1:28" s="11" customFormat="1" ht="12.75" customHeight="1" x14ac:dyDescent="0.2">
      <c r="A5" s="6"/>
      <c r="B5" s="39" t="s">
        <v>40</v>
      </c>
      <c r="C5" s="28">
        <v>22924</v>
      </c>
      <c r="D5" s="28">
        <v>28499.7</v>
      </c>
      <c r="E5" s="28">
        <v>24818</v>
      </c>
      <c r="F5" s="28">
        <v>26782</v>
      </c>
      <c r="G5" s="28">
        <v>28499</v>
      </c>
      <c r="H5" s="28">
        <v>30444</v>
      </c>
      <c r="I5" s="28">
        <v>32389</v>
      </c>
      <c r="J5" s="28">
        <v>32831</v>
      </c>
      <c r="K5" s="28">
        <v>35238.9</v>
      </c>
      <c r="L5" s="28">
        <v>36408.199999999997</v>
      </c>
      <c r="M5" s="28">
        <v>37635.4</v>
      </c>
      <c r="N5" s="28">
        <v>38452.1</v>
      </c>
      <c r="O5" s="28">
        <v>38437.4</v>
      </c>
      <c r="P5" s="28">
        <v>37637.9</v>
      </c>
      <c r="Q5" s="28">
        <v>37780.200000000004</v>
      </c>
      <c r="R5" s="28">
        <v>38024.800000000003</v>
      </c>
      <c r="S5" s="28">
        <v>38518.400000000001</v>
      </c>
      <c r="T5" s="28">
        <v>38979.799999999996</v>
      </c>
      <c r="U5" s="28">
        <v>39165.599999999991</v>
      </c>
      <c r="V5" s="28">
        <v>39492.200000000004</v>
      </c>
      <c r="W5" s="28">
        <v>40209.999999999993</v>
      </c>
      <c r="X5" s="28">
        <v>41198.800000000003</v>
      </c>
      <c r="Y5" s="28">
        <v>39175.799999999988</v>
      </c>
      <c r="Z5" s="28">
        <v>36643.299999999988</v>
      </c>
      <c r="AA5" s="28">
        <v>36339.4</v>
      </c>
      <c r="AB5" s="28">
        <v>36157.399999999994</v>
      </c>
    </row>
    <row r="6" spans="1:28" s="11" customFormat="1" ht="12.75" x14ac:dyDescent="0.2">
      <c r="A6" s="24">
        <v>100000000</v>
      </c>
      <c r="B6" s="40" t="s">
        <v>41</v>
      </c>
      <c r="C6" s="29" t="s">
        <v>2</v>
      </c>
      <c r="D6" s="29" t="s">
        <v>2</v>
      </c>
      <c r="E6" s="29" t="s">
        <v>2</v>
      </c>
      <c r="F6" s="29" t="s">
        <v>2</v>
      </c>
      <c r="G6" s="29" t="s">
        <v>2</v>
      </c>
      <c r="H6" s="29" t="s">
        <v>2</v>
      </c>
      <c r="I6" s="29" t="s">
        <v>2</v>
      </c>
      <c r="J6" s="29" t="s">
        <v>2</v>
      </c>
      <c r="K6" s="29" t="s">
        <v>2</v>
      </c>
      <c r="L6" s="29" t="s">
        <v>2</v>
      </c>
      <c r="M6" s="29" t="s">
        <v>2</v>
      </c>
      <c r="N6" s="29" t="s">
        <v>2</v>
      </c>
      <c r="O6" s="29" t="s">
        <v>2</v>
      </c>
      <c r="P6" s="29" t="s">
        <v>2</v>
      </c>
      <c r="Q6" s="29" t="s">
        <v>2</v>
      </c>
      <c r="R6" s="29" t="s">
        <v>2</v>
      </c>
      <c r="S6" s="29" t="s">
        <v>2</v>
      </c>
      <c r="T6" s="29" t="s">
        <v>2</v>
      </c>
      <c r="U6" s="29" t="s">
        <v>2</v>
      </c>
      <c r="V6" s="29" t="s">
        <v>2</v>
      </c>
      <c r="W6" s="29" t="s">
        <v>2</v>
      </c>
      <c r="X6" s="29" t="s">
        <v>2</v>
      </c>
      <c r="Y6" s="29">
        <v>2031.5</v>
      </c>
      <c r="Z6" s="29">
        <v>2124.9</v>
      </c>
      <c r="AA6" s="29">
        <v>2071.8000000000002</v>
      </c>
      <c r="AB6" s="29">
        <v>2065</v>
      </c>
    </row>
    <row r="7" spans="1:28" s="11" customFormat="1" ht="12.75" x14ac:dyDescent="0.2">
      <c r="A7" s="24">
        <v>110000000</v>
      </c>
      <c r="B7" s="41" t="s">
        <v>42</v>
      </c>
      <c r="C7" s="29">
        <v>440</v>
      </c>
      <c r="D7" s="29">
        <v>588.20000000000005</v>
      </c>
      <c r="E7" s="29">
        <v>525</v>
      </c>
      <c r="F7" s="29">
        <v>547</v>
      </c>
      <c r="G7" s="29">
        <v>588</v>
      </c>
      <c r="H7" s="29">
        <v>605</v>
      </c>
      <c r="I7" s="29">
        <v>630</v>
      </c>
      <c r="J7" s="29">
        <v>619</v>
      </c>
      <c r="K7" s="29">
        <v>643.20000000000005</v>
      </c>
      <c r="L7" s="29">
        <v>663.5</v>
      </c>
      <c r="M7" s="29">
        <v>673</v>
      </c>
      <c r="N7" s="29">
        <v>733.8</v>
      </c>
      <c r="O7" s="29">
        <v>788.6</v>
      </c>
      <c r="P7" s="29">
        <v>847.6</v>
      </c>
      <c r="Q7" s="29">
        <v>908</v>
      </c>
      <c r="R7" s="29">
        <v>935.4</v>
      </c>
      <c r="S7" s="29">
        <v>993.3</v>
      </c>
      <c r="T7" s="29">
        <v>1027.7</v>
      </c>
      <c r="U7" s="29">
        <v>1013.4</v>
      </c>
      <c r="V7" s="29">
        <v>1025.9000000000001</v>
      </c>
      <c r="W7" s="29">
        <v>1048.2</v>
      </c>
      <c r="X7" s="29">
        <v>1062.3</v>
      </c>
      <c r="Y7" s="29">
        <v>945.2</v>
      </c>
      <c r="Z7" s="29">
        <v>1000.3</v>
      </c>
      <c r="AA7" s="29">
        <v>996.8</v>
      </c>
      <c r="AB7" s="29">
        <v>955.1</v>
      </c>
    </row>
    <row r="8" spans="1:28" ht="12.75" x14ac:dyDescent="0.2">
      <c r="A8" s="24">
        <v>150000000</v>
      </c>
      <c r="B8" s="41" t="s">
        <v>43</v>
      </c>
      <c r="C8" s="29">
        <v>1292</v>
      </c>
      <c r="D8" s="29">
        <v>1579.4</v>
      </c>
      <c r="E8" s="29">
        <v>1402</v>
      </c>
      <c r="F8" s="29">
        <v>1492</v>
      </c>
      <c r="G8" s="29">
        <v>1580</v>
      </c>
      <c r="H8" s="29">
        <v>1688</v>
      </c>
      <c r="I8" s="29">
        <v>1721</v>
      </c>
      <c r="J8" s="29">
        <v>1772</v>
      </c>
      <c r="K8" s="29">
        <v>2013.7</v>
      </c>
      <c r="L8" s="29">
        <v>2145.5</v>
      </c>
      <c r="M8" s="29">
        <v>2312.3000000000002</v>
      </c>
      <c r="N8" s="29">
        <v>2438.9</v>
      </c>
      <c r="O8" s="29">
        <v>2516.8000000000002</v>
      </c>
      <c r="P8" s="29">
        <v>2391.9</v>
      </c>
      <c r="Q8" s="29">
        <v>2590.5</v>
      </c>
      <c r="R8" s="29">
        <v>2676.7</v>
      </c>
      <c r="S8" s="29">
        <v>2691.7</v>
      </c>
      <c r="T8" s="29">
        <v>2820.6</v>
      </c>
      <c r="U8" s="29">
        <v>2899.9</v>
      </c>
      <c r="V8" s="29">
        <v>2943.4</v>
      </c>
      <c r="W8" s="29">
        <v>3011.1</v>
      </c>
      <c r="X8" s="29">
        <v>3065.1</v>
      </c>
      <c r="Y8" s="29">
        <v>2541.3000000000002</v>
      </c>
      <c r="Z8" s="29">
        <v>2599.5</v>
      </c>
      <c r="AA8" s="29">
        <v>2623</v>
      </c>
      <c r="AB8" s="29">
        <v>2639.6</v>
      </c>
    </row>
    <row r="9" spans="1:28" ht="12.75" x14ac:dyDescent="0.2">
      <c r="A9" s="24">
        <v>190000000</v>
      </c>
      <c r="B9" s="41" t="s">
        <v>44</v>
      </c>
      <c r="C9" s="29">
        <v>6264</v>
      </c>
      <c r="D9" s="29">
        <v>6970.9</v>
      </c>
      <c r="E9" s="29">
        <v>6471</v>
      </c>
      <c r="F9" s="29">
        <v>6688</v>
      </c>
      <c r="G9" s="29">
        <v>6972</v>
      </c>
      <c r="H9" s="29">
        <v>6984</v>
      </c>
      <c r="I9" s="29">
        <v>7246</v>
      </c>
      <c r="J9" s="29">
        <v>7462</v>
      </c>
      <c r="K9" s="29">
        <v>7602</v>
      </c>
      <c r="L9" s="29">
        <v>7882.1</v>
      </c>
      <c r="M9" s="29">
        <v>7907.4</v>
      </c>
      <c r="N9" s="29">
        <v>7968.4</v>
      </c>
      <c r="O9" s="29">
        <v>8053.9</v>
      </c>
      <c r="P9" s="29">
        <v>8089.7</v>
      </c>
      <c r="Q9" s="29">
        <v>8085.4</v>
      </c>
      <c r="R9" s="29">
        <v>8140.7</v>
      </c>
      <c r="S9" s="29">
        <v>8244.2999999999993</v>
      </c>
      <c r="T9" s="29">
        <v>8385.2999999999993</v>
      </c>
      <c r="U9" s="29">
        <v>8490.4</v>
      </c>
      <c r="V9" s="29">
        <v>8557.2999999999993</v>
      </c>
      <c r="W9" s="29">
        <v>8867.9</v>
      </c>
      <c r="X9" s="29">
        <v>9097.5</v>
      </c>
      <c r="Y9" s="29">
        <v>4322.3999999999996</v>
      </c>
      <c r="Z9" s="29">
        <v>4780.5</v>
      </c>
      <c r="AA9" s="29">
        <v>4217.3</v>
      </c>
      <c r="AB9" s="29">
        <v>4239.8999999999996</v>
      </c>
    </row>
    <row r="10" spans="1:28" ht="12.75" x14ac:dyDescent="0.2">
      <c r="A10" s="24">
        <v>230000000</v>
      </c>
      <c r="B10" s="41" t="s">
        <v>45</v>
      </c>
      <c r="C10" s="29">
        <v>853</v>
      </c>
      <c r="D10" s="29">
        <v>950.5</v>
      </c>
      <c r="E10" s="29">
        <v>783</v>
      </c>
      <c r="F10" s="29">
        <v>868</v>
      </c>
      <c r="G10" s="29">
        <v>950</v>
      </c>
      <c r="H10" s="29">
        <v>996</v>
      </c>
      <c r="I10" s="29">
        <v>1056</v>
      </c>
      <c r="J10" s="29">
        <v>987</v>
      </c>
      <c r="K10" s="29">
        <v>1121.8</v>
      </c>
      <c r="L10" s="29">
        <v>1069.3</v>
      </c>
      <c r="M10" s="29">
        <v>1018.2</v>
      </c>
      <c r="N10" s="29">
        <v>1208</v>
      </c>
      <c r="O10" s="29">
        <v>1146.2</v>
      </c>
      <c r="P10" s="29">
        <v>1033</v>
      </c>
      <c r="Q10" s="29">
        <v>1015.3</v>
      </c>
      <c r="R10" s="29">
        <v>865.1</v>
      </c>
      <c r="S10" s="29">
        <v>872.8</v>
      </c>
      <c r="T10" s="29">
        <v>981.3</v>
      </c>
      <c r="U10" s="29">
        <v>995.6</v>
      </c>
      <c r="V10" s="29">
        <v>990.9</v>
      </c>
      <c r="W10" s="29">
        <v>949.8</v>
      </c>
      <c r="X10" s="29">
        <v>932.2</v>
      </c>
      <c r="Y10" s="29">
        <v>831.6</v>
      </c>
      <c r="Z10" s="29">
        <v>849.8</v>
      </c>
      <c r="AA10" s="29">
        <v>839.9</v>
      </c>
      <c r="AB10" s="29">
        <v>605.20000000000005</v>
      </c>
    </row>
    <row r="11" spans="1:28" ht="12.75" x14ac:dyDescent="0.2">
      <c r="A11" s="24">
        <v>270000000</v>
      </c>
      <c r="B11" s="41" t="s">
        <v>46</v>
      </c>
      <c r="C11" s="29">
        <v>1628</v>
      </c>
      <c r="D11" s="29">
        <v>1550.7</v>
      </c>
      <c r="E11" s="29">
        <v>1856</v>
      </c>
      <c r="F11" s="29">
        <v>1878</v>
      </c>
      <c r="G11" s="29">
        <v>1550</v>
      </c>
      <c r="H11" s="29">
        <v>1613</v>
      </c>
      <c r="I11" s="29">
        <v>1614</v>
      </c>
      <c r="J11" s="29">
        <v>1611</v>
      </c>
      <c r="K11" s="29">
        <v>1696.7</v>
      </c>
      <c r="L11" s="29">
        <v>1690.2</v>
      </c>
      <c r="M11" s="29">
        <v>1717.8</v>
      </c>
      <c r="N11" s="29">
        <v>1623.1</v>
      </c>
      <c r="O11" s="29">
        <v>1673.1</v>
      </c>
      <c r="P11" s="29">
        <v>1730.5</v>
      </c>
      <c r="Q11" s="29">
        <v>1865.1</v>
      </c>
      <c r="R11" s="29">
        <v>1983.1</v>
      </c>
      <c r="S11" s="59">
        <v>2002.9</v>
      </c>
      <c r="T11" s="29">
        <v>2044.1</v>
      </c>
      <c r="U11" s="29">
        <v>2117.6999999999998</v>
      </c>
      <c r="V11" s="29">
        <v>2080.9</v>
      </c>
      <c r="W11" s="29">
        <v>2056.3000000000002</v>
      </c>
      <c r="X11" s="29">
        <v>2075.1</v>
      </c>
      <c r="Y11" s="29">
        <v>2120.4</v>
      </c>
      <c r="Z11" s="29">
        <v>1853.6</v>
      </c>
      <c r="AA11" s="29">
        <v>1883.5</v>
      </c>
      <c r="AB11" s="29">
        <v>2000.4</v>
      </c>
    </row>
    <row r="12" spans="1:28" ht="12.75" x14ac:dyDescent="0.2">
      <c r="A12" s="24">
        <v>310000000</v>
      </c>
      <c r="B12" s="41" t="s">
        <v>47</v>
      </c>
      <c r="C12" s="29">
        <v>2598</v>
      </c>
      <c r="D12" s="29">
        <v>4120.2</v>
      </c>
      <c r="E12" s="29">
        <v>3107</v>
      </c>
      <c r="F12" s="29">
        <v>3689</v>
      </c>
      <c r="G12" s="29">
        <v>4120</v>
      </c>
      <c r="H12" s="29">
        <v>4766</v>
      </c>
      <c r="I12" s="29">
        <v>5306</v>
      </c>
      <c r="J12" s="29">
        <v>5223</v>
      </c>
      <c r="K12" s="29">
        <v>5349.6</v>
      </c>
      <c r="L12" s="29">
        <v>5471.3</v>
      </c>
      <c r="M12" s="29">
        <v>5681.9</v>
      </c>
      <c r="N12" s="29">
        <v>5856.3</v>
      </c>
      <c r="O12" s="29">
        <v>5983.3</v>
      </c>
      <c r="P12" s="29">
        <v>5292</v>
      </c>
      <c r="Q12" s="29">
        <v>5339</v>
      </c>
      <c r="R12" s="29">
        <v>5417.2</v>
      </c>
      <c r="S12" s="29">
        <v>5472.9</v>
      </c>
      <c r="T12" s="29">
        <v>5563</v>
      </c>
      <c r="U12" s="29">
        <v>5747.7</v>
      </c>
      <c r="V12" s="29">
        <v>5873</v>
      </c>
      <c r="W12" s="29">
        <v>5999</v>
      </c>
      <c r="X12" s="29">
        <v>6098.1</v>
      </c>
      <c r="Y12" s="29">
        <v>4896.7</v>
      </c>
      <c r="Z12" s="29">
        <v>4966.8999999999996</v>
      </c>
      <c r="AA12" s="29">
        <v>4978</v>
      </c>
      <c r="AB12" s="29">
        <v>4984.7</v>
      </c>
    </row>
    <row r="13" spans="1:28" ht="12.75" x14ac:dyDescent="0.2">
      <c r="A13" s="24">
        <v>330000000</v>
      </c>
      <c r="B13" s="42" t="s">
        <v>48</v>
      </c>
      <c r="C13" s="29" t="s">
        <v>2</v>
      </c>
      <c r="D13" s="29" t="s">
        <v>2</v>
      </c>
      <c r="E13" s="29" t="s">
        <v>2</v>
      </c>
      <c r="F13" s="29" t="s">
        <v>2</v>
      </c>
      <c r="G13" s="29" t="s">
        <v>2</v>
      </c>
      <c r="H13" s="29" t="s">
        <v>2</v>
      </c>
      <c r="I13" s="29" t="s">
        <v>2</v>
      </c>
      <c r="J13" s="29" t="s">
        <v>2</v>
      </c>
      <c r="K13" s="29" t="s">
        <v>2</v>
      </c>
      <c r="L13" s="29" t="s">
        <v>2</v>
      </c>
      <c r="M13" s="29" t="s">
        <v>2</v>
      </c>
      <c r="N13" s="29" t="s">
        <v>2</v>
      </c>
      <c r="O13" s="29" t="s">
        <v>2</v>
      </c>
      <c r="P13" s="29" t="s">
        <v>2</v>
      </c>
      <c r="Q13" s="29" t="s">
        <v>2</v>
      </c>
      <c r="R13" s="29" t="s">
        <v>2</v>
      </c>
      <c r="S13" s="29" t="s">
        <v>2</v>
      </c>
      <c r="T13" s="29" t="s">
        <v>2</v>
      </c>
      <c r="U13" s="29" t="s">
        <v>2</v>
      </c>
      <c r="V13" s="29" t="s">
        <v>2</v>
      </c>
      <c r="W13" s="29" t="s">
        <v>2</v>
      </c>
      <c r="X13" s="29" t="s">
        <v>2</v>
      </c>
      <c r="Y13" s="29">
        <v>3489.1</v>
      </c>
      <c r="Z13" s="29">
        <v>3477.6</v>
      </c>
      <c r="AA13" s="29">
        <v>3565.2</v>
      </c>
      <c r="AB13" s="29">
        <v>3588</v>
      </c>
    </row>
    <row r="14" spans="1:28" ht="12.75" x14ac:dyDescent="0.2">
      <c r="A14" s="24">
        <v>350000000</v>
      </c>
      <c r="B14" s="42" t="s">
        <v>49</v>
      </c>
      <c r="C14" s="29">
        <v>1021</v>
      </c>
      <c r="D14" s="29">
        <v>1309.9000000000001</v>
      </c>
      <c r="E14" s="29">
        <v>1094</v>
      </c>
      <c r="F14" s="29">
        <v>1204</v>
      </c>
      <c r="G14" s="29">
        <v>1310</v>
      </c>
      <c r="H14" s="29">
        <v>1382</v>
      </c>
      <c r="I14" s="29">
        <v>1586</v>
      </c>
      <c r="J14" s="29">
        <v>1593</v>
      </c>
      <c r="K14" s="29">
        <v>1680.4</v>
      </c>
      <c r="L14" s="29">
        <v>1732</v>
      </c>
      <c r="M14" s="29">
        <v>1868.6</v>
      </c>
      <c r="N14" s="29">
        <v>2074.8000000000002</v>
      </c>
      <c r="O14" s="29">
        <v>2002.5</v>
      </c>
      <c r="P14" s="29">
        <v>2137.5</v>
      </c>
      <c r="Q14" s="29">
        <v>2176</v>
      </c>
      <c r="R14" s="29">
        <v>2190.5</v>
      </c>
      <c r="S14" s="29">
        <v>2190.6999999999998</v>
      </c>
      <c r="T14" s="29">
        <v>2057.6</v>
      </c>
      <c r="U14" s="29">
        <v>2025.7</v>
      </c>
      <c r="V14" s="29">
        <v>1993.3</v>
      </c>
      <c r="W14" s="29">
        <v>2015.3</v>
      </c>
      <c r="X14" s="29">
        <v>2025.2</v>
      </c>
      <c r="Y14" s="29">
        <v>1062.0999999999999</v>
      </c>
      <c r="Z14" s="29">
        <v>1073.8</v>
      </c>
      <c r="AA14" s="29">
        <v>1120.8</v>
      </c>
      <c r="AB14" s="29">
        <v>1080.9000000000001</v>
      </c>
    </row>
    <row r="15" spans="1:28" ht="12.75" x14ac:dyDescent="0.2">
      <c r="A15" s="24">
        <v>390000000</v>
      </c>
      <c r="B15" s="42" t="s">
        <v>50</v>
      </c>
      <c r="C15" s="29">
        <v>450</v>
      </c>
      <c r="D15" s="29">
        <v>450.4</v>
      </c>
      <c r="E15" s="29">
        <v>434</v>
      </c>
      <c r="F15" s="29">
        <v>436</v>
      </c>
      <c r="G15" s="29">
        <v>450</v>
      </c>
      <c r="H15" s="29">
        <v>460</v>
      </c>
      <c r="I15" s="29">
        <v>462</v>
      </c>
      <c r="J15" s="29">
        <v>473</v>
      </c>
      <c r="K15" s="29">
        <v>493.5</v>
      </c>
      <c r="L15" s="29">
        <v>500.7</v>
      </c>
      <c r="M15" s="29">
        <v>505.7</v>
      </c>
      <c r="N15" s="29">
        <v>509.5</v>
      </c>
      <c r="O15" s="29">
        <v>499.4</v>
      </c>
      <c r="P15" s="29">
        <v>520.1</v>
      </c>
      <c r="Q15" s="29">
        <v>518.29999999999995</v>
      </c>
      <c r="R15" s="29">
        <v>490.7</v>
      </c>
      <c r="S15" s="29">
        <v>520.20000000000005</v>
      </c>
      <c r="T15" s="29">
        <v>532.6</v>
      </c>
      <c r="U15" s="29">
        <v>544.70000000000005</v>
      </c>
      <c r="V15" s="29">
        <v>564.9</v>
      </c>
      <c r="W15" s="29">
        <v>572.9</v>
      </c>
      <c r="X15" s="29">
        <v>582</v>
      </c>
      <c r="Y15" s="29">
        <v>419.3</v>
      </c>
      <c r="Z15" s="29">
        <v>432.7</v>
      </c>
      <c r="AA15" s="29">
        <v>419.8</v>
      </c>
      <c r="AB15" s="29">
        <v>434.3</v>
      </c>
    </row>
    <row r="16" spans="1:28" ht="12.75" x14ac:dyDescent="0.2">
      <c r="A16" s="24">
        <v>430000000</v>
      </c>
      <c r="B16" s="43" t="s">
        <v>51</v>
      </c>
      <c r="C16" s="29">
        <v>984</v>
      </c>
      <c r="D16" s="29">
        <v>1107</v>
      </c>
      <c r="E16" s="29">
        <v>1037</v>
      </c>
      <c r="F16" s="29">
        <v>1066</v>
      </c>
      <c r="G16" s="29">
        <v>1107</v>
      </c>
      <c r="H16" s="29">
        <v>1077</v>
      </c>
      <c r="I16" s="29">
        <v>1143</v>
      </c>
      <c r="J16" s="29">
        <v>1062</v>
      </c>
      <c r="K16" s="29">
        <v>1278.5</v>
      </c>
      <c r="L16" s="29">
        <v>1334.1</v>
      </c>
      <c r="M16" s="29">
        <v>1407.1</v>
      </c>
      <c r="N16" s="29">
        <v>1493.5</v>
      </c>
      <c r="O16" s="29">
        <v>1324.4</v>
      </c>
      <c r="P16" s="29">
        <v>1022.7</v>
      </c>
      <c r="Q16" s="29">
        <v>884.4</v>
      </c>
      <c r="R16" s="29">
        <v>941.1</v>
      </c>
      <c r="S16" s="29">
        <v>978</v>
      </c>
      <c r="T16" s="29">
        <v>932.2</v>
      </c>
      <c r="U16" s="29">
        <v>944.3</v>
      </c>
      <c r="V16" s="29">
        <v>946.2</v>
      </c>
      <c r="W16" s="29">
        <v>894.7</v>
      </c>
      <c r="X16" s="29">
        <v>747.5</v>
      </c>
      <c r="Y16" s="29">
        <v>670.9</v>
      </c>
      <c r="Z16" s="29">
        <v>731.1</v>
      </c>
      <c r="AA16" s="29">
        <v>793.3</v>
      </c>
      <c r="AB16" s="29">
        <v>835.3</v>
      </c>
    </row>
    <row r="17" spans="1:28" ht="12.75" x14ac:dyDescent="0.2">
      <c r="A17" s="24">
        <v>470000000</v>
      </c>
      <c r="B17" s="41" t="s">
        <v>52</v>
      </c>
      <c r="C17" s="29">
        <v>564</v>
      </c>
      <c r="D17" s="29">
        <v>676.5</v>
      </c>
      <c r="E17" s="29">
        <v>665</v>
      </c>
      <c r="F17" s="29">
        <v>649</v>
      </c>
      <c r="G17" s="29">
        <v>677</v>
      </c>
      <c r="H17" s="29">
        <v>745</v>
      </c>
      <c r="I17" s="29">
        <v>773</v>
      </c>
      <c r="J17" s="29">
        <v>701</v>
      </c>
      <c r="K17" s="29">
        <v>828.8</v>
      </c>
      <c r="L17" s="29">
        <v>749</v>
      </c>
      <c r="M17" s="29">
        <v>846.8</v>
      </c>
      <c r="N17" s="29">
        <v>859.7</v>
      </c>
      <c r="O17" s="29">
        <v>1008.3</v>
      </c>
      <c r="P17" s="29">
        <v>915.2</v>
      </c>
      <c r="Q17" s="29">
        <v>770.3</v>
      </c>
      <c r="R17" s="29">
        <v>770.3</v>
      </c>
      <c r="S17" s="29">
        <v>832.8</v>
      </c>
      <c r="T17" s="29">
        <v>839.4</v>
      </c>
      <c r="U17" s="29">
        <v>861.6</v>
      </c>
      <c r="V17" s="29">
        <v>891.4</v>
      </c>
      <c r="W17" s="29">
        <v>915.5</v>
      </c>
      <c r="X17" s="29">
        <v>911.1</v>
      </c>
      <c r="Y17" s="29">
        <v>844.5</v>
      </c>
      <c r="Z17" s="29">
        <v>837.6</v>
      </c>
      <c r="AA17" s="29">
        <v>824</v>
      </c>
      <c r="AB17" s="29">
        <v>810.2</v>
      </c>
    </row>
    <row r="18" spans="1:28" ht="12.75" x14ac:dyDescent="0.2">
      <c r="A18" s="24">
        <v>550000000</v>
      </c>
      <c r="B18" s="41" t="s">
        <v>53</v>
      </c>
      <c r="C18" s="29">
        <v>616</v>
      </c>
      <c r="D18" s="29">
        <v>890.5</v>
      </c>
      <c r="E18" s="29">
        <v>645</v>
      </c>
      <c r="F18" s="29">
        <v>741</v>
      </c>
      <c r="G18" s="29">
        <v>890</v>
      </c>
      <c r="H18" s="29">
        <v>848</v>
      </c>
      <c r="I18" s="29">
        <v>874</v>
      </c>
      <c r="J18" s="29">
        <v>888</v>
      </c>
      <c r="K18" s="29">
        <v>908.9</v>
      </c>
      <c r="L18" s="29">
        <v>911.4</v>
      </c>
      <c r="M18" s="29">
        <v>927.7</v>
      </c>
      <c r="N18" s="29">
        <v>933</v>
      </c>
      <c r="O18" s="29">
        <v>950.4</v>
      </c>
      <c r="P18" s="29">
        <v>942.9</v>
      </c>
      <c r="Q18" s="29">
        <v>961.7</v>
      </c>
      <c r="R18" s="29">
        <v>993.6</v>
      </c>
      <c r="S18" s="29">
        <v>1039.8</v>
      </c>
      <c r="T18" s="29">
        <v>1030.8</v>
      </c>
      <c r="U18" s="29">
        <v>975.6</v>
      </c>
      <c r="V18" s="29">
        <v>980.9</v>
      </c>
      <c r="W18" s="29">
        <v>993.3</v>
      </c>
      <c r="X18" s="29">
        <v>1020.5</v>
      </c>
      <c r="Y18" s="29">
        <v>851.4</v>
      </c>
      <c r="Z18" s="29">
        <v>887.3</v>
      </c>
      <c r="AA18" s="29">
        <v>857.2</v>
      </c>
      <c r="AB18" s="29">
        <v>919.8</v>
      </c>
    </row>
    <row r="19" spans="1:28" ht="12.75" x14ac:dyDescent="0.2">
      <c r="A19" s="24">
        <v>590000000</v>
      </c>
      <c r="B19" s="41" t="s">
        <v>54</v>
      </c>
      <c r="C19" s="29">
        <v>412</v>
      </c>
      <c r="D19" s="29">
        <v>541.29999999999995</v>
      </c>
      <c r="E19" s="29">
        <v>431</v>
      </c>
      <c r="F19" s="29">
        <v>478</v>
      </c>
      <c r="G19" s="29">
        <v>541</v>
      </c>
      <c r="H19" s="29">
        <v>596</v>
      </c>
      <c r="I19" s="29">
        <v>637</v>
      </c>
      <c r="J19" s="29">
        <v>709</v>
      </c>
      <c r="K19" s="29">
        <v>766.9</v>
      </c>
      <c r="L19" s="29">
        <v>801.1</v>
      </c>
      <c r="M19" s="29">
        <v>834</v>
      </c>
      <c r="N19" s="29">
        <v>578.29999999999995</v>
      </c>
      <c r="O19" s="29">
        <v>525.29999999999995</v>
      </c>
      <c r="P19" s="29">
        <v>646.79999999999995</v>
      </c>
      <c r="Q19" s="29">
        <v>644</v>
      </c>
      <c r="R19" s="29">
        <v>679.9</v>
      </c>
      <c r="S19" s="29">
        <v>706.2</v>
      </c>
      <c r="T19" s="29">
        <v>693.8</v>
      </c>
      <c r="U19" s="29">
        <v>715.6</v>
      </c>
      <c r="V19" s="29">
        <v>722.5</v>
      </c>
      <c r="W19" s="29">
        <v>754.8</v>
      </c>
      <c r="X19" s="29">
        <v>780.3</v>
      </c>
      <c r="Y19" s="29">
        <v>643</v>
      </c>
      <c r="Z19" s="29">
        <v>662.2</v>
      </c>
      <c r="AA19" s="29">
        <v>663.4</v>
      </c>
      <c r="AB19" s="29">
        <v>727.3</v>
      </c>
    </row>
    <row r="20" spans="1:28" ht="12.75" x14ac:dyDescent="0.2">
      <c r="A20" s="24">
        <v>610000000</v>
      </c>
      <c r="B20" s="41" t="s">
        <v>55</v>
      </c>
      <c r="C20" s="29" t="s">
        <v>2</v>
      </c>
      <c r="D20" s="29" t="s">
        <v>2</v>
      </c>
      <c r="E20" s="29" t="s">
        <v>2</v>
      </c>
      <c r="F20" s="29" t="s">
        <v>2</v>
      </c>
      <c r="G20" s="29" t="s">
        <v>2</v>
      </c>
      <c r="H20" s="29" t="s">
        <v>2</v>
      </c>
      <c r="I20" s="29" t="s">
        <v>2</v>
      </c>
      <c r="J20" s="29" t="s">
        <v>2</v>
      </c>
      <c r="K20" s="29" t="s">
        <v>2</v>
      </c>
      <c r="L20" s="29" t="s">
        <v>2</v>
      </c>
      <c r="M20" s="29" t="s">
        <v>2</v>
      </c>
      <c r="N20" s="29" t="s">
        <v>2</v>
      </c>
      <c r="O20" s="29" t="s">
        <v>2</v>
      </c>
      <c r="P20" s="29" t="s">
        <v>2</v>
      </c>
      <c r="Q20" s="29" t="s">
        <v>2</v>
      </c>
      <c r="R20" s="29" t="s">
        <v>2</v>
      </c>
      <c r="S20" s="29" t="s">
        <v>2</v>
      </c>
      <c r="T20" s="29" t="s">
        <v>2</v>
      </c>
      <c r="U20" s="29">
        <v>7505</v>
      </c>
      <c r="V20" s="29">
        <v>7664.2</v>
      </c>
      <c r="W20" s="29">
        <v>7846.3</v>
      </c>
      <c r="X20" s="29">
        <v>8587.9</v>
      </c>
      <c r="Y20" s="29">
        <v>8503.4</v>
      </c>
      <c r="Z20" s="29">
        <v>8212.2999999999993</v>
      </c>
      <c r="AA20" s="29">
        <v>8255.7999999999993</v>
      </c>
      <c r="AB20" s="29">
        <v>8142.9</v>
      </c>
    </row>
    <row r="21" spans="1:28" ht="12.75" x14ac:dyDescent="0.2">
      <c r="A21" s="24"/>
      <c r="B21" s="6" t="s">
        <v>56</v>
      </c>
      <c r="C21" s="29">
        <v>3536</v>
      </c>
      <c r="D21" s="29">
        <v>4603.8</v>
      </c>
      <c r="E21" s="29">
        <v>3730</v>
      </c>
      <c r="F21" s="29">
        <v>4145</v>
      </c>
      <c r="G21" s="29">
        <v>4604</v>
      </c>
      <c r="H21" s="29">
        <v>5186</v>
      </c>
      <c r="I21" s="29">
        <v>5708</v>
      </c>
      <c r="J21" s="29">
        <v>6001</v>
      </c>
      <c r="K21" s="29">
        <v>6699.6</v>
      </c>
      <c r="L21" s="29">
        <v>6933.4</v>
      </c>
      <c r="M21" s="29">
        <v>7222.6</v>
      </c>
      <c r="N21" s="29">
        <v>7370</v>
      </c>
      <c r="O21" s="29">
        <v>7280</v>
      </c>
      <c r="P21" s="29">
        <v>7211.2</v>
      </c>
      <c r="Q21" s="29">
        <v>6940</v>
      </c>
      <c r="R21" s="29">
        <v>7237.4</v>
      </c>
      <c r="S21" s="29">
        <v>7496.1</v>
      </c>
      <c r="T21" s="29">
        <v>7547.3</v>
      </c>
      <c r="U21" s="29" t="s">
        <v>2</v>
      </c>
      <c r="V21" s="29" t="s">
        <v>2</v>
      </c>
      <c r="W21" s="29" t="s">
        <v>2</v>
      </c>
      <c r="X21" s="29" t="s">
        <v>2</v>
      </c>
      <c r="Y21" s="29" t="s">
        <v>2</v>
      </c>
      <c r="Z21" s="29" t="s">
        <v>2</v>
      </c>
      <c r="AA21" s="29" t="s">
        <v>2</v>
      </c>
      <c r="AB21" s="66" t="s">
        <v>2</v>
      </c>
    </row>
    <row r="22" spans="1:28" ht="12.75" x14ac:dyDescent="0.2">
      <c r="A22" s="24">
        <v>620000000</v>
      </c>
      <c r="B22" s="6" t="s">
        <v>57</v>
      </c>
      <c r="C22" s="29" t="s">
        <v>2</v>
      </c>
      <c r="D22" s="29" t="s">
        <v>2</v>
      </c>
      <c r="E22" s="29" t="s">
        <v>2</v>
      </c>
      <c r="F22" s="29" t="s">
        <v>2</v>
      </c>
      <c r="G22" s="29" t="s">
        <v>2</v>
      </c>
      <c r="H22" s="29" t="s">
        <v>2</v>
      </c>
      <c r="I22" s="29" t="s">
        <v>2</v>
      </c>
      <c r="J22" s="29" t="s">
        <v>2</v>
      </c>
      <c r="K22" s="29" t="s">
        <v>2</v>
      </c>
      <c r="L22" s="29" t="s">
        <v>2</v>
      </c>
      <c r="M22" s="29" t="s">
        <v>2</v>
      </c>
      <c r="N22" s="29" t="s">
        <v>2</v>
      </c>
      <c r="O22" s="29" t="s">
        <v>2</v>
      </c>
      <c r="P22" s="29" t="s">
        <v>2</v>
      </c>
      <c r="Q22" s="29" t="s">
        <v>2</v>
      </c>
      <c r="R22" s="29" t="s">
        <v>2</v>
      </c>
      <c r="S22" s="29" t="s">
        <v>2</v>
      </c>
      <c r="T22" s="29" t="s">
        <v>2</v>
      </c>
      <c r="U22" s="29" t="s">
        <v>2</v>
      </c>
      <c r="V22" s="29" t="s">
        <v>2</v>
      </c>
      <c r="W22" s="29" t="s">
        <v>2</v>
      </c>
      <c r="X22" s="29" t="s">
        <v>2</v>
      </c>
      <c r="Y22" s="29">
        <v>714.6</v>
      </c>
      <c r="Z22" s="29">
        <v>731.5</v>
      </c>
      <c r="AA22" s="29">
        <v>735.7</v>
      </c>
      <c r="AB22" s="29">
        <v>704.7</v>
      </c>
    </row>
    <row r="23" spans="1:28" ht="12.75" x14ac:dyDescent="0.2">
      <c r="A23" s="24">
        <v>630000000</v>
      </c>
      <c r="B23" s="41" t="s">
        <v>58</v>
      </c>
      <c r="C23" s="29">
        <v>2256</v>
      </c>
      <c r="D23" s="29">
        <v>3156.6</v>
      </c>
      <c r="E23" s="29">
        <v>2635</v>
      </c>
      <c r="F23" s="29">
        <v>2897</v>
      </c>
      <c r="G23" s="29">
        <v>3157</v>
      </c>
      <c r="H23" s="29">
        <v>3494</v>
      </c>
      <c r="I23" s="29">
        <v>3630</v>
      </c>
      <c r="J23" s="29">
        <v>3726</v>
      </c>
      <c r="K23" s="29">
        <v>4151.8</v>
      </c>
      <c r="L23" s="29">
        <v>4522.1000000000004</v>
      </c>
      <c r="M23" s="29">
        <v>4710.8999999999996</v>
      </c>
      <c r="N23" s="29">
        <v>4803.3</v>
      </c>
      <c r="O23" s="29">
        <v>4683.8999999999996</v>
      </c>
      <c r="P23" s="29">
        <v>4855.1000000000004</v>
      </c>
      <c r="Q23" s="29">
        <v>5080.3999999999996</v>
      </c>
      <c r="R23" s="29">
        <v>4701.8</v>
      </c>
      <c r="S23" s="29">
        <v>4474.8</v>
      </c>
      <c r="T23" s="29">
        <v>4522.1000000000004</v>
      </c>
      <c r="U23" s="29">
        <v>4133.7</v>
      </c>
      <c r="V23" s="29">
        <v>4058.9</v>
      </c>
      <c r="W23" s="29">
        <v>4102.2</v>
      </c>
      <c r="X23" s="29">
        <v>4027.8</v>
      </c>
      <c r="Y23" s="29">
        <v>4102.2</v>
      </c>
      <c r="Z23" s="29">
        <v>1261.7</v>
      </c>
      <c r="AA23" s="29">
        <v>1334.3</v>
      </c>
      <c r="AB23" s="29">
        <v>1260.7</v>
      </c>
    </row>
    <row r="24" spans="1:28" ht="12.75" x14ac:dyDescent="0.2">
      <c r="A24" s="24">
        <v>710000000</v>
      </c>
      <c r="B24" s="41" t="s">
        <v>59</v>
      </c>
      <c r="C24" s="29">
        <v>3</v>
      </c>
      <c r="D24" s="29">
        <v>2.5</v>
      </c>
      <c r="E24" s="29">
        <v>2</v>
      </c>
      <c r="F24" s="29">
        <v>3</v>
      </c>
      <c r="G24" s="29">
        <v>2</v>
      </c>
      <c r="H24" s="29">
        <v>2</v>
      </c>
      <c r="I24" s="29">
        <v>1</v>
      </c>
      <c r="J24" s="29">
        <v>1</v>
      </c>
      <c r="K24" s="29">
        <v>1.1000000000000001</v>
      </c>
      <c r="L24" s="29">
        <v>1.1000000000000001</v>
      </c>
      <c r="M24" s="29">
        <v>1.1000000000000001</v>
      </c>
      <c r="N24" s="29">
        <v>1.1000000000000001</v>
      </c>
      <c r="O24" s="29">
        <v>1.1000000000000001</v>
      </c>
      <c r="P24" s="29">
        <v>1.4</v>
      </c>
      <c r="Q24" s="29">
        <v>1.4</v>
      </c>
      <c r="R24" s="29">
        <v>0.9</v>
      </c>
      <c r="S24" s="29">
        <v>1.5</v>
      </c>
      <c r="T24" s="29">
        <v>1.5</v>
      </c>
      <c r="U24" s="29">
        <v>1.5</v>
      </c>
      <c r="V24" s="29">
        <v>0.9</v>
      </c>
      <c r="W24" s="29">
        <v>0.7</v>
      </c>
      <c r="X24" s="29">
        <v>0.5</v>
      </c>
      <c r="Y24" s="29">
        <v>0.4</v>
      </c>
      <c r="Z24" s="29">
        <v>0.3</v>
      </c>
      <c r="AA24" s="29">
        <v>0.4</v>
      </c>
      <c r="AB24" s="29">
        <v>0.4</v>
      </c>
    </row>
    <row r="25" spans="1:28" ht="12.75" x14ac:dyDescent="0.2">
      <c r="A25" s="24">
        <v>750000000</v>
      </c>
      <c r="B25" s="41" t="s">
        <v>60</v>
      </c>
      <c r="C25" s="29">
        <v>7</v>
      </c>
      <c r="D25" s="29">
        <v>1.3</v>
      </c>
      <c r="E25" s="29">
        <v>1</v>
      </c>
      <c r="F25" s="29">
        <v>1</v>
      </c>
      <c r="G25" s="29">
        <v>1</v>
      </c>
      <c r="H25" s="29">
        <v>2</v>
      </c>
      <c r="I25" s="29">
        <v>2</v>
      </c>
      <c r="J25" s="29">
        <v>3</v>
      </c>
      <c r="K25" s="29">
        <v>2.4</v>
      </c>
      <c r="L25" s="29">
        <v>1.4</v>
      </c>
      <c r="M25" s="29">
        <v>0.3</v>
      </c>
      <c r="N25" s="29">
        <v>0.2</v>
      </c>
      <c r="O25" s="29">
        <v>0.2</v>
      </c>
      <c r="P25" s="29">
        <v>0.3</v>
      </c>
      <c r="Q25" s="29">
        <v>0.4</v>
      </c>
      <c r="R25" s="29">
        <v>0.4</v>
      </c>
      <c r="S25" s="29">
        <v>0.4</v>
      </c>
      <c r="T25" s="29">
        <v>0.5</v>
      </c>
      <c r="U25" s="29">
        <v>0.5</v>
      </c>
      <c r="V25" s="29">
        <v>1.2</v>
      </c>
      <c r="W25" s="29">
        <v>1.1000000000000001</v>
      </c>
      <c r="X25" s="29">
        <v>1</v>
      </c>
      <c r="Y25" s="29">
        <v>1.1000000000000001</v>
      </c>
      <c r="Z25" s="29">
        <v>1</v>
      </c>
      <c r="AA25" s="29">
        <v>0.6</v>
      </c>
      <c r="AB25" s="29">
        <v>0.7</v>
      </c>
    </row>
    <row r="26" spans="1:28" ht="12.75" x14ac:dyDescent="0.2">
      <c r="A26" s="24">
        <v>790000000</v>
      </c>
      <c r="B26" s="41" t="s">
        <v>61</v>
      </c>
      <c r="C26" s="29" t="s">
        <v>2</v>
      </c>
      <c r="D26" s="29" t="s">
        <v>2</v>
      </c>
      <c r="E26" s="29" t="s">
        <v>2</v>
      </c>
      <c r="F26" s="29" t="s">
        <v>2</v>
      </c>
      <c r="G26" s="29" t="s">
        <v>2</v>
      </c>
      <c r="H26" s="29" t="s">
        <v>2</v>
      </c>
      <c r="I26" s="29" t="s">
        <v>2</v>
      </c>
      <c r="J26" s="29" t="s">
        <v>2</v>
      </c>
      <c r="K26" s="29" t="s">
        <v>2</v>
      </c>
      <c r="L26" s="29" t="s">
        <v>2</v>
      </c>
      <c r="M26" s="29" t="s">
        <v>2</v>
      </c>
      <c r="N26" s="29" t="s">
        <v>2</v>
      </c>
      <c r="O26" s="29" t="s">
        <v>2</v>
      </c>
      <c r="P26" s="29" t="s">
        <v>2</v>
      </c>
      <c r="Q26" s="29" t="s">
        <v>2</v>
      </c>
      <c r="R26" s="29" t="s">
        <v>2</v>
      </c>
      <c r="S26" s="29" t="s">
        <v>2</v>
      </c>
      <c r="T26" s="29" t="s">
        <v>2</v>
      </c>
      <c r="U26" s="29">
        <v>192.7</v>
      </c>
      <c r="V26" s="29">
        <v>196.4</v>
      </c>
      <c r="W26" s="29">
        <v>180.9</v>
      </c>
      <c r="X26" s="29">
        <v>184.7</v>
      </c>
      <c r="Y26" s="29">
        <v>184.7</v>
      </c>
      <c r="Z26" s="29">
        <v>158.69999999999999</v>
      </c>
      <c r="AA26" s="29">
        <v>158.6</v>
      </c>
      <c r="AB26" s="29">
        <v>162.30000000000001</v>
      </c>
    </row>
    <row r="27" spans="1:28" x14ac:dyDescent="0.2">
      <c r="Q27" s="65"/>
      <c r="R27" s="65"/>
      <c r="S27" s="65"/>
      <c r="T27" s="65"/>
      <c r="U27" s="65"/>
      <c r="V27" s="65"/>
      <c r="W27" s="65"/>
      <c r="X27" s="65"/>
      <c r="Y27" s="65"/>
      <c r="Z27" s="65"/>
      <c r="AA27" s="65"/>
      <c r="AB27" s="65"/>
    </row>
    <row r="28" spans="1:28" x14ac:dyDescent="0.2">
      <c r="Q28" s="65"/>
      <c r="R28" s="65"/>
      <c r="S28" s="65"/>
      <c r="T28" s="65"/>
      <c r="U28" s="65"/>
      <c r="V28" s="65"/>
      <c r="W28" s="65"/>
      <c r="X28" s="65"/>
      <c r="Y28" s="65"/>
      <c r="Z28" s="65"/>
      <c r="AA28" s="65"/>
      <c r="AB28" s="65"/>
    </row>
    <row r="29" spans="1:28" ht="42.75" customHeight="1" x14ac:dyDescent="0.2">
      <c r="A29" s="74" t="s">
        <v>66</v>
      </c>
      <c r="B29" s="74"/>
      <c r="C29" s="74"/>
      <c r="D29" s="74"/>
      <c r="E29" s="74"/>
      <c r="F29" s="74"/>
      <c r="G29" s="74"/>
      <c r="H29" s="74"/>
      <c r="I29" s="74"/>
      <c r="J29" s="74"/>
      <c r="K29" s="74"/>
      <c r="L29" s="74"/>
      <c r="M29" s="74"/>
      <c r="N29" s="74"/>
      <c r="O29" s="47"/>
      <c r="P29" s="47"/>
      <c r="Q29" s="47"/>
      <c r="R29" s="47"/>
      <c r="S29" s="47"/>
      <c r="T29" s="47"/>
      <c r="U29" s="47"/>
      <c r="V29" s="47"/>
      <c r="W29" s="47"/>
      <c r="X29" s="47"/>
      <c r="Y29" s="47"/>
      <c r="Z29" s="47"/>
      <c r="AA29" s="47"/>
    </row>
  </sheetData>
  <mergeCells count="1">
    <mergeCell ref="A29:N29"/>
  </mergeCells>
  <phoneticPr fontId="4" type="noConversion"/>
  <pageMargins left="0.25" right="0.25" top="0.75" bottom="0.75" header="0.3" footer="0.3"/>
  <pageSetup scale="99" firstPageNumber="6" orientation="landscape" useFirstPageNumber="1" r:id="rId1"/>
  <headerFooter>
    <oddFooter>&amp;R&amp;"-,обычный"&amp;8&amp;P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N282"/>
  <sheetViews>
    <sheetView tabSelected="1" zoomScale="80" zoomScaleNormal="80" workbookViewId="0">
      <selection activeCell="B2" sqref="B2"/>
    </sheetView>
  </sheetViews>
  <sheetFormatPr defaultRowHeight="12.75" outlineLevelRow="2" x14ac:dyDescent="0.2"/>
  <cols>
    <col min="1" max="1" width="13.5703125" customWidth="1"/>
    <col min="2" max="2" width="23.140625" customWidth="1"/>
  </cols>
  <sheetData>
    <row r="2" spans="1:14" s="1" customFormat="1" ht="31.5" customHeight="1" x14ac:dyDescent="0.2">
      <c r="A2" s="48"/>
      <c r="B2" s="27" t="s">
        <v>107</v>
      </c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</row>
    <row r="3" spans="1:14" s="1" customFormat="1" x14ac:dyDescent="0.2">
      <c r="A3" s="48"/>
      <c r="B3" s="48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68" t="s">
        <v>35</v>
      </c>
    </row>
    <row r="4" spans="1:14" s="1" customFormat="1" ht="26.25" customHeight="1" x14ac:dyDescent="0.2">
      <c r="A4" s="50" t="s">
        <v>105</v>
      </c>
      <c r="B4" s="50" t="s">
        <v>106</v>
      </c>
      <c r="C4" s="51">
        <v>2014</v>
      </c>
      <c r="D4" s="52">
        <v>2015</v>
      </c>
      <c r="E4" s="52">
        <v>2016</v>
      </c>
      <c r="F4" s="52">
        <v>2017</v>
      </c>
      <c r="G4" s="52">
        <v>2018</v>
      </c>
      <c r="H4" s="52">
        <v>2019</v>
      </c>
      <c r="I4" s="52">
        <v>2020</v>
      </c>
      <c r="J4" s="52">
        <v>2021</v>
      </c>
      <c r="K4" s="52">
        <v>2022</v>
      </c>
      <c r="L4" s="52">
        <v>2023</v>
      </c>
      <c r="M4" s="52">
        <v>2024</v>
      </c>
      <c r="N4" s="53">
        <v>2025</v>
      </c>
    </row>
    <row r="5" spans="1:14" s="1" customFormat="1" x14ac:dyDescent="0.2">
      <c r="A5" s="6"/>
      <c r="B5" s="54" t="str">
        <f ca="1">$B$5</f>
        <v>Republic of Kazakhstan</v>
      </c>
      <c r="C5" s="28">
        <v>37780.200000000004</v>
      </c>
      <c r="D5" s="28">
        <v>38024.800000000003</v>
      </c>
      <c r="E5" s="28">
        <v>38518.400000000001</v>
      </c>
      <c r="F5" s="28">
        <v>38979.799999999996</v>
      </c>
      <c r="G5" s="28">
        <v>39165.599999999991</v>
      </c>
      <c r="H5" s="28">
        <v>39492.300000000003</v>
      </c>
      <c r="I5" s="28">
        <v>40209.999999999993</v>
      </c>
      <c r="J5" s="28">
        <v>41198.800000000003</v>
      </c>
      <c r="K5" s="28">
        <v>39175.799999999988</v>
      </c>
      <c r="L5" s="28">
        <v>36643.299999999988</v>
      </c>
      <c r="M5" s="28">
        <v>36339.4</v>
      </c>
      <c r="N5" s="28">
        <v>36157.399999999994</v>
      </c>
    </row>
    <row r="6" spans="1:14" s="1" customFormat="1" x14ac:dyDescent="0.2">
      <c r="A6" s="24" t="s">
        <v>108</v>
      </c>
      <c r="B6" s="69" t="s">
        <v>109</v>
      </c>
      <c r="C6" s="55" t="s">
        <v>2</v>
      </c>
      <c r="D6" s="55" t="s">
        <v>2</v>
      </c>
      <c r="E6" s="55" t="s">
        <v>2</v>
      </c>
      <c r="F6" s="55" t="s">
        <v>2</v>
      </c>
      <c r="G6" s="55" t="s">
        <v>2</v>
      </c>
      <c r="H6" s="55" t="s">
        <v>2</v>
      </c>
      <c r="I6" s="55" t="s">
        <v>2</v>
      </c>
      <c r="J6" s="55" t="s">
        <v>2</v>
      </c>
      <c r="K6" s="58">
        <v>2031.5</v>
      </c>
      <c r="L6" s="58">
        <v>2124.9</v>
      </c>
      <c r="M6" s="60">
        <v>2071.8000000000002</v>
      </c>
      <c r="N6" s="59">
        <v>2065</v>
      </c>
    </row>
    <row r="7" spans="1:14" s="1" customFormat="1" hidden="1" outlineLevel="1" x14ac:dyDescent="0.2">
      <c r="A7" s="24" t="s">
        <v>110</v>
      </c>
      <c r="B7" s="57" t="s">
        <v>111</v>
      </c>
      <c r="C7" s="55" t="s">
        <v>2</v>
      </c>
      <c r="D7" s="55" t="s">
        <v>2</v>
      </c>
      <c r="E7" s="55" t="s">
        <v>2</v>
      </c>
      <c r="F7" s="55" t="s">
        <v>2</v>
      </c>
      <c r="G7" s="55" t="s">
        <v>2</v>
      </c>
      <c r="H7" s="55" t="s">
        <v>2</v>
      </c>
      <c r="I7" s="55" t="s">
        <v>2</v>
      </c>
      <c r="J7" s="55" t="s">
        <v>2</v>
      </c>
      <c r="K7" s="58">
        <v>109.2</v>
      </c>
      <c r="L7" s="58">
        <v>32.5</v>
      </c>
      <c r="M7" s="58">
        <v>14.5</v>
      </c>
      <c r="N7" s="59">
        <v>13.8</v>
      </c>
    </row>
    <row r="8" spans="1:14" s="1" customFormat="1" hidden="1" outlineLevel="1" x14ac:dyDescent="0.2">
      <c r="A8" s="24" t="s">
        <v>112</v>
      </c>
      <c r="B8" s="57" t="s">
        <v>113</v>
      </c>
      <c r="C8" s="55" t="s">
        <v>2</v>
      </c>
      <c r="D8" s="55" t="s">
        <v>2</v>
      </c>
      <c r="E8" s="55" t="s">
        <v>2</v>
      </c>
      <c r="F8" s="55" t="s">
        <v>2</v>
      </c>
      <c r="G8" s="55" t="s">
        <v>2</v>
      </c>
      <c r="H8" s="55" t="s">
        <v>2</v>
      </c>
      <c r="I8" s="55" t="s">
        <v>2</v>
      </c>
      <c r="J8" s="55" t="s">
        <v>2</v>
      </c>
      <c r="K8" s="58">
        <v>0.7</v>
      </c>
      <c r="L8" s="58">
        <v>0.7</v>
      </c>
      <c r="M8" s="58">
        <v>0.8</v>
      </c>
      <c r="N8" s="59">
        <v>0.9</v>
      </c>
    </row>
    <row r="9" spans="1:14" s="1" customFormat="1" hidden="1" outlineLevel="1" x14ac:dyDescent="0.2">
      <c r="A9" s="24" t="s">
        <v>114</v>
      </c>
      <c r="B9" s="57" t="s">
        <v>115</v>
      </c>
      <c r="C9" s="55" t="s">
        <v>2</v>
      </c>
      <c r="D9" s="55" t="s">
        <v>2</v>
      </c>
      <c r="E9" s="55" t="s">
        <v>2</v>
      </c>
      <c r="F9" s="55" t="s">
        <v>2</v>
      </c>
      <c r="G9" s="55" t="s">
        <v>2</v>
      </c>
      <c r="H9" s="55" t="s">
        <v>2</v>
      </c>
      <c r="I9" s="55" t="s">
        <v>2</v>
      </c>
      <c r="J9" s="55" t="s">
        <v>2</v>
      </c>
      <c r="K9" s="58">
        <v>246.3</v>
      </c>
      <c r="L9" s="58">
        <v>305.60000000000002</v>
      </c>
      <c r="M9" s="58">
        <v>246.6</v>
      </c>
      <c r="N9" s="59">
        <v>251.6</v>
      </c>
    </row>
    <row r="10" spans="1:14" s="1" customFormat="1" hidden="1" outlineLevel="1" x14ac:dyDescent="0.2">
      <c r="A10" s="24" t="s">
        <v>116</v>
      </c>
      <c r="B10" s="57" t="s">
        <v>117</v>
      </c>
      <c r="C10" s="55" t="s">
        <v>2</v>
      </c>
      <c r="D10" s="55" t="s">
        <v>2</v>
      </c>
      <c r="E10" s="55" t="s">
        <v>2</v>
      </c>
      <c r="F10" s="55" t="s">
        <v>2</v>
      </c>
      <c r="G10" s="55" t="s">
        <v>2</v>
      </c>
      <c r="H10" s="55" t="s">
        <v>2</v>
      </c>
      <c r="I10" s="55" t="s">
        <v>2</v>
      </c>
      <c r="J10" s="55" t="s">
        <v>2</v>
      </c>
      <c r="K10" s="58">
        <v>281.7</v>
      </c>
      <c r="L10" s="58">
        <v>548.70000000000005</v>
      </c>
      <c r="M10" s="58">
        <v>429.9</v>
      </c>
      <c r="N10" s="59">
        <v>426</v>
      </c>
    </row>
    <row r="11" spans="1:14" s="1" customFormat="1" hidden="1" outlineLevel="1" x14ac:dyDescent="0.2">
      <c r="A11" s="24" t="s">
        <v>118</v>
      </c>
      <c r="B11" s="57" t="s">
        <v>119</v>
      </c>
      <c r="C11" s="55" t="s">
        <v>2</v>
      </c>
      <c r="D11" s="55" t="s">
        <v>2</v>
      </c>
      <c r="E11" s="55" t="s">
        <v>2</v>
      </c>
      <c r="F11" s="55" t="s">
        <v>2</v>
      </c>
      <c r="G11" s="55" t="s">
        <v>2</v>
      </c>
      <c r="H11" s="55" t="s">
        <v>2</v>
      </c>
      <c r="I11" s="55" t="s">
        <v>2</v>
      </c>
      <c r="J11" s="55" t="s">
        <v>2</v>
      </c>
      <c r="K11" s="58">
        <v>366.5</v>
      </c>
      <c r="L11" s="58">
        <v>366.9</v>
      </c>
      <c r="M11" s="58">
        <v>346.3</v>
      </c>
      <c r="N11" s="59">
        <v>347.3</v>
      </c>
    </row>
    <row r="12" spans="1:14" s="1" customFormat="1" hidden="1" outlineLevel="1" x14ac:dyDescent="0.2">
      <c r="A12" s="24" t="s">
        <v>120</v>
      </c>
      <c r="B12" s="57" t="s">
        <v>121</v>
      </c>
      <c r="C12" s="55" t="s">
        <v>2</v>
      </c>
      <c r="D12" s="55" t="s">
        <v>2</v>
      </c>
      <c r="E12" s="55" t="s">
        <v>2</v>
      </c>
      <c r="F12" s="55" t="s">
        <v>2</v>
      </c>
      <c r="G12" s="55" t="s">
        <v>2</v>
      </c>
      <c r="H12" s="55" t="s">
        <v>2</v>
      </c>
      <c r="I12" s="55" t="s">
        <v>2</v>
      </c>
      <c r="J12" s="55" t="s">
        <v>2</v>
      </c>
      <c r="K12" s="58">
        <v>88.4</v>
      </c>
      <c r="L12" s="58">
        <v>62.9</v>
      </c>
      <c r="M12" s="58">
        <v>56.4</v>
      </c>
      <c r="N12" s="59">
        <v>60.3</v>
      </c>
    </row>
    <row r="13" spans="1:14" s="1" customFormat="1" hidden="1" outlineLevel="1" x14ac:dyDescent="0.2">
      <c r="A13" s="24" t="s">
        <v>122</v>
      </c>
      <c r="B13" s="57" t="s">
        <v>123</v>
      </c>
      <c r="C13" s="55" t="s">
        <v>2</v>
      </c>
      <c r="D13" s="55" t="s">
        <v>2</v>
      </c>
      <c r="E13" s="55" t="s">
        <v>2</v>
      </c>
      <c r="F13" s="55" t="s">
        <v>2</v>
      </c>
      <c r="G13" s="55" t="s">
        <v>2</v>
      </c>
      <c r="H13" s="55" t="s">
        <v>2</v>
      </c>
      <c r="I13" s="55" t="s">
        <v>2</v>
      </c>
      <c r="J13" s="55" t="s">
        <v>2</v>
      </c>
      <c r="K13" s="58">
        <v>58.2</v>
      </c>
      <c r="L13" s="58">
        <v>56.9</v>
      </c>
      <c r="M13" s="58">
        <v>41.9</v>
      </c>
      <c r="N13" s="59">
        <v>42.5</v>
      </c>
    </row>
    <row r="14" spans="1:14" s="1" customFormat="1" hidden="1" outlineLevel="1" x14ac:dyDescent="0.2">
      <c r="A14" s="24" t="s">
        <v>124</v>
      </c>
      <c r="B14" s="57" t="s">
        <v>125</v>
      </c>
      <c r="C14" s="55" t="s">
        <v>2</v>
      </c>
      <c r="D14" s="55" t="s">
        <v>2</v>
      </c>
      <c r="E14" s="55" t="s">
        <v>2</v>
      </c>
      <c r="F14" s="55" t="s">
        <v>2</v>
      </c>
      <c r="G14" s="55" t="s">
        <v>2</v>
      </c>
      <c r="H14" s="55" t="s">
        <v>2</v>
      </c>
      <c r="I14" s="55" t="s">
        <v>2</v>
      </c>
      <c r="J14" s="55" t="s">
        <v>2</v>
      </c>
      <c r="K14" s="58" t="s">
        <v>2</v>
      </c>
      <c r="L14" s="58" t="s">
        <v>2</v>
      </c>
      <c r="M14" s="58">
        <v>130</v>
      </c>
      <c r="N14" s="59">
        <v>132.19999999999999</v>
      </c>
    </row>
    <row r="15" spans="1:14" s="1" customFormat="1" hidden="1" outlineLevel="1" x14ac:dyDescent="0.2">
      <c r="A15" s="24" t="s">
        <v>126</v>
      </c>
      <c r="B15" s="57" t="s">
        <v>127</v>
      </c>
      <c r="C15" s="55" t="s">
        <v>2</v>
      </c>
      <c r="D15" s="55" t="s">
        <v>2</v>
      </c>
      <c r="E15" s="55" t="s">
        <v>2</v>
      </c>
      <c r="F15" s="55" t="s">
        <v>2</v>
      </c>
      <c r="G15" s="55" t="s">
        <v>2</v>
      </c>
      <c r="H15" s="55" t="s">
        <v>2</v>
      </c>
      <c r="I15" s="55" t="s">
        <v>2</v>
      </c>
      <c r="J15" s="55" t="s">
        <v>2</v>
      </c>
      <c r="K15" s="58">
        <v>316.89999999999998</v>
      </c>
      <c r="L15" s="58">
        <v>204.1</v>
      </c>
      <c r="M15" s="58">
        <v>187.2</v>
      </c>
      <c r="N15" s="59">
        <v>189</v>
      </c>
    </row>
    <row r="16" spans="1:14" s="1" customFormat="1" hidden="1" outlineLevel="1" x14ac:dyDescent="0.2">
      <c r="A16" s="24" t="s">
        <v>128</v>
      </c>
      <c r="B16" s="57" t="s">
        <v>129</v>
      </c>
      <c r="C16" s="55" t="s">
        <v>2</v>
      </c>
      <c r="D16" s="55" t="s">
        <v>2</v>
      </c>
      <c r="E16" s="55" t="s">
        <v>2</v>
      </c>
      <c r="F16" s="55" t="s">
        <v>2</v>
      </c>
      <c r="G16" s="55" t="s">
        <v>2</v>
      </c>
      <c r="H16" s="55" t="s">
        <v>2</v>
      </c>
      <c r="I16" s="55" t="s">
        <v>2</v>
      </c>
      <c r="J16" s="55" t="s">
        <v>2</v>
      </c>
      <c r="K16" s="58">
        <v>87.2</v>
      </c>
      <c r="L16" s="58">
        <v>85.3</v>
      </c>
      <c r="M16" s="58">
        <v>90.9</v>
      </c>
      <c r="N16" s="59">
        <v>90.7</v>
      </c>
    </row>
    <row r="17" spans="1:14" s="1" customFormat="1" hidden="1" outlineLevel="1" x14ac:dyDescent="0.2">
      <c r="A17" s="24" t="s">
        <v>130</v>
      </c>
      <c r="B17" s="57" t="s">
        <v>131</v>
      </c>
      <c r="C17" s="55" t="s">
        <v>2</v>
      </c>
      <c r="D17" s="55" t="s">
        <v>2</v>
      </c>
      <c r="E17" s="55" t="s">
        <v>2</v>
      </c>
      <c r="F17" s="55" t="s">
        <v>2</v>
      </c>
      <c r="G17" s="55" t="s">
        <v>2</v>
      </c>
      <c r="H17" s="55" t="s">
        <v>2</v>
      </c>
      <c r="I17" s="55" t="s">
        <v>2</v>
      </c>
      <c r="J17" s="55" t="s">
        <v>2</v>
      </c>
      <c r="K17" s="58" t="s">
        <v>2</v>
      </c>
      <c r="L17" s="58" t="s">
        <v>2</v>
      </c>
      <c r="M17" s="58">
        <v>296.39999999999998</v>
      </c>
      <c r="N17" s="59">
        <v>269.5</v>
      </c>
    </row>
    <row r="18" spans="1:14" s="1" customFormat="1" hidden="1" outlineLevel="1" x14ac:dyDescent="0.2">
      <c r="A18" s="24" t="s">
        <v>132</v>
      </c>
      <c r="B18" s="57" t="s">
        <v>133</v>
      </c>
      <c r="C18" s="55" t="s">
        <v>2</v>
      </c>
      <c r="D18" s="55" t="s">
        <v>2</v>
      </c>
      <c r="E18" s="55" t="s">
        <v>2</v>
      </c>
      <c r="F18" s="55" t="s">
        <v>2</v>
      </c>
      <c r="G18" s="55" t="s">
        <v>2</v>
      </c>
      <c r="H18" s="55" t="s">
        <v>2</v>
      </c>
      <c r="I18" s="55" t="s">
        <v>2</v>
      </c>
      <c r="J18" s="55" t="s">
        <v>2</v>
      </c>
      <c r="K18" s="58">
        <v>476.4</v>
      </c>
      <c r="L18" s="58">
        <v>461.3</v>
      </c>
      <c r="M18" s="58">
        <v>230.9</v>
      </c>
      <c r="N18" s="59">
        <v>241.2</v>
      </c>
    </row>
    <row r="19" spans="1:14" s="1" customFormat="1" collapsed="1" x14ac:dyDescent="0.2">
      <c r="A19" s="24" t="s">
        <v>134</v>
      </c>
      <c r="B19" s="6" t="s">
        <v>135</v>
      </c>
      <c r="C19" s="60">
        <v>908</v>
      </c>
      <c r="D19" s="60">
        <v>935.4</v>
      </c>
      <c r="E19" s="60">
        <v>993.3</v>
      </c>
      <c r="F19" s="60">
        <v>1027.7</v>
      </c>
      <c r="G19" s="60">
        <v>1013.4</v>
      </c>
      <c r="H19" s="60">
        <v>1025.9000000000001</v>
      </c>
      <c r="I19" s="60">
        <v>1048.2</v>
      </c>
      <c r="J19" s="58">
        <v>1062.3</v>
      </c>
      <c r="K19" s="58">
        <v>945.2</v>
      </c>
      <c r="L19" s="58">
        <v>1000.3</v>
      </c>
      <c r="M19" s="60">
        <v>996.8</v>
      </c>
      <c r="N19" s="59">
        <v>955.1</v>
      </c>
    </row>
    <row r="20" spans="1:14" s="1" customFormat="1" hidden="1" outlineLevel="1" x14ac:dyDescent="0.2">
      <c r="A20" s="24" t="s">
        <v>136</v>
      </c>
      <c r="B20" s="57" t="s">
        <v>137</v>
      </c>
      <c r="C20" s="60">
        <v>10</v>
      </c>
      <c r="D20" s="60">
        <v>10.1</v>
      </c>
      <c r="E20" s="60">
        <v>14.9</v>
      </c>
      <c r="F20" s="60">
        <v>15.5</v>
      </c>
      <c r="G20" s="60">
        <v>15.7</v>
      </c>
      <c r="H20" s="60">
        <v>16.100000000000001</v>
      </c>
      <c r="I20" s="60">
        <v>16.399999999999999</v>
      </c>
      <c r="J20" s="58">
        <v>16.7</v>
      </c>
      <c r="K20" s="58">
        <v>14</v>
      </c>
      <c r="L20" s="58">
        <v>14</v>
      </c>
      <c r="M20" s="58">
        <v>14.9</v>
      </c>
      <c r="N20" s="59">
        <v>15.6</v>
      </c>
    </row>
    <row r="21" spans="1:14" s="1" customFormat="1" hidden="1" outlineLevel="1" x14ac:dyDescent="0.2">
      <c r="A21" s="24" t="s">
        <v>138</v>
      </c>
      <c r="B21" s="57" t="s">
        <v>139</v>
      </c>
      <c r="C21" s="58" t="s">
        <v>2</v>
      </c>
      <c r="D21" s="58" t="s">
        <v>2</v>
      </c>
      <c r="E21" s="58" t="s">
        <v>2</v>
      </c>
      <c r="F21" s="58" t="s">
        <v>2</v>
      </c>
      <c r="G21" s="58" t="s">
        <v>2</v>
      </c>
      <c r="H21" s="58" t="s">
        <v>2</v>
      </c>
      <c r="I21" s="58" t="s">
        <v>2</v>
      </c>
      <c r="J21" s="58" t="s">
        <v>2</v>
      </c>
      <c r="K21" s="58" t="s">
        <v>2</v>
      </c>
      <c r="L21" s="58" t="s">
        <v>2</v>
      </c>
      <c r="M21" s="58">
        <v>2.2999999999999998</v>
      </c>
      <c r="N21" s="59">
        <v>0.2</v>
      </c>
    </row>
    <row r="22" spans="1:14" s="1" customFormat="1" hidden="1" outlineLevel="1" x14ac:dyDescent="0.2">
      <c r="A22" s="24" t="s">
        <v>140</v>
      </c>
      <c r="B22" s="57" t="s">
        <v>141</v>
      </c>
      <c r="C22" s="60">
        <v>23</v>
      </c>
      <c r="D22" s="60">
        <v>24.6</v>
      </c>
      <c r="E22" s="60">
        <v>27.9</v>
      </c>
      <c r="F22" s="60">
        <v>29.9</v>
      </c>
      <c r="G22" s="60">
        <v>30.9</v>
      </c>
      <c r="H22" s="60">
        <v>32.299999999999997</v>
      </c>
      <c r="I22" s="60">
        <v>33.5</v>
      </c>
      <c r="J22" s="58">
        <v>33.799999999999997</v>
      </c>
      <c r="K22" s="58">
        <v>29.9</v>
      </c>
      <c r="L22" s="58">
        <v>32</v>
      </c>
      <c r="M22" s="58">
        <v>30.9</v>
      </c>
      <c r="N22" s="59">
        <v>31.4</v>
      </c>
    </row>
    <row r="23" spans="1:14" s="1" customFormat="1" hidden="1" outlineLevel="1" x14ac:dyDescent="0.2">
      <c r="A23" s="24" t="s">
        <v>142</v>
      </c>
      <c r="B23" s="57" t="s">
        <v>143</v>
      </c>
      <c r="C23" s="60">
        <v>39</v>
      </c>
      <c r="D23" s="60">
        <v>38.5</v>
      </c>
      <c r="E23" s="60">
        <v>38.700000000000003</v>
      </c>
      <c r="F23" s="60">
        <v>38.700000000000003</v>
      </c>
      <c r="G23" s="60">
        <v>38.700000000000003</v>
      </c>
      <c r="H23" s="60">
        <v>39</v>
      </c>
      <c r="I23" s="60">
        <v>39.1</v>
      </c>
      <c r="J23" s="58">
        <v>39.200000000000003</v>
      </c>
      <c r="K23" s="58">
        <v>34.299999999999997</v>
      </c>
      <c r="L23" s="58">
        <v>34.299999999999997</v>
      </c>
      <c r="M23" s="58">
        <v>37.299999999999997</v>
      </c>
      <c r="N23" s="59">
        <v>20.399999999999999</v>
      </c>
    </row>
    <row r="24" spans="1:14" s="1" customFormat="1" hidden="1" outlineLevel="1" x14ac:dyDescent="0.2">
      <c r="A24" s="24" t="s">
        <v>144</v>
      </c>
      <c r="B24" s="57" t="s">
        <v>145</v>
      </c>
      <c r="C24" s="60">
        <v>22</v>
      </c>
      <c r="D24" s="60">
        <v>25.6</v>
      </c>
      <c r="E24" s="60">
        <v>25.9</v>
      </c>
      <c r="F24" s="60">
        <v>27.9</v>
      </c>
      <c r="G24" s="60">
        <v>25.6</v>
      </c>
      <c r="H24" s="60">
        <v>25.2</v>
      </c>
      <c r="I24" s="60">
        <v>24.8</v>
      </c>
      <c r="J24" s="58">
        <v>25.3</v>
      </c>
      <c r="K24" s="58">
        <v>19.899999999999999</v>
      </c>
      <c r="L24" s="58">
        <v>22.4</v>
      </c>
      <c r="M24" s="58">
        <v>32.5</v>
      </c>
      <c r="N24" s="59">
        <v>18.600000000000001</v>
      </c>
    </row>
    <row r="25" spans="1:14" s="1" customFormat="1" hidden="1" outlineLevel="1" x14ac:dyDescent="0.2">
      <c r="A25" s="24" t="s">
        <v>146</v>
      </c>
      <c r="B25" s="57" t="s">
        <v>147</v>
      </c>
      <c r="C25" s="60">
        <v>65</v>
      </c>
      <c r="D25" s="60">
        <v>67.8</v>
      </c>
      <c r="E25" s="60">
        <v>67.8</v>
      </c>
      <c r="F25" s="60">
        <v>67</v>
      </c>
      <c r="G25" s="60">
        <v>67</v>
      </c>
      <c r="H25" s="60">
        <v>67</v>
      </c>
      <c r="I25" s="60">
        <v>67.400000000000006</v>
      </c>
      <c r="J25" s="58">
        <v>67</v>
      </c>
      <c r="K25" s="58">
        <v>67.900000000000006</v>
      </c>
      <c r="L25" s="58">
        <v>67.7</v>
      </c>
      <c r="M25" s="58">
        <v>57.3</v>
      </c>
      <c r="N25" s="59">
        <v>50.3</v>
      </c>
    </row>
    <row r="26" spans="1:14" s="1" customFormat="1" hidden="1" outlineLevel="1" x14ac:dyDescent="0.2">
      <c r="A26" s="24" t="s">
        <v>148</v>
      </c>
      <c r="B26" s="57" t="s">
        <v>149</v>
      </c>
      <c r="C26" s="60">
        <v>60</v>
      </c>
      <c r="D26" s="60">
        <v>53.3</v>
      </c>
      <c r="E26" s="60">
        <v>57.9</v>
      </c>
      <c r="F26" s="60">
        <v>57</v>
      </c>
      <c r="G26" s="60">
        <v>44.5</v>
      </c>
      <c r="H26" s="60">
        <v>46.6</v>
      </c>
      <c r="I26" s="60">
        <v>49.1</v>
      </c>
      <c r="J26" s="58">
        <v>52.6</v>
      </c>
      <c r="K26" s="58">
        <v>50.1</v>
      </c>
      <c r="L26" s="58">
        <v>60.5</v>
      </c>
      <c r="M26" s="58">
        <v>56</v>
      </c>
      <c r="N26" s="59">
        <v>56.8</v>
      </c>
    </row>
    <row r="27" spans="1:14" s="1" customFormat="1" hidden="1" outlineLevel="1" x14ac:dyDescent="0.2">
      <c r="A27" s="24" t="s">
        <v>150</v>
      </c>
      <c r="B27" s="57" t="s">
        <v>151</v>
      </c>
      <c r="C27" s="60">
        <v>28</v>
      </c>
      <c r="D27" s="60">
        <v>28.5</v>
      </c>
      <c r="E27" s="60">
        <v>28.5</v>
      </c>
      <c r="F27" s="60">
        <v>29.9</v>
      </c>
      <c r="G27" s="60">
        <v>29.4</v>
      </c>
      <c r="H27" s="60">
        <v>29.4</v>
      </c>
      <c r="I27" s="60">
        <v>29.5</v>
      </c>
      <c r="J27" s="58">
        <v>47.6</v>
      </c>
      <c r="K27" s="58">
        <v>35.700000000000003</v>
      </c>
      <c r="L27" s="58">
        <v>35.5</v>
      </c>
      <c r="M27" s="58">
        <v>36</v>
      </c>
      <c r="N27" s="59">
        <v>37.1</v>
      </c>
    </row>
    <row r="28" spans="1:14" s="1" customFormat="1" hidden="1" outlineLevel="1" x14ac:dyDescent="0.2">
      <c r="A28" s="24" t="s">
        <v>152</v>
      </c>
      <c r="B28" s="57" t="s">
        <v>153</v>
      </c>
      <c r="C28" s="60">
        <v>21</v>
      </c>
      <c r="D28" s="60">
        <v>21.6</v>
      </c>
      <c r="E28" s="60">
        <v>22</v>
      </c>
      <c r="F28" s="60">
        <v>21.7</v>
      </c>
      <c r="G28" s="60">
        <v>21.7</v>
      </c>
      <c r="H28" s="60">
        <v>21.3</v>
      </c>
      <c r="I28" s="60">
        <v>21.4</v>
      </c>
      <c r="J28" s="58">
        <v>20.8</v>
      </c>
      <c r="K28" s="58">
        <v>15.4</v>
      </c>
      <c r="L28" s="58">
        <v>15.9</v>
      </c>
      <c r="M28" s="58">
        <v>16.5</v>
      </c>
      <c r="N28" s="59">
        <v>17.600000000000001</v>
      </c>
    </row>
    <row r="29" spans="1:14" s="1" customFormat="1" hidden="1" outlineLevel="1" x14ac:dyDescent="0.2">
      <c r="A29" s="24" t="s">
        <v>154</v>
      </c>
      <c r="B29" s="57" t="s">
        <v>155</v>
      </c>
      <c r="C29" s="60">
        <v>59</v>
      </c>
      <c r="D29" s="60">
        <v>59.6</v>
      </c>
      <c r="E29" s="60">
        <v>62.4</v>
      </c>
      <c r="F29" s="60">
        <v>62.1</v>
      </c>
      <c r="G29" s="60">
        <v>63</v>
      </c>
      <c r="H29" s="60">
        <v>66.2</v>
      </c>
      <c r="I29" s="60">
        <v>67</v>
      </c>
      <c r="J29" s="58">
        <v>67.2</v>
      </c>
      <c r="K29" s="58">
        <v>52.3</v>
      </c>
      <c r="L29" s="58">
        <v>53.9</v>
      </c>
      <c r="M29" s="58">
        <v>63.5</v>
      </c>
      <c r="N29" s="59">
        <v>60.2</v>
      </c>
    </row>
    <row r="30" spans="1:14" s="1" customFormat="1" hidden="1" outlineLevel="1" x14ac:dyDescent="0.2">
      <c r="A30" s="24" t="s">
        <v>156</v>
      </c>
      <c r="B30" s="57" t="s">
        <v>157</v>
      </c>
      <c r="C30" s="60">
        <v>107</v>
      </c>
      <c r="D30" s="60">
        <v>118.4</v>
      </c>
      <c r="E30" s="60">
        <v>118.2</v>
      </c>
      <c r="F30" s="60">
        <v>132.30000000000001</v>
      </c>
      <c r="G30" s="60">
        <v>126.4</v>
      </c>
      <c r="H30" s="60">
        <v>127.5</v>
      </c>
      <c r="I30" s="60">
        <v>133.19999999999999</v>
      </c>
      <c r="J30" s="58">
        <v>131.69999999999999</v>
      </c>
      <c r="K30" s="58">
        <v>113.5</v>
      </c>
      <c r="L30" s="58">
        <v>145.69999999999999</v>
      </c>
      <c r="M30" s="58">
        <v>120.8</v>
      </c>
      <c r="N30" s="59">
        <v>156.80000000000001</v>
      </c>
    </row>
    <row r="31" spans="1:14" s="1" customFormat="1" hidden="1" outlineLevel="1" x14ac:dyDescent="0.2">
      <c r="A31" s="24" t="s">
        <v>158</v>
      </c>
      <c r="B31" s="57" t="s">
        <v>159</v>
      </c>
      <c r="C31" s="60">
        <v>14</v>
      </c>
      <c r="D31" s="60">
        <v>15.2</v>
      </c>
      <c r="E31" s="60">
        <v>15.7</v>
      </c>
      <c r="F31" s="60">
        <v>17.100000000000001</v>
      </c>
      <c r="G31" s="60">
        <v>17.7</v>
      </c>
      <c r="H31" s="60">
        <v>18.8</v>
      </c>
      <c r="I31" s="60">
        <v>19.100000000000001</v>
      </c>
      <c r="J31" s="58">
        <v>19.7</v>
      </c>
      <c r="K31" s="58">
        <v>15.4</v>
      </c>
      <c r="L31" s="58">
        <v>15.9</v>
      </c>
      <c r="M31" s="58">
        <v>17.600000000000001</v>
      </c>
      <c r="N31" s="59">
        <v>17.600000000000001</v>
      </c>
    </row>
    <row r="32" spans="1:14" s="1" customFormat="1" hidden="1" outlineLevel="1" x14ac:dyDescent="0.2">
      <c r="A32" s="24" t="s">
        <v>160</v>
      </c>
      <c r="B32" s="57" t="s">
        <v>161</v>
      </c>
      <c r="C32" s="60">
        <v>37</v>
      </c>
      <c r="D32" s="60">
        <v>36.9</v>
      </c>
      <c r="E32" s="60">
        <v>38.9</v>
      </c>
      <c r="F32" s="60">
        <v>37.200000000000003</v>
      </c>
      <c r="G32" s="60">
        <v>37.5</v>
      </c>
      <c r="H32" s="60">
        <v>37.799999999999997</v>
      </c>
      <c r="I32" s="60">
        <v>39.5</v>
      </c>
      <c r="J32" s="58">
        <v>40.1</v>
      </c>
      <c r="K32" s="58">
        <v>33</v>
      </c>
      <c r="L32" s="58">
        <v>33.4</v>
      </c>
      <c r="M32" s="58">
        <v>38.4</v>
      </c>
      <c r="N32" s="59">
        <v>38.799999999999997</v>
      </c>
    </row>
    <row r="33" spans="1:14" s="1" customFormat="1" hidden="1" outlineLevel="1" x14ac:dyDescent="0.2">
      <c r="A33" s="24" t="s">
        <v>162</v>
      </c>
      <c r="B33" s="57" t="s">
        <v>163</v>
      </c>
      <c r="C33" s="60">
        <v>39</v>
      </c>
      <c r="D33" s="60">
        <v>39.299999999999997</v>
      </c>
      <c r="E33" s="60">
        <v>39.299999999999997</v>
      </c>
      <c r="F33" s="60">
        <v>39.4</v>
      </c>
      <c r="G33" s="60">
        <v>40.700000000000003</v>
      </c>
      <c r="H33" s="60">
        <v>41.4</v>
      </c>
      <c r="I33" s="60">
        <v>41.5</v>
      </c>
      <c r="J33" s="58">
        <v>42.1</v>
      </c>
      <c r="K33" s="58">
        <v>36.6</v>
      </c>
      <c r="L33" s="58">
        <v>33.299999999999997</v>
      </c>
      <c r="M33" s="58">
        <v>28.8</v>
      </c>
      <c r="N33" s="59">
        <v>26.7</v>
      </c>
    </row>
    <row r="34" spans="1:14" s="1" customFormat="1" hidden="1" outlineLevel="1" x14ac:dyDescent="0.2">
      <c r="A34" s="24" t="s">
        <v>164</v>
      </c>
      <c r="B34" s="57" t="s">
        <v>165</v>
      </c>
      <c r="C34" s="60">
        <v>162</v>
      </c>
      <c r="D34" s="60">
        <v>164.1</v>
      </c>
      <c r="E34" s="60">
        <v>172.5</v>
      </c>
      <c r="F34" s="60">
        <v>176.9</v>
      </c>
      <c r="G34" s="60">
        <v>177.1</v>
      </c>
      <c r="H34" s="60">
        <v>181.1</v>
      </c>
      <c r="I34" s="60">
        <v>183.4</v>
      </c>
      <c r="J34" s="58">
        <v>172.2</v>
      </c>
      <c r="K34" s="58">
        <v>179.2</v>
      </c>
      <c r="L34" s="58">
        <v>180.4</v>
      </c>
      <c r="M34" s="58">
        <v>180.5</v>
      </c>
      <c r="N34" s="59">
        <v>124.5</v>
      </c>
    </row>
    <row r="35" spans="1:14" s="1" customFormat="1" hidden="1" outlineLevel="1" x14ac:dyDescent="0.2">
      <c r="A35" s="24" t="s">
        <v>166</v>
      </c>
      <c r="B35" s="57" t="s">
        <v>167</v>
      </c>
      <c r="C35" s="60">
        <v>40</v>
      </c>
      <c r="D35" s="60">
        <v>41.2</v>
      </c>
      <c r="E35" s="60">
        <v>45.6</v>
      </c>
      <c r="F35" s="60">
        <v>47.8</v>
      </c>
      <c r="G35" s="60">
        <v>50.3</v>
      </c>
      <c r="H35" s="60">
        <v>49.3</v>
      </c>
      <c r="I35" s="60">
        <v>50.6</v>
      </c>
      <c r="J35" s="58">
        <v>52.9</v>
      </c>
      <c r="K35" s="58">
        <v>39.200000000000003</v>
      </c>
      <c r="L35" s="58">
        <v>39.4</v>
      </c>
      <c r="M35" s="58">
        <v>42.9</v>
      </c>
      <c r="N35" s="59">
        <v>53.7</v>
      </c>
    </row>
    <row r="36" spans="1:14" s="1" customFormat="1" hidden="1" outlineLevel="1" x14ac:dyDescent="0.2">
      <c r="A36" s="24" t="s">
        <v>168</v>
      </c>
      <c r="B36" s="57" t="s">
        <v>169</v>
      </c>
      <c r="C36" s="60">
        <v>26</v>
      </c>
      <c r="D36" s="60">
        <v>26.1</v>
      </c>
      <c r="E36" s="60">
        <v>26.5</v>
      </c>
      <c r="F36" s="60">
        <v>31.7</v>
      </c>
      <c r="G36" s="60">
        <v>31.7</v>
      </c>
      <c r="H36" s="60">
        <v>30.3</v>
      </c>
      <c r="I36" s="60">
        <v>30.3</v>
      </c>
      <c r="J36" s="58">
        <v>30.3</v>
      </c>
      <c r="K36" s="58">
        <v>28.4</v>
      </c>
      <c r="L36" s="58">
        <v>28.7</v>
      </c>
      <c r="M36" s="58">
        <v>28.7</v>
      </c>
      <c r="N36" s="59">
        <v>29.4</v>
      </c>
    </row>
    <row r="37" spans="1:14" s="1" customFormat="1" hidden="1" outlineLevel="1" x14ac:dyDescent="0.2">
      <c r="A37" s="24" t="s">
        <v>170</v>
      </c>
      <c r="B37" s="57" t="s">
        <v>171</v>
      </c>
      <c r="C37" s="60">
        <v>93</v>
      </c>
      <c r="D37" s="60">
        <v>93.1</v>
      </c>
      <c r="E37" s="60">
        <v>97.3</v>
      </c>
      <c r="F37" s="60">
        <v>99</v>
      </c>
      <c r="G37" s="60">
        <v>97.7</v>
      </c>
      <c r="H37" s="60">
        <v>98.2</v>
      </c>
      <c r="I37" s="60">
        <v>97.1</v>
      </c>
      <c r="J37" s="58">
        <v>97.5</v>
      </c>
      <c r="K37" s="58">
        <v>83.5</v>
      </c>
      <c r="L37" s="58">
        <v>87.2</v>
      </c>
      <c r="M37" s="58">
        <v>92</v>
      </c>
      <c r="N37" s="59">
        <v>98.2</v>
      </c>
    </row>
    <row r="38" spans="1:14" s="1" customFormat="1" hidden="1" outlineLevel="1" x14ac:dyDescent="0.2">
      <c r="A38" s="24" t="s">
        <v>172</v>
      </c>
      <c r="B38" s="57" t="s">
        <v>173</v>
      </c>
      <c r="C38" s="60">
        <v>11</v>
      </c>
      <c r="D38" s="60">
        <v>11.6</v>
      </c>
      <c r="E38" s="60">
        <v>11.9</v>
      </c>
      <c r="F38" s="60">
        <v>12.2</v>
      </c>
      <c r="G38" s="60">
        <v>12.3</v>
      </c>
      <c r="H38" s="60">
        <v>12.4</v>
      </c>
      <c r="I38" s="60">
        <v>15.6</v>
      </c>
      <c r="J38" s="58">
        <v>15.8</v>
      </c>
      <c r="K38" s="58">
        <v>13.5</v>
      </c>
      <c r="L38" s="58">
        <v>13.6</v>
      </c>
      <c r="M38" s="58">
        <v>14.4</v>
      </c>
      <c r="N38" s="59">
        <v>15</v>
      </c>
    </row>
    <row r="39" spans="1:14" s="1" customFormat="1" hidden="1" outlineLevel="1" x14ac:dyDescent="0.2">
      <c r="A39" s="24" t="s">
        <v>174</v>
      </c>
      <c r="B39" s="57" t="s">
        <v>175</v>
      </c>
      <c r="C39" s="60">
        <v>52</v>
      </c>
      <c r="D39" s="60">
        <v>59.9</v>
      </c>
      <c r="E39" s="60">
        <v>81.400000000000006</v>
      </c>
      <c r="F39" s="60">
        <v>84.4</v>
      </c>
      <c r="G39" s="60">
        <v>85.5</v>
      </c>
      <c r="H39" s="60">
        <v>86</v>
      </c>
      <c r="I39" s="60">
        <v>89.7</v>
      </c>
      <c r="J39" s="58">
        <v>89.8</v>
      </c>
      <c r="K39" s="58">
        <v>83.4</v>
      </c>
      <c r="L39" s="58">
        <v>86.5</v>
      </c>
      <c r="M39" s="58">
        <v>85.5</v>
      </c>
      <c r="N39" s="59">
        <v>86.2</v>
      </c>
    </row>
    <row r="40" spans="1:14" s="1" customFormat="1" collapsed="1" x14ac:dyDescent="0.2">
      <c r="A40" s="24" t="s">
        <v>176</v>
      </c>
      <c r="B40" s="6" t="s">
        <v>177</v>
      </c>
      <c r="C40" s="60">
        <v>2590.5</v>
      </c>
      <c r="D40" s="60">
        <v>2676.7</v>
      </c>
      <c r="E40" s="60">
        <v>2691.7</v>
      </c>
      <c r="F40" s="60">
        <v>2820.6</v>
      </c>
      <c r="G40" s="60">
        <v>2899.9</v>
      </c>
      <c r="H40" s="60">
        <v>2943.4</v>
      </c>
      <c r="I40" s="60">
        <v>3011.1</v>
      </c>
      <c r="J40" s="58">
        <v>3065.1</v>
      </c>
      <c r="K40" s="58">
        <v>2541.3000000000002</v>
      </c>
      <c r="L40" s="58">
        <v>2599.5</v>
      </c>
      <c r="M40" s="60">
        <v>2623</v>
      </c>
      <c r="N40" s="59">
        <v>2639.6</v>
      </c>
    </row>
    <row r="41" spans="1:14" s="1" customFormat="1" hidden="1" outlineLevel="1" x14ac:dyDescent="0.2">
      <c r="A41" s="24" t="s">
        <v>178</v>
      </c>
      <c r="B41" s="57" t="s">
        <v>179</v>
      </c>
      <c r="C41" s="60">
        <v>89.3</v>
      </c>
      <c r="D41" s="60">
        <v>91.7</v>
      </c>
      <c r="E41" s="60">
        <v>93.8</v>
      </c>
      <c r="F41" s="60">
        <v>95</v>
      </c>
      <c r="G41" s="60">
        <v>95.3</v>
      </c>
      <c r="H41" s="60">
        <v>83</v>
      </c>
      <c r="I41" s="60">
        <v>82.9</v>
      </c>
      <c r="J41" s="58">
        <v>85.9</v>
      </c>
      <c r="K41" s="58">
        <v>66.099999999999994</v>
      </c>
      <c r="L41" s="58">
        <v>68.2</v>
      </c>
      <c r="M41" s="58">
        <v>72.7</v>
      </c>
      <c r="N41" s="59">
        <v>74.900000000000006</v>
      </c>
    </row>
    <row r="42" spans="1:14" s="1" customFormat="1" hidden="1" outlineLevel="1" x14ac:dyDescent="0.2">
      <c r="A42" s="24" t="s">
        <v>180</v>
      </c>
      <c r="B42" s="57" t="s">
        <v>181</v>
      </c>
      <c r="C42" s="60">
        <v>238</v>
      </c>
      <c r="D42" s="60">
        <v>238.2</v>
      </c>
      <c r="E42" s="60">
        <v>238.6</v>
      </c>
      <c r="F42" s="60">
        <v>239.6</v>
      </c>
      <c r="G42" s="60">
        <v>239.7</v>
      </c>
      <c r="H42" s="60">
        <v>239.9</v>
      </c>
      <c r="I42" s="60">
        <v>243.5</v>
      </c>
      <c r="J42" s="58">
        <v>248.3</v>
      </c>
      <c r="K42" s="58">
        <v>232.8</v>
      </c>
      <c r="L42" s="58">
        <v>230.9</v>
      </c>
      <c r="M42" s="58">
        <v>235.5</v>
      </c>
      <c r="N42" s="59">
        <v>242.4</v>
      </c>
    </row>
    <row r="43" spans="1:14" s="1" customFormat="1" hidden="1" outlineLevel="1" x14ac:dyDescent="0.2">
      <c r="A43" s="24" t="s">
        <v>182</v>
      </c>
      <c r="B43" s="57" t="s">
        <v>183</v>
      </c>
      <c r="C43" s="60">
        <v>98.9</v>
      </c>
      <c r="D43" s="60">
        <v>100.6</v>
      </c>
      <c r="E43" s="60">
        <v>105.8</v>
      </c>
      <c r="F43" s="60">
        <v>108.2</v>
      </c>
      <c r="G43" s="60">
        <v>111.3</v>
      </c>
      <c r="H43" s="60">
        <v>117.4</v>
      </c>
      <c r="I43" s="60">
        <v>120.7</v>
      </c>
      <c r="J43" s="58">
        <v>121.6</v>
      </c>
      <c r="K43" s="58">
        <v>133.30000000000001</v>
      </c>
      <c r="L43" s="58">
        <v>137</v>
      </c>
      <c r="M43" s="58">
        <v>158.80000000000001</v>
      </c>
      <c r="N43" s="59">
        <v>124.4</v>
      </c>
    </row>
    <row r="44" spans="1:14" s="1" customFormat="1" hidden="1" outlineLevel="1" x14ac:dyDescent="0.2">
      <c r="A44" s="24" t="s">
        <v>184</v>
      </c>
      <c r="B44" s="57" t="s">
        <v>185</v>
      </c>
      <c r="C44" s="60">
        <v>367.8</v>
      </c>
      <c r="D44" s="60">
        <v>368</v>
      </c>
      <c r="E44" s="60">
        <v>274.5</v>
      </c>
      <c r="F44" s="60">
        <v>275.89999999999998</v>
      </c>
      <c r="G44" s="60">
        <v>285.89999999999998</v>
      </c>
      <c r="H44" s="60">
        <v>287</v>
      </c>
      <c r="I44" s="60">
        <v>285.7</v>
      </c>
      <c r="J44" s="58">
        <v>285.89999999999998</v>
      </c>
      <c r="K44" s="58">
        <v>218.8</v>
      </c>
      <c r="L44" s="58">
        <v>233</v>
      </c>
      <c r="M44" s="58">
        <v>223.4</v>
      </c>
      <c r="N44" s="59">
        <v>248.9</v>
      </c>
    </row>
    <row r="45" spans="1:14" s="1" customFormat="1" hidden="1" outlineLevel="1" x14ac:dyDescent="0.2">
      <c r="A45" s="24" t="s">
        <v>186</v>
      </c>
      <c r="B45" s="57" t="s">
        <v>187</v>
      </c>
      <c r="C45" s="60">
        <v>39.4</v>
      </c>
      <c r="D45" s="60">
        <v>39.9</v>
      </c>
      <c r="E45" s="60">
        <v>51.2</v>
      </c>
      <c r="F45" s="60">
        <v>51.2</v>
      </c>
      <c r="G45" s="60">
        <v>52</v>
      </c>
      <c r="H45" s="60">
        <v>52.2</v>
      </c>
      <c r="I45" s="60">
        <v>52.2</v>
      </c>
      <c r="J45" s="58">
        <v>52.8</v>
      </c>
      <c r="K45" s="58">
        <v>35.700000000000003</v>
      </c>
      <c r="L45" s="58">
        <v>60.1</v>
      </c>
      <c r="M45" s="58">
        <v>40.5</v>
      </c>
      <c r="N45" s="59">
        <v>42</v>
      </c>
    </row>
    <row r="46" spans="1:14" s="1" customFormat="1" hidden="1" outlineLevel="1" x14ac:dyDescent="0.2">
      <c r="A46" s="24" t="s">
        <v>188</v>
      </c>
      <c r="B46" s="57" t="s">
        <v>189</v>
      </c>
      <c r="C46" s="60">
        <v>209.7</v>
      </c>
      <c r="D46" s="60">
        <v>215.4</v>
      </c>
      <c r="E46" s="60">
        <v>224.3</v>
      </c>
      <c r="F46" s="60">
        <v>228.4</v>
      </c>
      <c r="G46" s="60">
        <v>241.9</v>
      </c>
      <c r="H46" s="60">
        <v>250.1</v>
      </c>
      <c r="I46" s="60">
        <v>261.89999999999998</v>
      </c>
      <c r="J46" s="58">
        <v>283.7</v>
      </c>
      <c r="K46" s="58">
        <v>249.3</v>
      </c>
      <c r="L46" s="58">
        <v>237.6</v>
      </c>
      <c r="M46" s="58">
        <v>255.5</v>
      </c>
      <c r="N46" s="59">
        <v>269</v>
      </c>
    </row>
    <row r="47" spans="1:14" s="1" customFormat="1" hidden="1" outlineLevel="1" x14ac:dyDescent="0.2">
      <c r="A47" s="24" t="s">
        <v>190</v>
      </c>
      <c r="B47" s="57" t="s">
        <v>191</v>
      </c>
      <c r="C47" s="60">
        <v>60.4</v>
      </c>
      <c r="D47" s="60">
        <v>60.8</v>
      </c>
      <c r="E47" s="60">
        <v>61.3</v>
      </c>
      <c r="F47" s="60">
        <v>63.9</v>
      </c>
      <c r="G47" s="60">
        <v>65</v>
      </c>
      <c r="H47" s="60">
        <v>68.400000000000006</v>
      </c>
      <c r="I47" s="60">
        <v>69.8</v>
      </c>
      <c r="J47" s="58">
        <v>71</v>
      </c>
      <c r="K47" s="58">
        <v>59.5</v>
      </c>
      <c r="L47" s="58">
        <v>60.3</v>
      </c>
      <c r="M47" s="58">
        <v>62.4</v>
      </c>
      <c r="N47" s="59">
        <v>65.3</v>
      </c>
    </row>
    <row r="48" spans="1:14" s="1" customFormat="1" hidden="1" outlineLevel="1" x14ac:dyDescent="0.2">
      <c r="A48" s="24" t="s">
        <v>192</v>
      </c>
      <c r="B48" s="57" t="str">
        <f>[1]Отчет!$P$2938</f>
        <v>Mugaljar district</v>
      </c>
      <c r="C48" s="60">
        <v>300.10000000000002</v>
      </c>
      <c r="D48" s="60">
        <v>350</v>
      </c>
      <c r="E48" s="60">
        <v>356.4</v>
      </c>
      <c r="F48" s="60">
        <v>362.4</v>
      </c>
      <c r="G48" s="60">
        <v>366.8</v>
      </c>
      <c r="H48" s="60">
        <v>371.3</v>
      </c>
      <c r="I48" s="60">
        <v>382.8</v>
      </c>
      <c r="J48" s="58">
        <v>392.7</v>
      </c>
      <c r="K48" s="58">
        <v>330.1</v>
      </c>
      <c r="L48" s="58">
        <v>331</v>
      </c>
      <c r="M48" s="58">
        <v>330.9</v>
      </c>
      <c r="N48" s="59">
        <v>346</v>
      </c>
    </row>
    <row r="49" spans="1:14" s="1" customFormat="1" hidden="1" outlineLevel="1" x14ac:dyDescent="0.2">
      <c r="A49" s="24" t="s">
        <v>193</v>
      </c>
      <c r="B49" s="57" t="s">
        <v>194</v>
      </c>
      <c r="C49" s="60">
        <v>336</v>
      </c>
      <c r="D49" s="60">
        <v>348.2</v>
      </c>
      <c r="E49" s="60">
        <v>355.9</v>
      </c>
      <c r="F49" s="60">
        <v>449.6</v>
      </c>
      <c r="G49" s="60">
        <v>470</v>
      </c>
      <c r="H49" s="60">
        <v>483.8</v>
      </c>
      <c r="I49" s="60">
        <v>502.1</v>
      </c>
      <c r="J49" s="58">
        <v>504.6</v>
      </c>
      <c r="K49" s="58">
        <v>418.1</v>
      </c>
      <c r="L49" s="58">
        <v>425.4</v>
      </c>
      <c r="M49" s="58">
        <v>418.2</v>
      </c>
      <c r="N49" s="59">
        <v>398.9</v>
      </c>
    </row>
    <row r="50" spans="1:14" s="1" customFormat="1" hidden="1" outlineLevel="1" x14ac:dyDescent="0.2">
      <c r="A50" s="24" t="s">
        <v>195</v>
      </c>
      <c r="B50" s="57" t="s">
        <v>196</v>
      </c>
      <c r="C50" s="60">
        <v>359.6</v>
      </c>
      <c r="D50" s="60">
        <v>360</v>
      </c>
      <c r="E50" s="60">
        <v>365</v>
      </c>
      <c r="F50" s="60">
        <v>375</v>
      </c>
      <c r="G50" s="60">
        <v>390</v>
      </c>
      <c r="H50" s="60">
        <v>398</v>
      </c>
      <c r="I50" s="60">
        <v>406</v>
      </c>
      <c r="J50" s="58">
        <v>415</v>
      </c>
      <c r="K50" s="58">
        <v>318.60000000000002</v>
      </c>
      <c r="L50" s="58">
        <v>324.10000000000002</v>
      </c>
      <c r="M50" s="58">
        <v>327.60000000000002</v>
      </c>
      <c r="N50" s="59">
        <v>329.6</v>
      </c>
    </row>
    <row r="51" spans="1:14" s="1" customFormat="1" hidden="1" outlineLevel="1" x14ac:dyDescent="0.2">
      <c r="A51" s="24" t="s">
        <v>197</v>
      </c>
      <c r="B51" s="57" t="s">
        <v>198</v>
      </c>
      <c r="C51" s="60">
        <v>103</v>
      </c>
      <c r="D51" s="60">
        <v>105.6</v>
      </c>
      <c r="E51" s="60">
        <v>110.8</v>
      </c>
      <c r="F51" s="60">
        <v>113.1</v>
      </c>
      <c r="G51" s="60">
        <v>122.7</v>
      </c>
      <c r="H51" s="60">
        <v>125.6</v>
      </c>
      <c r="I51" s="60">
        <v>128.1</v>
      </c>
      <c r="J51" s="58">
        <v>130.69999999999999</v>
      </c>
      <c r="K51" s="58">
        <v>99.3</v>
      </c>
      <c r="L51" s="58">
        <v>101.6</v>
      </c>
      <c r="M51" s="58">
        <v>102.3</v>
      </c>
      <c r="N51" s="59">
        <v>98.5</v>
      </c>
    </row>
    <row r="52" spans="1:14" s="1" customFormat="1" hidden="1" outlineLevel="1" x14ac:dyDescent="0.2">
      <c r="A52" s="24" t="s">
        <v>199</v>
      </c>
      <c r="B52" s="57" t="s">
        <v>200</v>
      </c>
      <c r="C52" s="60">
        <v>189.5</v>
      </c>
      <c r="D52" s="60">
        <v>190</v>
      </c>
      <c r="E52" s="60">
        <v>190.8</v>
      </c>
      <c r="F52" s="60">
        <v>191.6</v>
      </c>
      <c r="G52" s="60">
        <v>192.2</v>
      </c>
      <c r="H52" s="60">
        <v>192.2</v>
      </c>
      <c r="I52" s="60">
        <v>192.6</v>
      </c>
      <c r="J52" s="58">
        <v>192.6</v>
      </c>
      <c r="K52" s="58">
        <v>133.19999999999999</v>
      </c>
      <c r="L52" s="58">
        <v>139</v>
      </c>
      <c r="M52" s="58">
        <v>141.6</v>
      </c>
      <c r="N52" s="59">
        <v>142.5</v>
      </c>
    </row>
    <row r="53" spans="1:14" s="1" customFormat="1" hidden="1" outlineLevel="1" x14ac:dyDescent="0.2">
      <c r="A53" s="24" t="s">
        <v>201</v>
      </c>
      <c r="B53" s="57" t="s">
        <v>202</v>
      </c>
      <c r="C53" s="60">
        <v>198.8</v>
      </c>
      <c r="D53" s="60">
        <v>208.3</v>
      </c>
      <c r="E53" s="60">
        <v>263.3</v>
      </c>
      <c r="F53" s="60">
        <v>266.7</v>
      </c>
      <c r="G53" s="60">
        <v>267.10000000000002</v>
      </c>
      <c r="H53" s="60">
        <v>274.5</v>
      </c>
      <c r="I53" s="60">
        <v>282.8</v>
      </c>
      <c r="J53" s="58">
        <v>280.3</v>
      </c>
      <c r="K53" s="58">
        <v>246.5</v>
      </c>
      <c r="L53" s="58">
        <v>251.3</v>
      </c>
      <c r="M53" s="58">
        <v>253.6</v>
      </c>
      <c r="N53" s="59">
        <v>257.2</v>
      </c>
    </row>
    <row r="54" spans="1:14" s="1" customFormat="1" collapsed="1" x14ac:dyDescent="0.2">
      <c r="A54" s="24" t="s">
        <v>203</v>
      </c>
      <c r="B54" s="6" t="s">
        <v>204</v>
      </c>
      <c r="C54" s="58">
        <v>8085.4</v>
      </c>
      <c r="D54" s="58">
        <v>8140.7</v>
      </c>
      <c r="E54" s="58">
        <v>8244.2999999999993</v>
      </c>
      <c r="F54" s="58">
        <v>8385.2999999999993</v>
      </c>
      <c r="G54" s="58">
        <v>8490.4</v>
      </c>
      <c r="H54" s="58">
        <v>8557.4</v>
      </c>
      <c r="I54" s="58">
        <v>8867.9</v>
      </c>
      <c r="J54" s="58">
        <v>9097.5</v>
      </c>
      <c r="K54" s="58">
        <v>4322.3999999999996</v>
      </c>
      <c r="L54" s="58">
        <v>4780.5</v>
      </c>
      <c r="M54" s="58">
        <v>4217.3</v>
      </c>
      <c r="N54" s="59">
        <v>4239.8999999999996</v>
      </c>
    </row>
    <row r="55" spans="1:14" s="1" customFormat="1" hidden="1" outlineLevel="2" x14ac:dyDescent="0.2">
      <c r="A55" s="24" t="s">
        <v>205</v>
      </c>
      <c r="B55" s="57" t="s">
        <v>206</v>
      </c>
      <c r="C55" s="58" t="s">
        <v>2</v>
      </c>
      <c r="D55" s="58" t="s">
        <v>2</v>
      </c>
      <c r="E55" s="58" t="s">
        <v>2</v>
      </c>
      <c r="F55" s="58" t="s">
        <v>2</v>
      </c>
      <c r="G55" s="58" t="s">
        <v>2</v>
      </c>
      <c r="H55" s="58" t="s">
        <v>2</v>
      </c>
      <c r="I55" s="58" t="s">
        <v>2</v>
      </c>
      <c r="J55" s="58" t="s">
        <v>2</v>
      </c>
      <c r="K55" s="58">
        <v>135.6</v>
      </c>
      <c r="L55" s="58">
        <v>131.80000000000001</v>
      </c>
      <c r="M55" s="58">
        <v>115.9</v>
      </c>
      <c r="N55" s="59">
        <v>115.5</v>
      </c>
    </row>
    <row r="56" spans="1:14" s="1" customFormat="1" hidden="1" outlineLevel="2" x14ac:dyDescent="0.2">
      <c r="A56" s="24" t="s">
        <v>207</v>
      </c>
      <c r="B56" s="57" t="s">
        <v>208</v>
      </c>
      <c r="C56" s="58" t="s">
        <v>2</v>
      </c>
      <c r="D56" s="58" t="s">
        <v>2</v>
      </c>
      <c r="E56" s="58" t="s">
        <v>2</v>
      </c>
      <c r="F56" s="58" t="s">
        <v>2</v>
      </c>
      <c r="G56" s="58" t="s">
        <v>2</v>
      </c>
      <c r="H56" s="58" t="s">
        <v>2</v>
      </c>
      <c r="I56" s="58" t="s">
        <v>2</v>
      </c>
      <c r="J56" s="58" t="s">
        <v>2</v>
      </c>
      <c r="K56" s="58" t="s">
        <v>2</v>
      </c>
      <c r="L56" s="58" t="s">
        <v>2</v>
      </c>
      <c r="M56" s="58">
        <v>2.5</v>
      </c>
      <c r="N56" s="59">
        <v>6.5</v>
      </c>
    </row>
    <row r="57" spans="1:14" s="1" customFormat="1" hidden="1" outlineLevel="2" x14ac:dyDescent="0.2">
      <c r="A57" s="24">
        <v>193200000</v>
      </c>
      <c r="B57" s="57" t="s">
        <v>209</v>
      </c>
      <c r="C57" s="58">
        <v>578.9</v>
      </c>
      <c r="D57" s="58">
        <v>582.9</v>
      </c>
      <c r="E57" s="58">
        <v>610.20000000000005</v>
      </c>
      <c r="F57" s="58">
        <v>607.20000000000005</v>
      </c>
      <c r="G57" s="58">
        <v>554.1</v>
      </c>
      <c r="H57" s="58">
        <v>578.79999999999995</v>
      </c>
      <c r="I57" s="58">
        <v>574.70000000000005</v>
      </c>
      <c r="J57" s="58">
        <v>585.29999999999995</v>
      </c>
      <c r="K57" s="58" t="s">
        <v>2</v>
      </c>
      <c r="L57" s="58" t="s">
        <v>2</v>
      </c>
      <c r="M57" s="58"/>
      <c r="N57" s="59"/>
    </row>
    <row r="58" spans="1:14" s="1" customFormat="1" hidden="1" outlineLevel="2" x14ac:dyDescent="0.2">
      <c r="A58" s="24">
        <v>193400000</v>
      </c>
      <c r="B58" s="57" t="s">
        <v>210</v>
      </c>
      <c r="C58" s="60">
        <v>509</v>
      </c>
      <c r="D58" s="60">
        <v>512</v>
      </c>
      <c r="E58" s="60">
        <v>512</v>
      </c>
      <c r="F58" s="60">
        <v>512.1</v>
      </c>
      <c r="G58" s="60">
        <v>487.3</v>
      </c>
      <c r="H58" s="60">
        <v>444.3</v>
      </c>
      <c r="I58" s="60">
        <v>460</v>
      </c>
      <c r="J58" s="58">
        <v>443</v>
      </c>
      <c r="K58" s="58" t="s">
        <v>2</v>
      </c>
      <c r="L58" s="58" t="s">
        <v>2</v>
      </c>
      <c r="M58" s="58" t="s">
        <v>2</v>
      </c>
      <c r="N58" s="59" t="s">
        <v>2</v>
      </c>
    </row>
    <row r="59" spans="1:14" s="1" customFormat="1" hidden="1" outlineLevel="2" x14ac:dyDescent="0.2">
      <c r="A59" s="24" t="s">
        <v>211</v>
      </c>
      <c r="B59" s="57" t="s">
        <v>212</v>
      </c>
      <c r="C59" s="60">
        <v>252.6</v>
      </c>
      <c r="D59" s="60">
        <v>245.1</v>
      </c>
      <c r="E59" s="60">
        <v>232.3</v>
      </c>
      <c r="F59" s="60">
        <v>201.4</v>
      </c>
      <c r="G59" s="60">
        <v>183.6</v>
      </c>
      <c r="H59" s="60">
        <v>179.8</v>
      </c>
      <c r="I59" s="60">
        <v>174.5</v>
      </c>
      <c r="J59" s="58">
        <v>179.8</v>
      </c>
      <c r="K59" s="58">
        <v>97.2</v>
      </c>
      <c r="L59" s="58">
        <v>267.8</v>
      </c>
      <c r="M59" s="58">
        <v>260.5</v>
      </c>
      <c r="N59" s="59">
        <v>263.10000000000002</v>
      </c>
    </row>
    <row r="60" spans="1:14" s="1" customFormat="1" hidden="1" outlineLevel="2" x14ac:dyDescent="0.2">
      <c r="A60" s="24" t="s">
        <v>213</v>
      </c>
      <c r="B60" s="57" t="s">
        <v>214</v>
      </c>
      <c r="C60" s="61">
        <v>641</v>
      </c>
      <c r="D60" s="61">
        <v>641</v>
      </c>
      <c r="E60" s="61">
        <v>658.1</v>
      </c>
      <c r="F60" s="61">
        <v>658.1</v>
      </c>
      <c r="G60" s="61">
        <v>629.6</v>
      </c>
      <c r="H60" s="61">
        <v>630.79999999999995</v>
      </c>
      <c r="I60" s="61">
        <v>653.20000000000005</v>
      </c>
      <c r="J60" s="61">
        <v>654.9</v>
      </c>
      <c r="K60" s="59">
        <v>396.3</v>
      </c>
      <c r="L60" s="59">
        <v>384.3</v>
      </c>
      <c r="M60" s="59">
        <v>384.6</v>
      </c>
      <c r="N60" s="59">
        <v>394.4</v>
      </c>
    </row>
    <row r="61" spans="1:14" s="1" customFormat="1" hidden="1" outlineLevel="2" x14ac:dyDescent="0.2">
      <c r="A61" s="24" t="s">
        <v>215</v>
      </c>
      <c r="B61" s="57" t="s">
        <v>216</v>
      </c>
      <c r="C61" s="61">
        <v>1077.5999999999999</v>
      </c>
      <c r="D61" s="61">
        <v>1083</v>
      </c>
      <c r="E61" s="61">
        <v>1130.4000000000001</v>
      </c>
      <c r="F61" s="61">
        <v>1298.2</v>
      </c>
      <c r="G61" s="61">
        <v>1468</v>
      </c>
      <c r="H61" s="61">
        <v>1573.4</v>
      </c>
      <c r="I61" s="61">
        <v>1643.4</v>
      </c>
      <c r="J61" s="61">
        <v>1778.1</v>
      </c>
      <c r="K61" s="59">
        <v>1512.9</v>
      </c>
      <c r="L61" s="59">
        <v>1606.4</v>
      </c>
      <c r="M61" s="59">
        <v>1617.6</v>
      </c>
      <c r="N61" s="59">
        <v>1641.9</v>
      </c>
    </row>
    <row r="62" spans="1:14" s="1" customFormat="1" hidden="1" outlineLevel="2" x14ac:dyDescent="0.2">
      <c r="A62" s="24">
        <v>194400000</v>
      </c>
      <c r="B62" s="57" t="s">
        <v>217</v>
      </c>
      <c r="C62" s="61">
        <v>271.10000000000002</v>
      </c>
      <c r="D62" s="61">
        <v>271.60000000000002</v>
      </c>
      <c r="E62" s="61">
        <v>280</v>
      </c>
      <c r="F62" s="61">
        <v>288.10000000000002</v>
      </c>
      <c r="G62" s="61">
        <v>295.10000000000002</v>
      </c>
      <c r="H62" s="61">
        <v>302.39999999999998</v>
      </c>
      <c r="I62" s="61">
        <v>386.8</v>
      </c>
      <c r="J62" s="61">
        <v>389.1</v>
      </c>
      <c r="K62" s="58" t="s">
        <v>2</v>
      </c>
      <c r="L62" s="58" t="s">
        <v>2</v>
      </c>
      <c r="M62" s="58" t="s">
        <v>2</v>
      </c>
      <c r="N62" s="59" t="s">
        <v>2</v>
      </c>
    </row>
    <row r="63" spans="1:14" s="1" customFormat="1" hidden="1" outlineLevel="2" x14ac:dyDescent="0.2">
      <c r="A63" s="24" t="s">
        <v>218</v>
      </c>
      <c r="B63" s="57" t="s">
        <v>219</v>
      </c>
      <c r="C63" s="58" t="s">
        <v>2</v>
      </c>
      <c r="D63" s="58" t="s">
        <v>2</v>
      </c>
      <c r="E63" s="58" t="s">
        <v>2</v>
      </c>
      <c r="F63" s="58" t="s">
        <v>2</v>
      </c>
      <c r="G63" s="58">
        <v>576</v>
      </c>
      <c r="H63" s="58">
        <v>576.1</v>
      </c>
      <c r="I63" s="58">
        <v>590.6</v>
      </c>
      <c r="J63" s="58">
        <v>587.9</v>
      </c>
      <c r="K63" s="58">
        <v>597.1</v>
      </c>
      <c r="L63" s="58">
        <v>601.79999999999995</v>
      </c>
      <c r="M63" s="58">
        <v>76.400000000000006</v>
      </c>
      <c r="N63" s="59">
        <v>83.6</v>
      </c>
    </row>
    <row r="64" spans="1:14" s="1" customFormat="1" hidden="1" outlineLevel="2" x14ac:dyDescent="0.2">
      <c r="A64" s="24">
        <v>194600000</v>
      </c>
      <c r="B64" s="57" t="s">
        <v>220</v>
      </c>
      <c r="C64" s="61">
        <v>460.7</v>
      </c>
      <c r="D64" s="61">
        <v>465.9</v>
      </c>
      <c r="E64" s="61">
        <v>476.2</v>
      </c>
      <c r="F64" s="61">
        <v>476.4</v>
      </c>
      <c r="G64" s="61">
        <v>491.3</v>
      </c>
      <c r="H64" s="61">
        <v>502.9</v>
      </c>
      <c r="I64" s="61">
        <v>506.2</v>
      </c>
      <c r="J64" s="61">
        <v>514.1</v>
      </c>
      <c r="K64" s="58" t="s">
        <v>2</v>
      </c>
      <c r="L64" s="58" t="s">
        <v>2</v>
      </c>
      <c r="M64" s="58" t="s">
        <v>2</v>
      </c>
      <c r="N64" s="59" t="s">
        <v>2</v>
      </c>
    </row>
    <row r="65" spans="1:14" s="1" customFormat="1" hidden="1" outlineLevel="2" x14ac:dyDescent="0.2">
      <c r="A65" s="24">
        <v>194800000</v>
      </c>
      <c r="B65" s="57" t="s">
        <v>221</v>
      </c>
      <c r="C65" s="61">
        <v>463.1</v>
      </c>
      <c r="D65" s="61">
        <v>470.1</v>
      </c>
      <c r="E65" s="61">
        <v>476.5</v>
      </c>
      <c r="F65" s="61">
        <v>478.3</v>
      </c>
      <c r="G65" s="61">
        <v>478.8</v>
      </c>
      <c r="H65" s="61">
        <v>479</v>
      </c>
      <c r="I65" s="61">
        <v>482.7</v>
      </c>
      <c r="J65" s="61">
        <v>478.5</v>
      </c>
      <c r="K65" s="58" t="s">
        <v>2</v>
      </c>
      <c r="L65" s="58" t="s">
        <v>2</v>
      </c>
      <c r="M65" s="58" t="s">
        <v>2</v>
      </c>
      <c r="N65" s="59" t="s">
        <v>2</v>
      </c>
    </row>
    <row r="66" spans="1:14" s="1" customFormat="1" hidden="1" outlineLevel="2" x14ac:dyDescent="0.2">
      <c r="A66" s="24">
        <v>195000000</v>
      </c>
      <c r="B66" s="57" t="s">
        <v>222</v>
      </c>
      <c r="C66" s="61">
        <v>230.2</v>
      </c>
      <c r="D66" s="61">
        <v>234.2</v>
      </c>
      <c r="E66" s="61">
        <v>236.1</v>
      </c>
      <c r="F66" s="61">
        <v>241.3</v>
      </c>
      <c r="G66" s="61">
        <v>247.3</v>
      </c>
      <c r="H66" s="61">
        <v>263.2</v>
      </c>
      <c r="I66" s="61">
        <v>259.39999999999998</v>
      </c>
      <c r="J66" s="61">
        <v>262.5</v>
      </c>
      <c r="K66" s="59" t="s">
        <v>2</v>
      </c>
      <c r="L66" s="59" t="s">
        <v>2</v>
      </c>
      <c r="M66" s="59" t="s">
        <v>2</v>
      </c>
      <c r="N66" s="59" t="s">
        <v>2</v>
      </c>
    </row>
    <row r="67" spans="1:14" s="1" customFormat="1" hidden="1" outlineLevel="2" x14ac:dyDescent="0.2">
      <c r="A67" s="24" t="s">
        <v>223</v>
      </c>
      <c r="B67" s="57" t="s">
        <v>224</v>
      </c>
      <c r="C67" s="62">
        <v>100</v>
      </c>
      <c r="D67" s="62">
        <v>100</v>
      </c>
      <c r="E67" s="62">
        <v>100</v>
      </c>
      <c r="F67" s="62">
        <v>84.9</v>
      </c>
      <c r="G67" s="62">
        <v>86.8</v>
      </c>
      <c r="H67" s="62">
        <v>90.2</v>
      </c>
      <c r="I67" s="62">
        <v>94</v>
      </c>
      <c r="J67" s="59">
        <v>94.9</v>
      </c>
      <c r="K67" s="59">
        <v>45.2</v>
      </c>
      <c r="L67" s="59">
        <v>58.3</v>
      </c>
      <c r="M67" s="59">
        <v>77.8</v>
      </c>
      <c r="N67" s="59">
        <v>50.5</v>
      </c>
    </row>
    <row r="68" spans="1:14" s="1" customFormat="1" hidden="1" outlineLevel="2" x14ac:dyDescent="0.2">
      <c r="A68" s="24">
        <v>195600000</v>
      </c>
      <c r="B68" s="57" t="s">
        <v>225</v>
      </c>
      <c r="C68" s="62">
        <v>818.3</v>
      </c>
      <c r="D68" s="62">
        <v>825.9</v>
      </c>
      <c r="E68" s="62">
        <v>817.3</v>
      </c>
      <c r="F68" s="62">
        <v>815.1</v>
      </c>
      <c r="G68" s="62">
        <v>765.4</v>
      </c>
      <c r="H68" s="62">
        <v>808.7</v>
      </c>
      <c r="I68" s="62">
        <v>817.5</v>
      </c>
      <c r="J68" s="59">
        <v>820.8</v>
      </c>
      <c r="K68" s="59" t="s">
        <v>2</v>
      </c>
      <c r="L68" s="59" t="s">
        <v>2</v>
      </c>
      <c r="M68" s="59" t="s">
        <v>2</v>
      </c>
      <c r="N68" s="59" t="s">
        <v>2</v>
      </c>
    </row>
    <row r="69" spans="1:14" s="1" customFormat="1" hidden="1" outlineLevel="2" x14ac:dyDescent="0.2">
      <c r="A69" s="24" t="s">
        <v>226</v>
      </c>
      <c r="B69" s="57" t="s">
        <v>227</v>
      </c>
      <c r="C69" s="62">
        <v>945.2</v>
      </c>
      <c r="D69" s="62">
        <v>950</v>
      </c>
      <c r="E69" s="62">
        <v>955</v>
      </c>
      <c r="F69" s="62">
        <v>960.3</v>
      </c>
      <c r="G69" s="62">
        <v>569.79999999999995</v>
      </c>
      <c r="H69" s="62">
        <v>569.1</v>
      </c>
      <c r="I69" s="62">
        <v>576.6</v>
      </c>
      <c r="J69" s="59">
        <v>615.20000000000005</v>
      </c>
      <c r="K69" s="59">
        <v>381.2</v>
      </c>
      <c r="L69" s="59">
        <v>556</v>
      </c>
      <c r="M69" s="59">
        <v>552.20000000000005</v>
      </c>
      <c r="N69" s="59">
        <v>556.6</v>
      </c>
    </row>
    <row r="70" spans="1:14" s="1" customFormat="1" hidden="1" outlineLevel="2" x14ac:dyDescent="0.2">
      <c r="A70" s="24" t="s">
        <v>228</v>
      </c>
      <c r="B70" s="57" t="s">
        <v>229</v>
      </c>
      <c r="C70" s="62">
        <v>322.8</v>
      </c>
      <c r="D70" s="62">
        <v>334.6</v>
      </c>
      <c r="E70" s="62">
        <v>335.1</v>
      </c>
      <c r="F70" s="62">
        <v>335.3</v>
      </c>
      <c r="G70" s="62">
        <v>311.10000000000002</v>
      </c>
      <c r="H70" s="62">
        <v>247.9</v>
      </c>
      <c r="I70" s="62">
        <v>291.3</v>
      </c>
      <c r="J70" s="59">
        <v>293.3</v>
      </c>
      <c r="K70" s="59">
        <v>344.3</v>
      </c>
      <c r="L70" s="59">
        <v>355.3</v>
      </c>
      <c r="M70" s="59">
        <v>347.8</v>
      </c>
      <c r="N70" s="59">
        <v>354.7</v>
      </c>
    </row>
    <row r="71" spans="1:14" s="1" customFormat="1" hidden="1" outlineLevel="2" x14ac:dyDescent="0.2">
      <c r="A71" s="24">
        <v>196400000</v>
      </c>
      <c r="B71" s="57" t="s">
        <v>230</v>
      </c>
      <c r="C71" s="62">
        <v>300</v>
      </c>
      <c r="D71" s="62">
        <v>305.7</v>
      </c>
      <c r="E71" s="62">
        <v>302.60000000000002</v>
      </c>
      <c r="F71" s="62">
        <v>302.60000000000002</v>
      </c>
      <c r="G71" s="62">
        <v>295.10000000000002</v>
      </c>
      <c r="H71" s="62">
        <v>257.3</v>
      </c>
      <c r="I71" s="62">
        <v>261.8</v>
      </c>
      <c r="J71" s="59">
        <v>277</v>
      </c>
      <c r="K71" s="59" t="s">
        <v>2</v>
      </c>
      <c r="L71" s="59" t="s">
        <v>2</v>
      </c>
      <c r="M71" s="59" t="s">
        <v>2</v>
      </c>
      <c r="N71" s="59" t="s">
        <v>2</v>
      </c>
    </row>
    <row r="72" spans="1:14" s="1" customFormat="1" hidden="1" outlineLevel="2" x14ac:dyDescent="0.2">
      <c r="A72" s="24" t="s">
        <v>231</v>
      </c>
      <c r="B72" s="57" t="s">
        <v>232</v>
      </c>
      <c r="C72" s="62">
        <v>562</v>
      </c>
      <c r="D72" s="62">
        <v>562</v>
      </c>
      <c r="E72" s="62">
        <v>563.1</v>
      </c>
      <c r="F72" s="62">
        <v>563.6</v>
      </c>
      <c r="G72" s="62">
        <v>519.20000000000005</v>
      </c>
      <c r="H72" s="62">
        <v>506.3</v>
      </c>
      <c r="I72" s="62">
        <v>512</v>
      </c>
      <c r="J72" s="59">
        <v>509.1</v>
      </c>
      <c r="K72" s="59">
        <v>408.9</v>
      </c>
      <c r="L72" s="59">
        <v>409.5</v>
      </c>
      <c r="M72" s="59">
        <v>394.1</v>
      </c>
      <c r="N72" s="59">
        <v>383.1</v>
      </c>
    </row>
    <row r="73" spans="1:14" s="1" customFormat="1" hidden="1" outlineLevel="2" x14ac:dyDescent="0.2">
      <c r="A73" s="24">
        <v>191800000</v>
      </c>
      <c r="B73" s="57" t="s">
        <v>233</v>
      </c>
      <c r="C73" s="62">
        <v>90.2</v>
      </c>
      <c r="D73" s="62">
        <v>91.5</v>
      </c>
      <c r="E73" s="62">
        <v>91.5</v>
      </c>
      <c r="F73" s="62">
        <v>92</v>
      </c>
      <c r="G73" s="62">
        <v>98.2</v>
      </c>
      <c r="H73" s="62">
        <v>132.5</v>
      </c>
      <c r="I73" s="62">
        <v>137.9</v>
      </c>
      <c r="J73" s="59">
        <v>140.69999999999999</v>
      </c>
      <c r="K73" s="59" t="s">
        <v>2</v>
      </c>
      <c r="L73" s="59" t="s">
        <v>2</v>
      </c>
      <c r="M73" s="59" t="s">
        <v>2</v>
      </c>
      <c r="N73" s="59" t="s">
        <v>2</v>
      </c>
    </row>
    <row r="74" spans="1:14" s="1" customFormat="1" hidden="1" outlineLevel="2" x14ac:dyDescent="0.2">
      <c r="A74" s="24">
        <v>191000000</v>
      </c>
      <c r="B74" s="57" t="s">
        <v>234</v>
      </c>
      <c r="C74" s="62">
        <v>52</v>
      </c>
      <c r="D74" s="62">
        <v>53.2</v>
      </c>
      <c r="E74" s="62">
        <v>55.5</v>
      </c>
      <c r="F74" s="62">
        <v>55.7</v>
      </c>
      <c r="G74" s="62">
        <v>46.9</v>
      </c>
      <c r="H74" s="62">
        <v>47.3</v>
      </c>
      <c r="I74" s="62">
        <v>66.7</v>
      </c>
      <c r="J74" s="59">
        <v>72.599999999999994</v>
      </c>
      <c r="K74" s="59" t="s">
        <v>2</v>
      </c>
      <c r="L74" s="59" t="s">
        <v>2</v>
      </c>
      <c r="M74" s="59" t="s">
        <v>2</v>
      </c>
      <c r="N74" s="59" t="s">
        <v>2</v>
      </c>
    </row>
    <row r="75" spans="1:14" s="1" customFormat="1" hidden="1" outlineLevel="2" x14ac:dyDescent="0.2">
      <c r="A75" s="24">
        <v>192200000</v>
      </c>
      <c r="B75" s="57" t="s">
        <v>235</v>
      </c>
      <c r="C75" s="62">
        <v>12.6</v>
      </c>
      <c r="D75" s="62">
        <v>13.3</v>
      </c>
      <c r="E75" s="62">
        <v>13.7</v>
      </c>
      <c r="F75" s="62">
        <v>13.7</v>
      </c>
      <c r="G75" s="62">
        <v>12.5</v>
      </c>
      <c r="H75" s="62">
        <v>12.6</v>
      </c>
      <c r="I75" s="62">
        <v>12.8</v>
      </c>
      <c r="J75" s="59">
        <v>12.7</v>
      </c>
      <c r="K75" s="59" t="s">
        <v>2</v>
      </c>
      <c r="L75" s="59" t="s">
        <v>2</v>
      </c>
      <c r="M75" s="59" t="s">
        <v>2</v>
      </c>
      <c r="N75" s="59" t="s">
        <v>2</v>
      </c>
    </row>
    <row r="76" spans="1:14" s="1" customFormat="1" hidden="1" outlineLevel="2" x14ac:dyDescent="0.2">
      <c r="A76" s="24" t="s">
        <v>236</v>
      </c>
      <c r="B76" s="57" t="s">
        <v>237</v>
      </c>
      <c r="C76" s="61">
        <v>398.1</v>
      </c>
      <c r="D76" s="61">
        <v>398.7</v>
      </c>
      <c r="E76" s="61">
        <v>398.7</v>
      </c>
      <c r="F76" s="61">
        <v>401</v>
      </c>
      <c r="G76" s="61">
        <v>374.3</v>
      </c>
      <c r="H76" s="61">
        <v>354.8</v>
      </c>
      <c r="I76" s="61">
        <v>365.8</v>
      </c>
      <c r="J76" s="61">
        <v>388</v>
      </c>
      <c r="K76" s="61">
        <v>403.7</v>
      </c>
      <c r="L76" s="61">
        <v>409.3</v>
      </c>
      <c r="M76" s="61">
        <v>387.9</v>
      </c>
      <c r="N76" s="61">
        <v>390</v>
      </c>
    </row>
    <row r="77" spans="1:14" s="1" customFormat="1" collapsed="1" x14ac:dyDescent="0.2">
      <c r="A77" s="24" t="s">
        <v>238</v>
      </c>
      <c r="B77" s="6" t="s">
        <v>239</v>
      </c>
      <c r="C77" s="62">
        <v>1015.3</v>
      </c>
      <c r="D77" s="62">
        <v>865.1</v>
      </c>
      <c r="E77" s="62">
        <v>872.8</v>
      </c>
      <c r="F77" s="62">
        <v>981.3</v>
      </c>
      <c r="G77" s="62">
        <v>995.6</v>
      </c>
      <c r="H77" s="62">
        <v>990.9</v>
      </c>
      <c r="I77" s="62">
        <v>949.8</v>
      </c>
      <c r="J77" s="59">
        <v>932.2</v>
      </c>
      <c r="K77" s="59">
        <v>831.6</v>
      </c>
      <c r="L77" s="59">
        <v>849.8</v>
      </c>
      <c r="M77" s="59">
        <v>839.9</v>
      </c>
      <c r="N77" s="59">
        <v>605.20000000000005</v>
      </c>
    </row>
    <row r="78" spans="1:14" s="1" customFormat="1" hidden="1" outlineLevel="1" x14ac:dyDescent="0.2">
      <c r="A78" s="24" t="s">
        <v>240</v>
      </c>
      <c r="B78" s="57" t="s">
        <v>241</v>
      </c>
      <c r="C78" s="62">
        <v>3</v>
      </c>
      <c r="D78" s="62">
        <v>3</v>
      </c>
      <c r="E78" s="62">
        <v>3.2</v>
      </c>
      <c r="F78" s="62">
        <v>3.2</v>
      </c>
      <c r="G78" s="62">
        <v>3.3</v>
      </c>
      <c r="H78" s="62">
        <v>3.4</v>
      </c>
      <c r="I78" s="62">
        <v>3.4</v>
      </c>
      <c r="J78" s="59">
        <v>3.6</v>
      </c>
      <c r="K78" s="59">
        <v>3.2</v>
      </c>
      <c r="L78" s="59">
        <v>3.1</v>
      </c>
      <c r="M78" s="59">
        <v>0.2</v>
      </c>
      <c r="N78" s="59">
        <v>0.2</v>
      </c>
    </row>
    <row r="79" spans="1:14" s="1" customFormat="1" hidden="1" outlineLevel="1" x14ac:dyDescent="0.2">
      <c r="A79" s="24" t="s">
        <v>242</v>
      </c>
      <c r="B79" s="57" t="s">
        <v>243</v>
      </c>
      <c r="C79" s="62">
        <v>124.3</v>
      </c>
      <c r="D79" s="62">
        <v>129.19999999999999</v>
      </c>
      <c r="E79" s="62">
        <v>131.4</v>
      </c>
      <c r="F79" s="62">
        <v>133.5</v>
      </c>
      <c r="G79" s="62">
        <v>140.30000000000001</v>
      </c>
      <c r="H79" s="62">
        <v>141.19999999999999</v>
      </c>
      <c r="I79" s="62">
        <v>143.80000000000001</v>
      </c>
      <c r="J79" s="59">
        <v>142.19999999999999</v>
      </c>
      <c r="K79" s="59">
        <v>144.1</v>
      </c>
      <c r="L79" s="59">
        <v>147.6</v>
      </c>
      <c r="M79" s="59">
        <v>162.1</v>
      </c>
      <c r="N79" s="59">
        <v>163.9</v>
      </c>
    </row>
    <row r="80" spans="1:14" s="1" customFormat="1" hidden="1" outlineLevel="1" x14ac:dyDescent="0.2">
      <c r="A80" s="24" t="s">
        <v>244</v>
      </c>
      <c r="B80" s="57" t="s">
        <v>245</v>
      </c>
      <c r="C80" s="62">
        <v>177.4</v>
      </c>
      <c r="D80" s="62">
        <v>78.400000000000006</v>
      </c>
      <c r="E80" s="62">
        <v>49.2</v>
      </c>
      <c r="F80" s="62">
        <v>89.5</v>
      </c>
      <c r="G80" s="62">
        <v>88.7</v>
      </c>
      <c r="H80" s="62">
        <v>89.7</v>
      </c>
      <c r="I80" s="62">
        <v>91</v>
      </c>
      <c r="J80" s="59">
        <v>91</v>
      </c>
      <c r="K80" s="59">
        <v>78.099999999999994</v>
      </c>
      <c r="L80" s="59">
        <v>78.099999999999994</v>
      </c>
      <c r="M80" s="59">
        <v>73.2</v>
      </c>
      <c r="N80" s="59" t="s">
        <v>2</v>
      </c>
    </row>
    <row r="81" spans="1:14" s="1" customFormat="1" hidden="1" outlineLevel="1" x14ac:dyDescent="0.2">
      <c r="A81" s="24" t="s">
        <v>246</v>
      </c>
      <c r="B81" s="57" t="s">
        <v>247</v>
      </c>
      <c r="C81" s="62">
        <v>153</v>
      </c>
      <c r="D81" s="62">
        <v>87</v>
      </c>
      <c r="E81" s="62">
        <v>107</v>
      </c>
      <c r="F81" s="62">
        <v>157</v>
      </c>
      <c r="G81" s="62">
        <v>157</v>
      </c>
      <c r="H81" s="62">
        <v>157</v>
      </c>
      <c r="I81" s="62">
        <v>104.8</v>
      </c>
      <c r="J81" s="59">
        <v>104.8</v>
      </c>
      <c r="K81" s="59">
        <v>95.7</v>
      </c>
      <c r="L81" s="59">
        <v>100.7</v>
      </c>
      <c r="M81" s="59">
        <v>104.8</v>
      </c>
      <c r="N81" s="59">
        <v>101.5</v>
      </c>
    </row>
    <row r="82" spans="1:14" s="1" customFormat="1" hidden="1" outlineLevel="1" x14ac:dyDescent="0.2">
      <c r="A82" s="24" t="s">
        <v>248</v>
      </c>
      <c r="B82" s="57" t="s">
        <v>249</v>
      </c>
      <c r="C82" s="62">
        <v>239</v>
      </c>
      <c r="D82" s="62">
        <v>233.4</v>
      </c>
      <c r="E82" s="62">
        <v>243.1</v>
      </c>
      <c r="F82" s="62">
        <v>220.5</v>
      </c>
      <c r="G82" s="62">
        <v>219.4</v>
      </c>
      <c r="H82" s="62">
        <v>217.7</v>
      </c>
      <c r="I82" s="62">
        <v>202</v>
      </c>
      <c r="J82" s="59">
        <v>189.8</v>
      </c>
      <c r="K82" s="59">
        <v>188.3</v>
      </c>
      <c r="L82" s="59">
        <v>170</v>
      </c>
      <c r="M82" s="59">
        <v>158.1</v>
      </c>
      <c r="N82" s="59">
        <v>131.80000000000001</v>
      </c>
    </row>
    <row r="83" spans="1:14" s="1" customFormat="1" hidden="1" outlineLevel="1" x14ac:dyDescent="0.2">
      <c r="A83" s="24" t="s">
        <v>250</v>
      </c>
      <c r="B83" s="57" t="s">
        <v>251</v>
      </c>
      <c r="C83" s="62">
        <v>271.3</v>
      </c>
      <c r="D83" s="62">
        <v>279.5</v>
      </c>
      <c r="E83" s="62">
        <v>291.8</v>
      </c>
      <c r="F83" s="62">
        <v>332.6</v>
      </c>
      <c r="G83" s="62">
        <v>338.1</v>
      </c>
      <c r="H83" s="62">
        <v>331.3</v>
      </c>
      <c r="I83" s="62">
        <v>352.2</v>
      </c>
      <c r="J83" s="59">
        <v>344.8</v>
      </c>
      <c r="K83" s="59">
        <v>271.60000000000002</v>
      </c>
      <c r="L83" s="59">
        <v>284</v>
      </c>
      <c r="M83" s="59">
        <v>270.60000000000002</v>
      </c>
      <c r="N83" s="59">
        <v>171</v>
      </c>
    </row>
    <row r="84" spans="1:14" s="1" customFormat="1" hidden="1" outlineLevel="1" x14ac:dyDescent="0.2">
      <c r="A84" s="24" t="s">
        <v>252</v>
      </c>
      <c r="B84" s="57" t="s">
        <v>253</v>
      </c>
      <c r="C84" s="62">
        <v>7.7</v>
      </c>
      <c r="D84" s="62">
        <v>7.8</v>
      </c>
      <c r="E84" s="62">
        <v>2.6</v>
      </c>
      <c r="F84" s="62" t="s">
        <v>2</v>
      </c>
      <c r="G84" s="62" t="s">
        <v>2</v>
      </c>
      <c r="H84" s="62" t="s">
        <v>2</v>
      </c>
      <c r="I84" s="62" t="s">
        <v>2</v>
      </c>
      <c r="J84" s="59" t="s">
        <v>2</v>
      </c>
      <c r="K84" s="59" t="s">
        <v>2</v>
      </c>
      <c r="L84" s="59" t="s">
        <v>2</v>
      </c>
      <c r="M84" s="59">
        <v>0</v>
      </c>
      <c r="N84" s="59" t="s">
        <v>2</v>
      </c>
    </row>
    <row r="85" spans="1:14" s="1" customFormat="1" hidden="1" outlineLevel="1" x14ac:dyDescent="0.2">
      <c r="A85" s="24" t="s">
        <v>254</v>
      </c>
      <c r="B85" s="57" t="s">
        <v>255</v>
      </c>
      <c r="C85" s="62">
        <v>39.6</v>
      </c>
      <c r="D85" s="62">
        <v>46.8</v>
      </c>
      <c r="E85" s="62">
        <v>44.5</v>
      </c>
      <c r="F85" s="62">
        <v>45</v>
      </c>
      <c r="G85" s="62">
        <v>48.8</v>
      </c>
      <c r="H85" s="62">
        <v>50.6</v>
      </c>
      <c r="I85" s="62">
        <v>52.6</v>
      </c>
      <c r="J85" s="59">
        <v>56</v>
      </c>
      <c r="K85" s="59">
        <v>50.6</v>
      </c>
      <c r="L85" s="59">
        <v>66.3</v>
      </c>
      <c r="M85" s="59">
        <v>70.900000000000006</v>
      </c>
      <c r="N85" s="59">
        <v>36.799999999999997</v>
      </c>
    </row>
    <row r="86" spans="1:14" s="1" customFormat="1" collapsed="1" x14ac:dyDescent="0.2">
      <c r="A86" s="24" t="s">
        <v>256</v>
      </c>
      <c r="B86" s="6" t="s">
        <v>257</v>
      </c>
      <c r="C86" s="62">
        <v>1865.1</v>
      </c>
      <c r="D86" s="62">
        <v>1983.1</v>
      </c>
      <c r="E86" s="62">
        <v>2002.9</v>
      </c>
      <c r="F86" s="62">
        <v>2044.1</v>
      </c>
      <c r="G86" s="62">
        <v>2117.6999999999998</v>
      </c>
      <c r="H86" s="62">
        <v>2080.9</v>
      </c>
      <c r="I86" s="62">
        <v>2056.3000000000002</v>
      </c>
      <c r="J86" s="59">
        <v>2075.1</v>
      </c>
      <c r="K86" s="59">
        <v>2120.4</v>
      </c>
      <c r="L86" s="59">
        <v>1853.6</v>
      </c>
      <c r="M86" s="62">
        <v>1883.5</v>
      </c>
      <c r="N86" s="59">
        <v>2000.4</v>
      </c>
    </row>
    <row r="87" spans="1:14" s="1" customFormat="1" hidden="1" outlineLevel="1" x14ac:dyDescent="0.2">
      <c r="A87" s="24" t="s">
        <v>258</v>
      </c>
      <c r="B87" s="57" t="s">
        <v>259</v>
      </c>
      <c r="C87" s="62">
        <v>4.3</v>
      </c>
      <c r="D87" s="62">
        <v>4.2</v>
      </c>
      <c r="E87" s="62">
        <v>4.2</v>
      </c>
      <c r="F87" s="62">
        <v>4.5999999999999996</v>
      </c>
      <c r="G87" s="62">
        <v>4.9000000000000004</v>
      </c>
      <c r="H87" s="62">
        <v>5</v>
      </c>
      <c r="I87" s="62">
        <v>5.0999999999999996</v>
      </c>
      <c r="J87" s="59">
        <v>5.8</v>
      </c>
      <c r="K87" s="59">
        <v>7.5</v>
      </c>
      <c r="L87" s="59">
        <v>5.8</v>
      </c>
      <c r="M87" s="59">
        <v>5.8</v>
      </c>
      <c r="N87" s="59">
        <v>6.1</v>
      </c>
    </row>
    <row r="88" spans="1:14" s="1" customFormat="1" hidden="1" outlineLevel="1" x14ac:dyDescent="0.2">
      <c r="A88" s="24" t="s">
        <v>260</v>
      </c>
      <c r="B88" s="57" t="s">
        <v>261</v>
      </c>
      <c r="C88" s="62">
        <v>311</v>
      </c>
      <c r="D88" s="62">
        <v>344.5</v>
      </c>
      <c r="E88" s="62">
        <v>360.6</v>
      </c>
      <c r="F88" s="62">
        <v>354</v>
      </c>
      <c r="G88" s="62">
        <v>357.5</v>
      </c>
      <c r="H88" s="62">
        <v>362.3</v>
      </c>
      <c r="I88" s="62">
        <v>335.5</v>
      </c>
      <c r="J88" s="59">
        <v>335.9</v>
      </c>
      <c r="K88" s="59">
        <v>338.1</v>
      </c>
      <c r="L88" s="59">
        <v>292.7</v>
      </c>
      <c r="M88" s="59">
        <v>296.60000000000002</v>
      </c>
      <c r="N88" s="59">
        <v>328.6</v>
      </c>
    </row>
    <row r="89" spans="1:14" s="1" customFormat="1" hidden="1" outlineLevel="1" x14ac:dyDescent="0.2">
      <c r="A89" s="24" t="s">
        <v>262</v>
      </c>
      <c r="B89" s="57" t="s">
        <v>263</v>
      </c>
      <c r="C89" s="62">
        <v>206.5</v>
      </c>
      <c r="D89" s="62">
        <v>47.3</v>
      </c>
      <c r="E89" s="62">
        <v>47.3</v>
      </c>
      <c r="F89" s="62">
        <v>47.3</v>
      </c>
      <c r="G89" s="62">
        <v>47.3</v>
      </c>
      <c r="H89" s="62">
        <v>32.799999999999997</v>
      </c>
      <c r="I89" s="62">
        <v>32.200000000000003</v>
      </c>
      <c r="J89" s="59">
        <v>32.9</v>
      </c>
      <c r="K89" s="59">
        <v>33.9</v>
      </c>
      <c r="L89" s="59">
        <v>33.9</v>
      </c>
      <c r="M89" s="59">
        <v>34.5</v>
      </c>
      <c r="N89" s="59">
        <v>33.299999999999997</v>
      </c>
    </row>
    <row r="90" spans="1:14" s="1" customFormat="1" hidden="1" outlineLevel="1" x14ac:dyDescent="0.2">
      <c r="A90" s="24" t="s">
        <v>264</v>
      </c>
      <c r="B90" s="57" t="s">
        <v>265</v>
      </c>
      <c r="C90" s="62">
        <v>109.6</v>
      </c>
      <c r="D90" s="62">
        <v>215.3</v>
      </c>
      <c r="E90" s="62">
        <v>202.6</v>
      </c>
      <c r="F90" s="62">
        <v>205.6</v>
      </c>
      <c r="G90" s="62">
        <v>211.1</v>
      </c>
      <c r="H90" s="62">
        <v>211.2</v>
      </c>
      <c r="I90" s="62">
        <v>198.4</v>
      </c>
      <c r="J90" s="59">
        <v>190.3</v>
      </c>
      <c r="K90" s="59">
        <v>191.5</v>
      </c>
      <c r="L90" s="59">
        <v>167.2</v>
      </c>
      <c r="M90" s="59">
        <v>169.4</v>
      </c>
      <c r="N90" s="59">
        <v>176.1</v>
      </c>
    </row>
    <row r="91" spans="1:14" s="1" customFormat="1" hidden="1" outlineLevel="1" x14ac:dyDescent="0.2">
      <c r="A91" s="24" t="s">
        <v>266</v>
      </c>
      <c r="B91" s="57" t="s">
        <v>267</v>
      </c>
      <c r="C91" s="62">
        <v>92.8</v>
      </c>
      <c r="D91" s="62">
        <v>102.7</v>
      </c>
      <c r="E91" s="62">
        <v>109</v>
      </c>
      <c r="F91" s="62">
        <v>113.5</v>
      </c>
      <c r="G91" s="62">
        <v>117.9</v>
      </c>
      <c r="H91" s="62">
        <v>119.3</v>
      </c>
      <c r="I91" s="62">
        <v>119.5</v>
      </c>
      <c r="J91" s="59">
        <v>122.6</v>
      </c>
      <c r="K91" s="59">
        <v>122.9</v>
      </c>
      <c r="L91" s="59">
        <v>114.4</v>
      </c>
      <c r="M91" s="59">
        <v>114.8</v>
      </c>
      <c r="N91" s="59">
        <v>115.9</v>
      </c>
    </row>
    <row r="92" spans="1:14" s="1" customFormat="1" hidden="1" outlineLevel="1" x14ac:dyDescent="0.2">
      <c r="A92" s="24" t="s">
        <v>268</v>
      </c>
      <c r="B92" s="70" t="s">
        <v>269</v>
      </c>
      <c r="C92" s="62">
        <v>289.2</v>
      </c>
      <c r="D92" s="62">
        <v>101.3</v>
      </c>
      <c r="E92" s="62">
        <v>94.6</v>
      </c>
      <c r="F92" s="62">
        <v>95.1</v>
      </c>
      <c r="G92" s="62">
        <v>95.1</v>
      </c>
      <c r="H92" s="62">
        <v>95.5</v>
      </c>
      <c r="I92" s="62">
        <v>95.5</v>
      </c>
      <c r="J92" s="59">
        <v>95.6</v>
      </c>
      <c r="K92" s="59">
        <v>96.2</v>
      </c>
      <c r="L92" s="59">
        <v>85.1</v>
      </c>
      <c r="M92" s="59">
        <v>85.8</v>
      </c>
      <c r="N92" s="59">
        <v>91.7</v>
      </c>
    </row>
    <row r="93" spans="1:14" s="1" customFormat="1" hidden="1" outlineLevel="1" x14ac:dyDescent="0.2">
      <c r="A93" s="24" t="s">
        <v>270</v>
      </c>
      <c r="B93" s="57" t="s">
        <v>271</v>
      </c>
      <c r="C93" s="62">
        <v>108.3</v>
      </c>
      <c r="D93" s="62">
        <v>306.2</v>
      </c>
      <c r="E93" s="62">
        <v>313.2</v>
      </c>
      <c r="F93" s="62">
        <v>336.5</v>
      </c>
      <c r="G93" s="62">
        <v>346</v>
      </c>
      <c r="H93" s="62">
        <v>362.2</v>
      </c>
      <c r="I93" s="62">
        <v>377.6</v>
      </c>
      <c r="J93" s="59">
        <v>392.7</v>
      </c>
      <c r="K93" s="59">
        <v>414.1</v>
      </c>
      <c r="L93" s="59">
        <v>350.8</v>
      </c>
      <c r="M93" s="59">
        <v>363.7</v>
      </c>
      <c r="N93" s="59">
        <v>417.4</v>
      </c>
    </row>
    <row r="94" spans="1:14" s="1" customFormat="1" hidden="1" outlineLevel="1" x14ac:dyDescent="0.2">
      <c r="A94" s="24" t="s">
        <v>272</v>
      </c>
      <c r="B94" s="57" t="s">
        <v>273</v>
      </c>
      <c r="C94" s="62">
        <v>281.5</v>
      </c>
      <c r="D94" s="62">
        <v>120.8</v>
      </c>
      <c r="E94" s="62">
        <v>120.2</v>
      </c>
      <c r="F94" s="62">
        <v>120</v>
      </c>
      <c r="G94" s="62">
        <v>166.2</v>
      </c>
      <c r="H94" s="62">
        <v>168.7</v>
      </c>
      <c r="I94" s="62">
        <v>169.9</v>
      </c>
      <c r="J94" s="59">
        <v>171.7</v>
      </c>
      <c r="K94" s="59">
        <v>183.5</v>
      </c>
      <c r="L94" s="59">
        <v>160.9</v>
      </c>
      <c r="M94" s="59">
        <v>167.5</v>
      </c>
      <c r="N94" s="59">
        <v>174.4</v>
      </c>
    </row>
    <row r="95" spans="1:14" s="1" customFormat="1" hidden="1" outlineLevel="1" x14ac:dyDescent="0.2">
      <c r="A95" s="24" t="s">
        <v>274</v>
      </c>
      <c r="B95" s="57" t="s">
        <v>275</v>
      </c>
      <c r="C95" s="62">
        <v>46.3</v>
      </c>
      <c r="D95" s="62">
        <v>281.89999999999998</v>
      </c>
      <c r="E95" s="62">
        <v>281.8</v>
      </c>
      <c r="F95" s="62">
        <v>282.89999999999998</v>
      </c>
      <c r="G95" s="62">
        <v>283</v>
      </c>
      <c r="H95" s="62">
        <v>232.8</v>
      </c>
      <c r="I95" s="62">
        <v>227.5</v>
      </c>
      <c r="J95" s="59">
        <v>227.8</v>
      </c>
      <c r="K95" s="59">
        <v>228</v>
      </c>
      <c r="L95" s="59">
        <v>197.4</v>
      </c>
      <c r="M95" s="59">
        <v>184.4</v>
      </c>
      <c r="N95" s="59">
        <v>184.5</v>
      </c>
    </row>
    <row r="96" spans="1:14" s="1" customFormat="1" hidden="1" outlineLevel="1" x14ac:dyDescent="0.2">
      <c r="A96" s="24" t="s">
        <v>276</v>
      </c>
      <c r="B96" s="57" t="s">
        <v>277</v>
      </c>
      <c r="C96" s="62">
        <v>184.2</v>
      </c>
      <c r="D96" s="62">
        <v>218.6</v>
      </c>
      <c r="E96" s="62">
        <v>215</v>
      </c>
      <c r="F96" s="62">
        <v>219.5</v>
      </c>
      <c r="G96" s="62">
        <v>219.6</v>
      </c>
      <c r="H96" s="62">
        <v>220.3</v>
      </c>
      <c r="I96" s="62">
        <v>222.5</v>
      </c>
      <c r="J96" s="59">
        <v>222.6</v>
      </c>
      <c r="K96" s="59">
        <v>224.9</v>
      </c>
      <c r="L96" s="59">
        <v>198.1</v>
      </c>
      <c r="M96" s="59">
        <v>204.8</v>
      </c>
      <c r="N96" s="59">
        <v>207</v>
      </c>
    </row>
    <row r="97" spans="1:14" s="1" customFormat="1" hidden="1" outlineLevel="1" x14ac:dyDescent="0.2">
      <c r="A97" s="24" t="s">
        <v>278</v>
      </c>
      <c r="B97" s="57" t="s">
        <v>279</v>
      </c>
      <c r="C97" s="62">
        <v>89.9</v>
      </c>
      <c r="D97" s="62">
        <v>90.9</v>
      </c>
      <c r="E97" s="62">
        <v>95.9</v>
      </c>
      <c r="F97" s="62">
        <v>103.9</v>
      </c>
      <c r="G97" s="62">
        <v>107.3</v>
      </c>
      <c r="H97" s="62">
        <v>107.8</v>
      </c>
      <c r="I97" s="62">
        <v>108.1</v>
      </c>
      <c r="J97" s="59">
        <v>112.5</v>
      </c>
      <c r="K97" s="59">
        <v>114.6</v>
      </c>
      <c r="L97" s="59">
        <v>98.8</v>
      </c>
      <c r="M97" s="59">
        <v>100.3</v>
      </c>
      <c r="N97" s="59">
        <v>103.9</v>
      </c>
    </row>
    <row r="98" spans="1:14" s="1" customFormat="1" hidden="1" outlineLevel="1" x14ac:dyDescent="0.2">
      <c r="A98" s="24" t="s">
        <v>280</v>
      </c>
      <c r="B98" s="57" t="s">
        <v>281</v>
      </c>
      <c r="C98" s="62">
        <v>74.099999999999994</v>
      </c>
      <c r="D98" s="62">
        <v>79.400000000000006</v>
      </c>
      <c r="E98" s="62">
        <v>87.3</v>
      </c>
      <c r="F98" s="62">
        <v>88.5</v>
      </c>
      <c r="G98" s="62">
        <v>88.1</v>
      </c>
      <c r="H98" s="62">
        <v>88.7</v>
      </c>
      <c r="I98" s="62">
        <v>88.9</v>
      </c>
      <c r="J98" s="59">
        <v>89.1</v>
      </c>
      <c r="K98" s="59">
        <v>90</v>
      </c>
      <c r="L98" s="59">
        <v>84.2</v>
      </c>
      <c r="M98" s="59">
        <v>83.4</v>
      </c>
      <c r="N98" s="59">
        <v>86.1</v>
      </c>
    </row>
    <row r="99" spans="1:14" s="1" customFormat="1" hidden="1" outlineLevel="1" x14ac:dyDescent="0.2">
      <c r="A99" s="24" t="s">
        <v>282</v>
      </c>
      <c r="B99" s="57" t="s">
        <v>283</v>
      </c>
      <c r="C99" s="62">
        <v>67.400000000000006</v>
      </c>
      <c r="D99" s="62">
        <v>70</v>
      </c>
      <c r="E99" s="62">
        <v>71.2</v>
      </c>
      <c r="F99" s="62">
        <v>72.7</v>
      </c>
      <c r="G99" s="62">
        <v>73.7</v>
      </c>
      <c r="H99" s="62">
        <v>74.3</v>
      </c>
      <c r="I99" s="62">
        <v>75.599999999999994</v>
      </c>
      <c r="J99" s="59">
        <v>75.599999999999994</v>
      </c>
      <c r="K99" s="59">
        <v>75.2</v>
      </c>
      <c r="L99" s="59">
        <v>64.3</v>
      </c>
      <c r="M99" s="59">
        <v>72.5</v>
      </c>
      <c r="N99" s="59">
        <v>75.400000000000006</v>
      </c>
    </row>
    <row r="100" spans="1:14" s="1" customFormat="1" collapsed="1" x14ac:dyDescent="0.2">
      <c r="A100" s="24" t="s">
        <v>284</v>
      </c>
      <c r="B100" s="6" t="s">
        <v>285</v>
      </c>
      <c r="C100" s="62">
        <v>5339</v>
      </c>
      <c r="D100" s="62">
        <v>5417.2</v>
      </c>
      <c r="E100" s="62">
        <v>5472.9</v>
      </c>
      <c r="F100" s="62">
        <v>5563</v>
      </c>
      <c r="G100" s="62">
        <v>5747.7</v>
      </c>
      <c r="H100" s="62">
        <v>5873</v>
      </c>
      <c r="I100" s="62">
        <v>5999</v>
      </c>
      <c r="J100" s="59">
        <v>6098.1</v>
      </c>
      <c r="K100" s="59">
        <v>4896.7</v>
      </c>
      <c r="L100" s="59">
        <v>4966.8999999999996</v>
      </c>
      <c r="M100" s="62">
        <v>4978</v>
      </c>
      <c r="N100" s="59">
        <v>4984.7</v>
      </c>
    </row>
    <row r="101" spans="1:14" s="1" customFormat="1" hidden="1" outlineLevel="1" x14ac:dyDescent="0.2">
      <c r="A101" s="24" t="s">
        <v>286</v>
      </c>
      <c r="B101" s="57" t="s">
        <v>287</v>
      </c>
      <c r="C101" s="62">
        <v>2</v>
      </c>
      <c r="D101" s="62">
        <v>2</v>
      </c>
      <c r="E101" s="62">
        <v>2</v>
      </c>
      <c r="F101" s="62">
        <v>2</v>
      </c>
      <c r="G101" s="62">
        <v>2</v>
      </c>
      <c r="H101" s="62">
        <v>2</v>
      </c>
      <c r="I101" s="62">
        <v>2.6</v>
      </c>
      <c r="J101" s="59">
        <v>2.6</v>
      </c>
      <c r="K101" s="59">
        <v>2</v>
      </c>
      <c r="L101" s="59">
        <v>3.1</v>
      </c>
      <c r="M101" s="62">
        <v>92.4</v>
      </c>
      <c r="N101" s="59">
        <v>92</v>
      </c>
    </row>
    <row r="102" spans="1:14" s="1" customFormat="1" hidden="1" outlineLevel="1" x14ac:dyDescent="0.2">
      <c r="A102" s="24" t="s">
        <v>288</v>
      </c>
      <c r="B102" s="57" t="s">
        <v>289</v>
      </c>
      <c r="C102" s="62">
        <v>375.1</v>
      </c>
      <c r="D102" s="62">
        <v>379.4</v>
      </c>
      <c r="E102" s="62">
        <v>391.1</v>
      </c>
      <c r="F102" s="62">
        <v>394.6</v>
      </c>
      <c r="G102" s="62">
        <v>409.2</v>
      </c>
      <c r="H102" s="62">
        <v>416.8</v>
      </c>
      <c r="I102" s="62">
        <v>429.4</v>
      </c>
      <c r="J102" s="59">
        <v>450</v>
      </c>
      <c r="K102" s="59">
        <v>361.2</v>
      </c>
      <c r="L102" s="59">
        <v>362.5</v>
      </c>
      <c r="M102" s="62">
        <v>361.3</v>
      </c>
      <c r="N102" s="59">
        <v>360.5</v>
      </c>
    </row>
    <row r="103" spans="1:14" s="1" customFormat="1" hidden="1" outlineLevel="1" x14ac:dyDescent="0.2">
      <c r="A103" s="24" t="s">
        <v>290</v>
      </c>
      <c r="B103" s="57" t="s">
        <v>216</v>
      </c>
      <c r="C103" s="62">
        <v>389.3</v>
      </c>
      <c r="D103" s="62">
        <v>390.1</v>
      </c>
      <c r="E103" s="62">
        <v>394.8</v>
      </c>
      <c r="F103" s="62">
        <v>391.8</v>
      </c>
      <c r="G103" s="62">
        <v>403</v>
      </c>
      <c r="H103" s="62">
        <v>407.8</v>
      </c>
      <c r="I103" s="62">
        <v>415.8</v>
      </c>
      <c r="J103" s="59">
        <v>418</v>
      </c>
      <c r="K103" s="59">
        <v>361.2</v>
      </c>
      <c r="L103" s="59">
        <v>372.5</v>
      </c>
      <c r="M103" s="62">
        <v>304.3</v>
      </c>
      <c r="N103" s="59">
        <v>307.39999999999998</v>
      </c>
    </row>
    <row r="104" spans="1:14" s="1" customFormat="1" hidden="1" outlineLevel="1" x14ac:dyDescent="0.2">
      <c r="A104" s="24" t="s">
        <v>291</v>
      </c>
      <c r="B104" s="57" t="s">
        <v>292</v>
      </c>
      <c r="C104" s="62">
        <v>361.7</v>
      </c>
      <c r="D104" s="62">
        <v>362.2</v>
      </c>
      <c r="E104" s="62">
        <v>362.8</v>
      </c>
      <c r="F104" s="62">
        <v>362.9</v>
      </c>
      <c r="G104" s="62">
        <v>356.6</v>
      </c>
      <c r="H104" s="62">
        <v>367.1</v>
      </c>
      <c r="I104" s="62">
        <v>367.9</v>
      </c>
      <c r="J104" s="59">
        <v>374.6</v>
      </c>
      <c r="K104" s="59">
        <v>281.7</v>
      </c>
      <c r="L104" s="59">
        <v>282.2</v>
      </c>
      <c r="M104" s="62">
        <v>285.39999999999998</v>
      </c>
      <c r="N104" s="59">
        <v>284.60000000000002</v>
      </c>
    </row>
    <row r="105" spans="1:14" s="1" customFormat="1" hidden="1" outlineLevel="1" x14ac:dyDescent="0.2">
      <c r="A105" s="24" t="s">
        <v>293</v>
      </c>
      <c r="B105" s="57" t="s">
        <v>294</v>
      </c>
      <c r="C105" s="62">
        <v>799.6</v>
      </c>
      <c r="D105" s="62">
        <v>814.7</v>
      </c>
      <c r="E105" s="62">
        <v>831.5</v>
      </c>
      <c r="F105" s="62">
        <v>845.6</v>
      </c>
      <c r="G105" s="62">
        <v>845.6</v>
      </c>
      <c r="H105" s="62">
        <v>849.6</v>
      </c>
      <c r="I105" s="62">
        <v>861.2</v>
      </c>
      <c r="J105" s="59">
        <v>880.5</v>
      </c>
      <c r="K105" s="59">
        <v>761.1</v>
      </c>
      <c r="L105" s="59">
        <v>760.9</v>
      </c>
      <c r="M105" s="62">
        <v>705.3</v>
      </c>
      <c r="N105" s="59">
        <v>702.2</v>
      </c>
    </row>
    <row r="106" spans="1:14" s="1" customFormat="1" hidden="1" outlineLevel="1" x14ac:dyDescent="0.2">
      <c r="A106" s="24" t="s">
        <v>295</v>
      </c>
      <c r="B106" s="57" t="s">
        <v>296</v>
      </c>
      <c r="C106" s="62">
        <v>857.1</v>
      </c>
      <c r="D106" s="62">
        <v>907.8</v>
      </c>
      <c r="E106" s="62">
        <v>909.6</v>
      </c>
      <c r="F106" s="62">
        <v>913.2</v>
      </c>
      <c r="G106" s="62">
        <v>924.3</v>
      </c>
      <c r="H106" s="62">
        <v>933.4</v>
      </c>
      <c r="I106" s="62">
        <v>996.5</v>
      </c>
      <c r="J106" s="59">
        <v>1014.2</v>
      </c>
      <c r="K106" s="59">
        <v>742.3</v>
      </c>
      <c r="L106" s="59">
        <v>736.1</v>
      </c>
      <c r="M106" s="62">
        <v>750.7</v>
      </c>
      <c r="N106" s="59">
        <v>762.6</v>
      </c>
    </row>
    <row r="107" spans="1:14" s="1" customFormat="1" hidden="1" outlineLevel="1" x14ac:dyDescent="0.2">
      <c r="A107" s="24" t="s">
        <v>297</v>
      </c>
      <c r="B107" s="57" t="s">
        <v>298</v>
      </c>
      <c r="C107" s="62">
        <v>787.2</v>
      </c>
      <c r="D107" s="62">
        <v>787.2</v>
      </c>
      <c r="E107" s="62">
        <v>787.2</v>
      </c>
      <c r="F107" s="62">
        <v>814.3</v>
      </c>
      <c r="G107" s="62">
        <v>916.8</v>
      </c>
      <c r="H107" s="62">
        <v>986.7</v>
      </c>
      <c r="I107" s="62">
        <v>986.7</v>
      </c>
      <c r="J107" s="59">
        <v>987.1</v>
      </c>
      <c r="K107" s="59">
        <v>661.6</v>
      </c>
      <c r="L107" s="59">
        <v>656.6</v>
      </c>
      <c r="M107" s="62">
        <v>656</v>
      </c>
      <c r="N107" s="59">
        <v>650.9</v>
      </c>
    </row>
    <row r="108" spans="1:14" s="1" customFormat="1" hidden="1" outlineLevel="1" x14ac:dyDescent="0.2">
      <c r="A108" s="24" t="s">
        <v>299</v>
      </c>
      <c r="B108" s="57" t="s">
        <v>300</v>
      </c>
      <c r="C108" s="62">
        <v>301.39999999999998</v>
      </c>
      <c r="D108" s="62">
        <v>303.8</v>
      </c>
      <c r="E108" s="62">
        <v>287.3</v>
      </c>
      <c r="F108" s="62">
        <v>295.8</v>
      </c>
      <c r="G108" s="62">
        <v>295.8</v>
      </c>
      <c r="H108" s="62">
        <v>300.8</v>
      </c>
      <c r="I108" s="62">
        <v>308.5</v>
      </c>
      <c r="J108" s="59">
        <v>313.3</v>
      </c>
      <c r="K108" s="59">
        <v>310.8</v>
      </c>
      <c r="L108" s="59">
        <v>314</v>
      </c>
      <c r="M108" s="62">
        <v>317.7</v>
      </c>
      <c r="N108" s="59">
        <v>319.2</v>
      </c>
    </row>
    <row r="109" spans="1:14" s="1" customFormat="1" hidden="1" outlineLevel="1" x14ac:dyDescent="0.2">
      <c r="A109" s="24" t="s">
        <v>301</v>
      </c>
      <c r="B109" s="57" t="s">
        <v>302</v>
      </c>
      <c r="C109" s="62">
        <v>494.8</v>
      </c>
      <c r="D109" s="62">
        <v>494.7</v>
      </c>
      <c r="E109" s="62">
        <v>495.5</v>
      </c>
      <c r="F109" s="62">
        <v>524.1</v>
      </c>
      <c r="G109" s="62">
        <v>543.5</v>
      </c>
      <c r="H109" s="62">
        <v>552.9</v>
      </c>
      <c r="I109" s="62">
        <v>566.79999999999995</v>
      </c>
      <c r="J109" s="59">
        <v>574.29999999999995</v>
      </c>
      <c r="K109" s="59">
        <v>463.5</v>
      </c>
      <c r="L109" s="59">
        <v>520.79999999999995</v>
      </c>
      <c r="M109" s="62">
        <v>534.79999999999995</v>
      </c>
      <c r="N109" s="59">
        <v>530.6</v>
      </c>
    </row>
    <row r="110" spans="1:14" s="1" customFormat="1" hidden="1" outlineLevel="1" x14ac:dyDescent="0.2">
      <c r="A110" s="24" t="s">
        <v>303</v>
      </c>
      <c r="B110" s="57" t="s">
        <v>304</v>
      </c>
      <c r="C110" s="62">
        <v>452</v>
      </c>
      <c r="D110" s="62">
        <v>455.8</v>
      </c>
      <c r="E110" s="62">
        <v>456.6</v>
      </c>
      <c r="F110" s="62">
        <v>463.9</v>
      </c>
      <c r="G110" s="62">
        <v>470.4</v>
      </c>
      <c r="H110" s="62">
        <v>475.4</v>
      </c>
      <c r="I110" s="62">
        <v>477.8</v>
      </c>
      <c r="J110" s="59">
        <v>480.9</v>
      </c>
      <c r="K110" s="59">
        <v>421.1</v>
      </c>
      <c r="L110" s="59">
        <v>423.2</v>
      </c>
      <c r="M110" s="62">
        <v>428.7</v>
      </c>
      <c r="N110" s="59">
        <v>430.5</v>
      </c>
    </row>
    <row r="111" spans="1:14" s="1" customFormat="1" hidden="1" outlineLevel="1" x14ac:dyDescent="0.2">
      <c r="A111" s="24" t="s">
        <v>305</v>
      </c>
      <c r="B111" s="57" t="s">
        <v>306</v>
      </c>
      <c r="C111" s="62">
        <v>518.79999999999995</v>
      </c>
      <c r="D111" s="62">
        <v>519.5</v>
      </c>
      <c r="E111" s="62">
        <v>554.5</v>
      </c>
      <c r="F111" s="62">
        <v>554.79999999999995</v>
      </c>
      <c r="G111" s="62">
        <v>580.5</v>
      </c>
      <c r="H111" s="62">
        <v>580.5</v>
      </c>
      <c r="I111" s="62">
        <v>585.79999999999995</v>
      </c>
      <c r="J111" s="59">
        <v>602.6</v>
      </c>
      <c r="K111" s="59">
        <v>530.20000000000005</v>
      </c>
      <c r="L111" s="59">
        <v>535</v>
      </c>
      <c r="M111" s="62">
        <v>541.4</v>
      </c>
      <c r="N111" s="59">
        <v>544.20000000000005</v>
      </c>
    </row>
    <row r="112" spans="1:14" s="1" customFormat="1" collapsed="1" x14ac:dyDescent="0.2">
      <c r="A112" s="24" t="s">
        <v>307</v>
      </c>
      <c r="B112" s="71" t="s">
        <v>308</v>
      </c>
      <c r="C112" s="58"/>
      <c r="D112" s="58"/>
      <c r="E112" s="58"/>
      <c r="F112" s="58"/>
      <c r="G112" s="58"/>
      <c r="H112" s="58"/>
      <c r="I112" s="58"/>
      <c r="J112" s="58"/>
      <c r="K112" s="63">
        <v>3489.1</v>
      </c>
      <c r="L112" s="63">
        <v>3477.6</v>
      </c>
      <c r="M112" s="63">
        <v>3565.2</v>
      </c>
      <c r="N112" s="63">
        <v>3588</v>
      </c>
    </row>
    <row r="113" spans="1:14" s="1" customFormat="1" hidden="1" outlineLevel="1" x14ac:dyDescent="0.2">
      <c r="A113" s="24" t="s">
        <v>309</v>
      </c>
      <c r="B113" s="57" t="s">
        <v>234</v>
      </c>
      <c r="C113" s="58" t="s">
        <v>70</v>
      </c>
      <c r="D113" s="58" t="s">
        <v>70</v>
      </c>
      <c r="E113" s="58" t="s">
        <v>70</v>
      </c>
      <c r="F113" s="58" t="s">
        <v>70</v>
      </c>
      <c r="G113" s="58" t="s">
        <v>70</v>
      </c>
      <c r="H113" s="58" t="s">
        <v>70</v>
      </c>
      <c r="I113" s="58" t="s">
        <v>70</v>
      </c>
      <c r="J113" s="58" t="s">
        <v>70</v>
      </c>
      <c r="K113" s="63">
        <v>51</v>
      </c>
      <c r="L113" s="63">
        <v>49.2</v>
      </c>
      <c r="M113" s="63">
        <v>49.9</v>
      </c>
      <c r="N113" s="63">
        <v>51.1</v>
      </c>
    </row>
    <row r="114" spans="1:14" s="1" customFormat="1" hidden="1" outlineLevel="1" x14ac:dyDescent="0.2">
      <c r="A114" s="24" t="s">
        <v>310</v>
      </c>
      <c r="B114" s="57" t="s">
        <v>235</v>
      </c>
      <c r="C114" s="58" t="s">
        <v>70</v>
      </c>
      <c r="D114" s="58" t="s">
        <v>70</v>
      </c>
      <c r="E114" s="58" t="s">
        <v>70</v>
      </c>
      <c r="F114" s="58" t="s">
        <v>70</v>
      </c>
      <c r="G114" s="58" t="s">
        <v>70</v>
      </c>
      <c r="H114" s="58" t="s">
        <v>70</v>
      </c>
      <c r="I114" s="58" t="s">
        <v>70</v>
      </c>
      <c r="J114" s="58" t="s">
        <v>70</v>
      </c>
      <c r="K114" s="63">
        <v>6.6</v>
      </c>
      <c r="L114" s="63">
        <v>6.9</v>
      </c>
      <c r="M114" s="63">
        <v>6.9</v>
      </c>
      <c r="N114" s="63">
        <v>7.1</v>
      </c>
    </row>
    <row r="115" spans="1:14" s="1" customFormat="1" hidden="1" outlineLevel="1" x14ac:dyDescent="0.2">
      <c r="A115" s="24" t="s">
        <v>311</v>
      </c>
      <c r="B115" s="57" t="s">
        <v>312</v>
      </c>
      <c r="C115" s="58" t="s">
        <v>70</v>
      </c>
      <c r="D115" s="58" t="s">
        <v>70</v>
      </c>
      <c r="E115" s="58" t="s">
        <v>70</v>
      </c>
      <c r="F115" s="58" t="s">
        <v>70</v>
      </c>
      <c r="G115" s="58" t="s">
        <v>70</v>
      </c>
      <c r="H115" s="58" t="s">
        <v>70</v>
      </c>
      <c r="I115" s="58" t="s">
        <v>70</v>
      </c>
      <c r="J115" s="58" t="s">
        <v>70</v>
      </c>
      <c r="K115" s="63">
        <v>586.79999999999995</v>
      </c>
      <c r="L115" s="63">
        <v>593</v>
      </c>
      <c r="M115" s="63">
        <v>593.4</v>
      </c>
      <c r="N115" s="63">
        <v>604.4</v>
      </c>
    </row>
    <row r="116" spans="1:14" s="1" customFormat="1" hidden="1" outlineLevel="1" x14ac:dyDescent="0.2">
      <c r="A116" s="24" t="s">
        <v>313</v>
      </c>
      <c r="B116" s="57" t="s">
        <v>314</v>
      </c>
      <c r="C116" s="58" t="s">
        <v>70</v>
      </c>
      <c r="D116" s="58" t="s">
        <v>70</v>
      </c>
      <c r="E116" s="58" t="s">
        <v>70</v>
      </c>
      <c r="F116" s="58" t="s">
        <v>70</v>
      </c>
      <c r="G116" s="58" t="s">
        <v>70</v>
      </c>
      <c r="H116" s="58" t="s">
        <v>70</v>
      </c>
      <c r="I116" s="58" t="s">
        <v>70</v>
      </c>
      <c r="J116" s="58" t="s">
        <v>70</v>
      </c>
      <c r="K116" s="63">
        <v>389.8</v>
      </c>
      <c r="L116" s="63">
        <v>380.1</v>
      </c>
      <c r="M116" s="63">
        <v>389.1</v>
      </c>
      <c r="N116" s="63">
        <v>393.1</v>
      </c>
    </row>
    <row r="117" spans="1:14" s="1" customFormat="1" hidden="1" outlineLevel="1" x14ac:dyDescent="0.2">
      <c r="A117" s="24" t="s">
        <v>315</v>
      </c>
      <c r="B117" s="57" t="s">
        <v>316</v>
      </c>
      <c r="C117" s="58" t="s">
        <v>70</v>
      </c>
      <c r="D117" s="58" t="s">
        <v>70</v>
      </c>
      <c r="E117" s="58" t="s">
        <v>70</v>
      </c>
      <c r="F117" s="58" t="s">
        <v>70</v>
      </c>
      <c r="G117" s="58" t="s">
        <v>70</v>
      </c>
      <c r="H117" s="58" t="s">
        <v>70</v>
      </c>
      <c r="I117" s="58" t="s">
        <v>70</v>
      </c>
      <c r="J117" s="58" t="s">
        <v>70</v>
      </c>
      <c r="K117" s="63">
        <v>324</v>
      </c>
      <c r="L117" s="63">
        <v>309.3</v>
      </c>
      <c r="M117" s="63">
        <v>337.6</v>
      </c>
      <c r="N117" s="63">
        <v>318.10000000000002</v>
      </c>
    </row>
    <row r="118" spans="1:14" s="1" customFormat="1" hidden="1" outlineLevel="1" x14ac:dyDescent="0.2">
      <c r="A118" s="24" t="s">
        <v>317</v>
      </c>
      <c r="B118" s="57" t="s">
        <v>318</v>
      </c>
      <c r="C118" s="58" t="s">
        <v>70</v>
      </c>
      <c r="D118" s="58" t="s">
        <v>70</v>
      </c>
      <c r="E118" s="58" t="s">
        <v>70</v>
      </c>
      <c r="F118" s="58" t="s">
        <v>70</v>
      </c>
      <c r="G118" s="58" t="s">
        <v>70</v>
      </c>
      <c r="H118" s="58" t="s">
        <v>70</v>
      </c>
      <c r="I118" s="58" t="s">
        <v>70</v>
      </c>
      <c r="J118" s="58" t="s">
        <v>70</v>
      </c>
      <c r="K118" s="63">
        <v>356.1</v>
      </c>
      <c r="L118" s="63">
        <v>358.8</v>
      </c>
      <c r="M118" s="63">
        <v>394.5</v>
      </c>
      <c r="N118" s="63">
        <v>408.2</v>
      </c>
    </row>
    <row r="119" spans="1:14" s="1" customFormat="1" hidden="1" outlineLevel="1" x14ac:dyDescent="0.2">
      <c r="A119" s="24" t="s">
        <v>319</v>
      </c>
      <c r="B119" s="57" t="s">
        <v>320</v>
      </c>
      <c r="C119" s="58" t="s">
        <v>70</v>
      </c>
      <c r="D119" s="58" t="s">
        <v>70</v>
      </c>
      <c r="E119" s="58" t="s">
        <v>70</v>
      </c>
      <c r="F119" s="58" t="s">
        <v>70</v>
      </c>
      <c r="G119" s="58" t="s">
        <v>70</v>
      </c>
      <c r="H119" s="58" t="s">
        <v>70</v>
      </c>
      <c r="I119" s="58" t="s">
        <v>70</v>
      </c>
      <c r="J119" s="58" t="s">
        <v>70</v>
      </c>
      <c r="K119" s="63">
        <v>528</v>
      </c>
      <c r="L119" s="63">
        <v>530.6</v>
      </c>
      <c r="M119" s="63">
        <v>531.4</v>
      </c>
      <c r="N119" s="63">
        <v>522.9</v>
      </c>
    </row>
    <row r="120" spans="1:14" s="1" customFormat="1" hidden="1" outlineLevel="1" x14ac:dyDescent="0.2">
      <c r="A120" s="24" t="s">
        <v>321</v>
      </c>
      <c r="B120" s="57" t="s">
        <v>322</v>
      </c>
      <c r="C120" s="58" t="s">
        <v>70</v>
      </c>
      <c r="D120" s="58" t="s">
        <v>70</v>
      </c>
      <c r="E120" s="58" t="s">
        <v>70</v>
      </c>
      <c r="F120" s="58" t="s">
        <v>70</v>
      </c>
      <c r="G120" s="58" t="s">
        <v>70</v>
      </c>
      <c r="H120" s="58" t="s">
        <v>70</v>
      </c>
      <c r="I120" s="58" t="s">
        <v>70</v>
      </c>
      <c r="J120" s="58" t="s">
        <v>70</v>
      </c>
      <c r="K120" s="63">
        <v>272.10000000000002</v>
      </c>
      <c r="L120" s="63">
        <v>279.7</v>
      </c>
      <c r="M120" s="63">
        <v>279.89999999999998</v>
      </c>
      <c r="N120" s="63">
        <v>283.2</v>
      </c>
    </row>
    <row r="121" spans="1:14" s="1" customFormat="1" hidden="1" outlineLevel="1" x14ac:dyDescent="0.2">
      <c r="A121" s="24" t="s">
        <v>323</v>
      </c>
      <c r="B121" s="57" t="s">
        <v>324</v>
      </c>
      <c r="C121" s="58" t="s">
        <v>70</v>
      </c>
      <c r="D121" s="58" t="s">
        <v>70</v>
      </c>
      <c r="E121" s="58" t="s">
        <v>70</v>
      </c>
      <c r="F121" s="58" t="s">
        <v>70</v>
      </c>
      <c r="G121" s="58" t="s">
        <v>70</v>
      </c>
      <c r="H121" s="58" t="s">
        <v>70</v>
      </c>
      <c r="I121" s="58" t="s">
        <v>70</v>
      </c>
      <c r="J121" s="58" t="s">
        <v>70</v>
      </c>
      <c r="K121" s="63">
        <v>755.4</v>
      </c>
      <c r="L121" s="63">
        <v>744.2</v>
      </c>
      <c r="M121" s="63">
        <v>744.3</v>
      </c>
      <c r="N121" s="63">
        <v>753.6</v>
      </c>
    </row>
    <row r="122" spans="1:14" s="1" customFormat="1" hidden="1" outlineLevel="1" x14ac:dyDescent="0.2">
      <c r="A122" s="24" t="s">
        <v>325</v>
      </c>
      <c r="B122" s="57" t="s">
        <v>326</v>
      </c>
      <c r="C122" s="58" t="s">
        <v>70</v>
      </c>
      <c r="D122" s="58" t="s">
        <v>70</v>
      </c>
      <c r="E122" s="58" t="s">
        <v>70</v>
      </c>
      <c r="F122" s="58" t="s">
        <v>70</v>
      </c>
      <c r="G122" s="58" t="s">
        <v>70</v>
      </c>
      <c r="H122" s="58" t="s">
        <v>70</v>
      </c>
      <c r="I122" s="58" t="s">
        <v>70</v>
      </c>
      <c r="J122" s="58" t="s">
        <v>70</v>
      </c>
      <c r="K122" s="63">
        <v>219.3</v>
      </c>
      <c r="L122" s="63">
        <v>225.8</v>
      </c>
      <c r="M122" s="63">
        <v>238.2</v>
      </c>
      <c r="N122" s="63">
        <v>246.3</v>
      </c>
    </row>
    <row r="123" spans="1:14" s="1" customFormat="1" collapsed="1" x14ac:dyDescent="0.2">
      <c r="A123" s="24" t="s">
        <v>327</v>
      </c>
      <c r="B123" s="71" t="s">
        <v>328</v>
      </c>
      <c r="C123" s="58">
        <v>2176</v>
      </c>
      <c r="D123" s="58">
        <v>2190.5</v>
      </c>
      <c r="E123" s="58">
        <v>2190.6999999999998</v>
      </c>
      <c r="F123" s="58">
        <v>2057.6</v>
      </c>
      <c r="G123" s="58">
        <v>2025.7</v>
      </c>
      <c r="H123" s="58">
        <v>1993.3</v>
      </c>
      <c r="I123" s="58">
        <v>2015.3</v>
      </c>
      <c r="J123" s="58">
        <v>2025.2</v>
      </c>
      <c r="K123" s="58">
        <v>1062.0999999999999</v>
      </c>
      <c r="L123" s="58">
        <v>1073.8</v>
      </c>
      <c r="M123" s="58">
        <v>1120.8</v>
      </c>
      <c r="N123" s="59">
        <v>1080.9000000000001</v>
      </c>
    </row>
    <row r="124" spans="1:14" s="1" customFormat="1" hidden="1" outlineLevel="1" x14ac:dyDescent="0.2">
      <c r="A124" s="24" t="s">
        <v>329</v>
      </c>
      <c r="B124" s="57" t="s">
        <v>330</v>
      </c>
      <c r="C124" s="58">
        <v>1.9</v>
      </c>
      <c r="D124" s="58">
        <v>2.2000000000000002</v>
      </c>
      <c r="E124" s="58">
        <v>2.9</v>
      </c>
      <c r="F124" s="58">
        <v>2.8</v>
      </c>
      <c r="G124" s="58">
        <v>3</v>
      </c>
      <c r="H124" s="58">
        <v>3.2</v>
      </c>
      <c r="I124" s="58">
        <v>3</v>
      </c>
      <c r="J124" s="58">
        <v>3.2</v>
      </c>
      <c r="K124" s="58">
        <v>2.1</v>
      </c>
      <c r="L124" s="58">
        <v>2.1</v>
      </c>
      <c r="M124" s="58">
        <v>2.1</v>
      </c>
      <c r="N124" s="59">
        <v>2.1</v>
      </c>
    </row>
    <row r="125" spans="1:14" s="1" customFormat="1" hidden="1" outlineLevel="1" x14ac:dyDescent="0.2">
      <c r="A125" s="24" t="s">
        <v>331</v>
      </c>
      <c r="B125" s="57" t="s">
        <v>332</v>
      </c>
      <c r="C125" s="58">
        <v>9.1999999999999993</v>
      </c>
      <c r="D125" s="58">
        <v>10.1</v>
      </c>
      <c r="E125" s="58">
        <v>9.9</v>
      </c>
      <c r="F125" s="58">
        <v>8.5</v>
      </c>
      <c r="G125" s="58">
        <v>8.9</v>
      </c>
      <c r="H125" s="58">
        <v>9.1</v>
      </c>
      <c r="I125" s="58">
        <v>10.3</v>
      </c>
      <c r="J125" s="58">
        <v>10</v>
      </c>
      <c r="K125" s="58">
        <v>12.5</v>
      </c>
      <c r="L125" s="58">
        <v>12.4</v>
      </c>
      <c r="M125" s="58">
        <v>12.1</v>
      </c>
      <c r="N125" s="59">
        <v>11.7</v>
      </c>
    </row>
    <row r="126" spans="1:14" s="1" customFormat="1" hidden="1" outlineLevel="1" x14ac:dyDescent="0.2">
      <c r="A126" s="24">
        <v>351800000</v>
      </c>
      <c r="B126" s="57" t="s">
        <v>333</v>
      </c>
      <c r="C126" s="58">
        <v>39.200000000000003</v>
      </c>
      <c r="D126" s="58">
        <v>38</v>
      </c>
      <c r="E126" s="58">
        <v>38.6</v>
      </c>
      <c r="F126" s="58">
        <v>37.4</v>
      </c>
      <c r="G126" s="58">
        <v>39.1</v>
      </c>
      <c r="H126" s="58">
        <v>34.9</v>
      </c>
      <c r="I126" s="58">
        <v>34</v>
      </c>
      <c r="J126" s="58">
        <v>40.9</v>
      </c>
      <c r="K126" s="58" t="s">
        <v>70</v>
      </c>
      <c r="L126" s="58" t="s">
        <v>70</v>
      </c>
      <c r="M126" s="58" t="s">
        <v>70</v>
      </c>
      <c r="N126" s="59" t="s">
        <v>70</v>
      </c>
    </row>
    <row r="127" spans="1:14" s="1" customFormat="1" hidden="1" outlineLevel="1" x14ac:dyDescent="0.2">
      <c r="A127" s="24">
        <v>352000000</v>
      </c>
      <c r="B127" s="57" t="s">
        <v>334</v>
      </c>
      <c r="C127" s="58">
        <v>23.1</v>
      </c>
      <c r="D127" s="58">
        <v>20.3</v>
      </c>
      <c r="E127" s="58">
        <v>22.9</v>
      </c>
      <c r="F127" s="58">
        <v>23.6</v>
      </c>
      <c r="G127" s="58">
        <v>24.9</v>
      </c>
      <c r="H127" s="58">
        <v>25.1</v>
      </c>
      <c r="I127" s="58">
        <v>25.2</v>
      </c>
      <c r="J127" s="58">
        <v>26</v>
      </c>
      <c r="K127" s="58" t="s">
        <v>70</v>
      </c>
      <c r="L127" s="58" t="s">
        <v>70</v>
      </c>
      <c r="M127" s="58" t="s">
        <v>70</v>
      </c>
      <c r="N127" s="59" t="s">
        <v>70</v>
      </c>
    </row>
    <row r="128" spans="1:14" s="1" customFormat="1" hidden="1" outlineLevel="1" x14ac:dyDescent="0.2">
      <c r="A128" s="24" t="s">
        <v>335</v>
      </c>
      <c r="B128" s="57" t="s">
        <v>336</v>
      </c>
      <c r="C128" s="58">
        <v>4.5999999999999996</v>
      </c>
      <c r="D128" s="58">
        <v>3.7</v>
      </c>
      <c r="E128" s="58">
        <v>3.7</v>
      </c>
      <c r="F128" s="58">
        <v>2.1</v>
      </c>
      <c r="G128" s="58">
        <v>1.7</v>
      </c>
      <c r="H128" s="58">
        <v>1.7</v>
      </c>
      <c r="I128" s="58">
        <v>1.6</v>
      </c>
      <c r="J128" s="58">
        <v>1.2</v>
      </c>
      <c r="K128" s="58">
        <v>0.8</v>
      </c>
      <c r="L128" s="58">
        <v>1</v>
      </c>
      <c r="M128" s="58">
        <v>1</v>
      </c>
      <c r="N128" s="59">
        <v>1</v>
      </c>
    </row>
    <row r="129" spans="1:14" s="1" customFormat="1" hidden="1" outlineLevel="1" x14ac:dyDescent="0.2">
      <c r="A129" s="24" t="s">
        <v>337</v>
      </c>
      <c r="B129" s="57" t="s">
        <v>338</v>
      </c>
      <c r="C129" s="58">
        <v>1.2</v>
      </c>
      <c r="D129" s="58">
        <v>1.3</v>
      </c>
      <c r="E129" s="58">
        <v>2.2999999999999998</v>
      </c>
      <c r="F129" s="58">
        <v>2.5</v>
      </c>
      <c r="G129" s="58">
        <v>2.7</v>
      </c>
      <c r="H129" s="58">
        <v>3</v>
      </c>
      <c r="I129" s="58">
        <v>2.9</v>
      </c>
      <c r="J129" s="58">
        <v>3.6</v>
      </c>
      <c r="K129" s="58">
        <v>4.7</v>
      </c>
      <c r="L129" s="58">
        <v>3.8</v>
      </c>
      <c r="M129" s="58">
        <v>3.2</v>
      </c>
      <c r="N129" s="59">
        <v>3.3</v>
      </c>
    </row>
    <row r="130" spans="1:14" s="1" customFormat="1" hidden="1" outlineLevel="1" x14ac:dyDescent="0.2">
      <c r="A130" s="24">
        <v>352300000</v>
      </c>
      <c r="B130" s="57" t="s">
        <v>339</v>
      </c>
      <c r="C130" s="58">
        <v>11</v>
      </c>
      <c r="D130" s="58">
        <v>10.5</v>
      </c>
      <c r="E130" s="58">
        <v>8.8000000000000007</v>
      </c>
      <c r="F130" s="58">
        <v>7.6</v>
      </c>
      <c r="G130" s="58">
        <v>8.4</v>
      </c>
      <c r="H130" s="58">
        <v>8.1999999999999993</v>
      </c>
      <c r="I130" s="58">
        <v>8</v>
      </c>
      <c r="J130" s="58">
        <v>8.5</v>
      </c>
      <c r="K130" s="58" t="s">
        <v>70</v>
      </c>
      <c r="L130" s="58" t="s">
        <v>70</v>
      </c>
      <c r="M130" s="58" t="s">
        <v>70</v>
      </c>
      <c r="N130" s="59" t="s">
        <v>70</v>
      </c>
    </row>
    <row r="131" spans="1:14" s="1" customFormat="1" hidden="1" outlineLevel="1" x14ac:dyDescent="0.2">
      <c r="A131" s="24" t="s">
        <v>340</v>
      </c>
      <c r="B131" s="57" t="s">
        <v>341</v>
      </c>
      <c r="C131" s="58">
        <v>4.4000000000000004</v>
      </c>
      <c r="D131" s="58">
        <v>4.5999999999999996</v>
      </c>
      <c r="E131" s="58">
        <v>2.8</v>
      </c>
      <c r="F131" s="58">
        <v>3.2</v>
      </c>
      <c r="G131" s="58">
        <v>3.6</v>
      </c>
      <c r="H131" s="58">
        <v>3.7</v>
      </c>
      <c r="I131" s="58">
        <v>3.6</v>
      </c>
      <c r="J131" s="58">
        <v>3.9</v>
      </c>
      <c r="K131" s="58">
        <v>3.8</v>
      </c>
      <c r="L131" s="58">
        <v>3.6</v>
      </c>
      <c r="M131" s="58">
        <v>4.3</v>
      </c>
      <c r="N131" s="59">
        <v>3.4</v>
      </c>
    </row>
    <row r="132" spans="1:14" s="1" customFormat="1" hidden="1" outlineLevel="1" x14ac:dyDescent="0.2">
      <c r="A132" s="24" t="s">
        <v>342</v>
      </c>
      <c r="B132" s="57" t="s">
        <v>343</v>
      </c>
      <c r="C132" s="58">
        <v>5.6</v>
      </c>
      <c r="D132" s="58">
        <v>5.7</v>
      </c>
      <c r="E132" s="58">
        <v>5.9</v>
      </c>
      <c r="F132" s="58">
        <v>6.1</v>
      </c>
      <c r="G132" s="58">
        <v>7.1</v>
      </c>
      <c r="H132" s="58">
        <v>7.3</v>
      </c>
      <c r="I132" s="58">
        <v>7.3</v>
      </c>
      <c r="J132" s="58">
        <v>7.3</v>
      </c>
      <c r="K132" s="58">
        <v>6.8</v>
      </c>
      <c r="L132" s="58">
        <v>6.9</v>
      </c>
      <c r="M132" s="58">
        <v>6.7</v>
      </c>
      <c r="N132" s="59">
        <v>6</v>
      </c>
    </row>
    <row r="133" spans="1:14" s="1" customFormat="1" hidden="1" outlineLevel="1" x14ac:dyDescent="0.2">
      <c r="A133" s="24" t="s">
        <v>344</v>
      </c>
      <c r="B133" s="57" t="s">
        <v>115</v>
      </c>
      <c r="C133" s="58">
        <v>72</v>
      </c>
      <c r="D133" s="58">
        <v>70.900000000000006</v>
      </c>
      <c r="E133" s="58">
        <v>73.099999999999994</v>
      </c>
      <c r="F133" s="58">
        <v>73.3</v>
      </c>
      <c r="G133" s="58">
        <v>73.2</v>
      </c>
      <c r="H133" s="58">
        <v>72.400000000000006</v>
      </c>
      <c r="I133" s="58">
        <v>73.5</v>
      </c>
      <c r="J133" s="58">
        <v>72.2</v>
      </c>
      <c r="K133" s="58">
        <v>51.1</v>
      </c>
      <c r="L133" s="58">
        <v>54.3</v>
      </c>
      <c r="M133" s="58">
        <v>82.1</v>
      </c>
      <c r="N133" s="59">
        <v>60.5</v>
      </c>
    </row>
    <row r="134" spans="1:14" s="1" customFormat="1" hidden="1" outlineLevel="1" x14ac:dyDescent="0.2">
      <c r="A134" s="24" t="s">
        <v>345</v>
      </c>
      <c r="B134" s="57" t="s">
        <v>346</v>
      </c>
      <c r="C134" s="58">
        <v>317.7</v>
      </c>
      <c r="D134" s="58">
        <v>302.7</v>
      </c>
      <c r="E134" s="58">
        <v>257.60000000000002</v>
      </c>
      <c r="F134" s="58">
        <v>181.1</v>
      </c>
      <c r="G134" s="58">
        <v>189.4</v>
      </c>
      <c r="H134" s="58">
        <v>191.4</v>
      </c>
      <c r="I134" s="58">
        <v>193.8</v>
      </c>
      <c r="J134" s="58">
        <v>202</v>
      </c>
      <c r="K134" s="58">
        <v>202.1</v>
      </c>
      <c r="L134" s="58">
        <v>201.3</v>
      </c>
      <c r="M134" s="58">
        <v>197.1</v>
      </c>
      <c r="N134" s="59">
        <v>189.3</v>
      </c>
    </row>
    <row r="135" spans="1:14" s="1" customFormat="1" hidden="1" outlineLevel="1" x14ac:dyDescent="0.2">
      <c r="A135" s="24" t="s">
        <v>347</v>
      </c>
      <c r="B135" s="57" t="s">
        <v>348</v>
      </c>
      <c r="C135" s="58">
        <v>116.7</v>
      </c>
      <c r="D135" s="58">
        <v>102.2</v>
      </c>
      <c r="E135" s="58">
        <v>107.7</v>
      </c>
      <c r="F135" s="58">
        <v>110.2</v>
      </c>
      <c r="G135" s="58">
        <v>106.9</v>
      </c>
      <c r="H135" s="58">
        <v>107.7</v>
      </c>
      <c r="I135" s="58">
        <v>119.2</v>
      </c>
      <c r="J135" s="58">
        <v>113.1</v>
      </c>
      <c r="K135" s="58">
        <v>75.8</v>
      </c>
      <c r="L135" s="58">
        <v>77.599999999999994</v>
      </c>
      <c r="M135" s="58">
        <v>85.7</v>
      </c>
      <c r="N135" s="59">
        <v>78.5</v>
      </c>
    </row>
    <row r="136" spans="1:14" s="1" customFormat="1" hidden="1" outlineLevel="1" x14ac:dyDescent="0.2">
      <c r="A136" s="24">
        <v>354400000</v>
      </c>
      <c r="B136" s="57" t="s">
        <v>349</v>
      </c>
      <c r="C136" s="58">
        <v>297.5</v>
      </c>
      <c r="D136" s="58">
        <v>297.89999999999998</v>
      </c>
      <c r="E136" s="58">
        <v>331.6</v>
      </c>
      <c r="F136" s="58">
        <v>318.2</v>
      </c>
      <c r="G136" s="58">
        <v>298.8</v>
      </c>
      <c r="H136" s="58">
        <v>280</v>
      </c>
      <c r="I136" s="58">
        <v>280.7</v>
      </c>
      <c r="J136" s="58">
        <v>284.5</v>
      </c>
      <c r="K136" s="58" t="s">
        <v>70</v>
      </c>
      <c r="L136" s="58" t="s">
        <v>70</v>
      </c>
      <c r="M136" s="58" t="s">
        <v>70</v>
      </c>
      <c r="N136" s="59" t="s">
        <v>70</v>
      </c>
    </row>
    <row r="137" spans="1:14" s="1" customFormat="1" hidden="1" outlineLevel="1" x14ac:dyDescent="0.2">
      <c r="A137" s="24" t="s">
        <v>350</v>
      </c>
      <c r="B137" s="57" t="s">
        <v>351</v>
      </c>
      <c r="C137" s="58">
        <v>457.8</v>
      </c>
      <c r="D137" s="58">
        <v>467.6</v>
      </c>
      <c r="E137" s="58">
        <v>459.7</v>
      </c>
      <c r="F137" s="58">
        <v>420.4</v>
      </c>
      <c r="G137" s="58">
        <v>394.6</v>
      </c>
      <c r="H137" s="58">
        <v>396.3</v>
      </c>
      <c r="I137" s="58">
        <v>399.6</v>
      </c>
      <c r="J137" s="58">
        <v>363.6</v>
      </c>
      <c r="K137" s="58">
        <v>251.9</v>
      </c>
      <c r="L137" s="58">
        <v>253.7</v>
      </c>
      <c r="M137" s="58">
        <v>266.5</v>
      </c>
      <c r="N137" s="59">
        <v>268.89999999999998</v>
      </c>
    </row>
    <row r="138" spans="1:14" s="1" customFormat="1" hidden="1" outlineLevel="1" x14ac:dyDescent="0.2">
      <c r="A138" s="24" t="s">
        <v>352</v>
      </c>
      <c r="B138" s="57" t="s">
        <v>353</v>
      </c>
      <c r="C138" s="58">
        <v>139.80000000000001</v>
      </c>
      <c r="D138" s="58">
        <v>134.69999999999999</v>
      </c>
      <c r="E138" s="58">
        <v>139.6</v>
      </c>
      <c r="F138" s="58">
        <v>135.5</v>
      </c>
      <c r="G138" s="58">
        <v>142.19999999999999</v>
      </c>
      <c r="H138" s="58">
        <v>136.9</v>
      </c>
      <c r="I138" s="58">
        <v>134.30000000000001</v>
      </c>
      <c r="J138" s="58">
        <v>139.30000000000001</v>
      </c>
      <c r="K138" s="58">
        <v>137.5</v>
      </c>
      <c r="L138" s="58">
        <v>137.4</v>
      </c>
      <c r="M138" s="58">
        <v>137.6</v>
      </c>
      <c r="N138" s="59">
        <v>134.30000000000001</v>
      </c>
    </row>
    <row r="139" spans="1:14" s="1" customFormat="1" hidden="1" outlineLevel="1" x14ac:dyDescent="0.2">
      <c r="A139" s="24" t="s">
        <v>354</v>
      </c>
      <c r="B139" s="57" t="s">
        <v>355</v>
      </c>
      <c r="C139" s="58">
        <v>82.7</v>
      </c>
      <c r="D139" s="58">
        <v>85.5</v>
      </c>
      <c r="E139" s="58">
        <v>87.1</v>
      </c>
      <c r="F139" s="58">
        <v>89.1</v>
      </c>
      <c r="G139" s="58">
        <v>75.7</v>
      </c>
      <c r="H139" s="58">
        <v>80</v>
      </c>
      <c r="I139" s="58">
        <v>77.3</v>
      </c>
      <c r="J139" s="58">
        <v>89.1</v>
      </c>
      <c r="K139" s="58">
        <v>52.6</v>
      </c>
      <c r="L139" s="58">
        <v>53.3</v>
      </c>
      <c r="M139" s="58">
        <v>52.2</v>
      </c>
      <c r="N139" s="59">
        <v>51.9</v>
      </c>
    </row>
    <row r="140" spans="1:14" s="1" customFormat="1" hidden="1" outlineLevel="1" x14ac:dyDescent="0.2">
      <c r="A140" s="24">
        <v>356000000</v>
      </c>
      <c r="B140" s="57" t="s">
        <v>356</v>
      </c>
      <c r="C140" s="58">
        <v>271.39999999999998</v>
      </c>
      <c r="D140" s="58">
        <v>304.3</v>
      </c>
      <c r="E140" s="58">
        <v>304.39999999999998</v>
      </c>
      <c r="F140" s="58">
        <v>291</v>
      </c>
      <c r="G140" s="58">
        <v>288.2</v>
      </c>
      <c r="H140" s="58">
        <v>284.60000000000002</v>
      </c>
      <c r="I140" s="58">
        <v>285.10000000000002</v>
      </c>
      <c r="J140" s="58">
        <v>291.89999999999998</v>
      </c>
      <c r="K140" s="58" t="s">
        <v>70</v>
      </c>
      <c r="L140" s="58" t="s">
        <v>70</v>
      </c>
      <c r="M140" s="58" t="s">
        <v>70</v>
      </c>
      <c r="N140" s="59" t="s">
        <v>70</v>
      </c>
    </row>
    <row r="141" spans="1:14" s="1" customFormat="1" hidden="1" outlineLevel="1" x14ac:dyDescent="0.2">
      <c r="A141" s="24" t="s">
        <v>357</v>
      </c>
      <c r="B141" s="57" t="s">
        <v>358</v>
      </c>
      <c r="C141" s="58">
        <v>320.2</v>
      </c>
      <c r="D141" s="58">
        <v>328.3</v>
      </c>
      <c r="E141" s="58">
        <v>332.1</v>
      </c>
      <c r="F141" s="58">
        <v>345</v>
      </c>
      <c r="G141" s="58">
        <v>357.3</v>
      </c>
      <c r="H141" s="58">
        <v>347.8</v>
      </c>
      <c r="I141" s="58">
        <v>355.9</v>
      </c>
      <c r="J141" s="58">
        <v>364.9</v>
      </c>
      <c r="K141" s="58">
        <v>260.39999999999998</v>
      </c>
      <c r="L141" s="58">
        <v>266.39999999999998</v>
      </c>
      <c r="M141" s="58">
        <v>270.2</v>
      </c>
      <c r="N141" s="59">
        <v>270</v>
      </c>
    </row>
    <row r="142" spans="1:14" s="1" customFormat="1" collapsed="1" x14ac:dyDescent="0.2">
      <c r="A142" s="24" t="s">
        <v>359</v>
      </c>
      <c r="B142" s="71" t="s">
        <v>360</v>
      </c>
      <c r="C142" s="60">
        <v>518.29999999999995</v>
      </c>
      <c r="D142" s="60">
        <v>490.7</v>
      </c>
      <c r="E142" s="60">
        <v>520.20000000000005</v>
      </c>
      <c r="F142" s="60">
        <v>532.6</v>
      </c>
      <c r="G142" s="60">
        <v>544.70000000000005</v>
      </c>
      <c r="H142" s="60">
        <v>564.9</v>
      </c>
      <c r="I142" s="60">
        <v>572.9</v>
      </c>
      <c r="J142" s="58">
        <v>582</v>
      </c>
      <c r="K142" s="58">
        <v>419.3</v>
      </c>
      <c r="L142" s="58">
        <v>432.7</v>
      </c>
      <c r="M142" s="60">
        <v>419.8</v>
      </c>
      <c r="N142" s="59">
        <v>434.3</v>
      </c>
    </row>
    <row r="143" spans="1:14" s="1" customFormat="1" hidden="1" outlineLevel="1" x14ac:dyDescent="0.2">
      <c r="A143" s="24" t="s">
        <v>361</v>
      </c>
      <c r="B143" s="57" t="s">
        <v>362</v>
      </c>
      <c r="C143" s="60">
        <v>1.4</v>
      </c>
      <c r="D143" s="60">
        <v>2.2999999999999998</v>
      </c>
      <c r="E143" s="60">
        <v>2.4</v>
      </c>
      <c r="F143" s="60">
        <v>2.5</v>
      </c>
      <c r="G143" s="60">
        <v>2.5</v>
      </c>
      <c r="H143" s="60">
        <v>3</v>
      </c>
      <c r="I143" s="60">
        <v>2.9</v>
      </c>
      <c r="J143" s="58">
        <v>2.8</v>
      </c>
      <c r="K143" s="58">
        <v>1.2</v>
      </c>
      <c r="L143" s="58">
        <v>1.3</v>
      </c>
      <c r="M143" s="60">
        <v>1.3</v>
      </c>
      <c r="N143" s="59">
        <v>1.3</v>
      </c>
    </row>
    <row r="144" spans="1:14" s="1" customFormat="1" hidden="1" outlineLevel="1" x14ac:dyDescent="0.2">
      <c r="A144" s="24" t="s">
        <v>363</v>
      </c>
      <c r="B144" s="57" t="s">
        <v>364</v>
      </c>
      <c r="C144" s="60">
        <v>31.9</v>
      </c>
      <c r="D144" s="60">
        <v>31.5</v>
      </c>
      <c r="E144" s="60">
        <v>37.299999999999997</v>
      </c>
      <c r="F144" s="60">
        <v>37.1</v>
      </c>
      <c r="G144" s="60">
        <v>39.5</v>
      </c>
      <c r="H144" s="60">
        <v>43.8</v>
      </c>
      <c r="I144" s="60">
        <v>42.8</v>
      </c>
      <c r="J144" s="58">
        <v>43.4</v>
      </c>
      <c r="K144" s="58">
        <v>27</v>
      </c>
      <c r="L144" s="58">
        <v>27</v>
      </c>
      <c r="M144" s="60">
        <v>22.1</v>
      </c>
      <c r="N144" s="59">
        <v>27.3</v>
      </c>
    </row>
    <row r="145" spans="1:14" s="1" customFormat="1" hidden="1" outlineLevel="1" x14ac:dyDescent="0.2">
      <c r="A145" s="24" t="s">
        <v>365</v>
      </c>
      <c r="B145" s="57" t="s">
        <v>366</v>
      </c>
      <c r="C145" s="60">
        <v>0.8</v>
      </c>
      <c r="D145" s="60">
        <v>0.8</v>
      </c>
      <c r="E145" s="60">
        <v>0.8</v>
      </c>
      <c r="F145" s="60">
        <v>0.8</v>
      </c>
      <c r="G145" s="60">
        <v>0.8</v>
      </c>
      <c r="H145" s="60">
        <v>0.8</v>
      </c>
      <c r="I145" s="60">
        <v>0.8</v>
      </c>
      <c r="J145" s="58">
        <v>0.8</v>
      </c>
      <c r="K145" s="58">
        <v>0.3</v>
      </c>
      <c r="L145" s="58">
        <v>0.3</v>
      </c>
      <c r="M145" s="60">
        <v>0.3</v>
      </c>
      <c r="N145" s="59">
        <v>0.3</v>
      </c>
    </row>
    <row r="146" spans="1:14" s="1" customFormat="1" hidden="1" outlineLevel="1" x14ac:dyDescent="0.2">
      <c r="A146" s="24" t="s">
        <v>367</v>
      </c>
      <c r="B146" s="57" t="s">
        <v>368</v>
      </c>
      <c r="C146" s="60">
        <v>0.7</v>
      </c>
      <c r="D146" s="60">
        <v>0.8</v>
      </c>
      <c r="E146" s="60">
        <v>0.6</v>
      </c>
      <c r="F146" s="60">
        <v>0.8</v>
      </c>
      <c r="G146" s="60">
        <v>0.8</v>
      </c>
      <c r="H146" s="60">
        <v>0.8</v>
      </c>
      <c r="I146" s="60">
        <v>1.2</v>
      </c>
      <c r="J146" s="58">
        <v>1.2</v>
      </c>
      <c r="K146" s="58">
        <v>0.7</v>
      </c>
      <c r="L146" s="58">
        <v>0.6</v>
      </c>
      <c r="M146" s="60">
        <v>0.7</v>
      </c>
      <c r="N146" s="59">
        <v>1.1000000000000001</v>
      </c>
    </row>
    <row r="147" spans="1:14" s="1" customFormat="1" hidden="1" outlineLevel="1" x14ac:dyDescent="0.2">
      <c r="A147" s="24" t="s">
        <v>369</v>
      </c>
      <c r="B147" s="57" t="s">
        <v>370</v>
      </c>
      <c r="C147" s="60">
        <v>10.1</v>
      </c>
      <c r="D147" s="60">
        <v>11.9</v>
      </c>
      <c r="E147" s="60">
        <v>12.5</v>
      </c>
      <c r="F147" s="60">
        <v>15.1</v>
      </c>
      <c r="G147" s="60">
        <v>15.1</v>
      </c>
      <c r="H147" s="60">
        <v>15.5</v>
      </c>
      <c r="I147" s="60">
        <v>15.8</v>
      </c>
      <c r="J147" s="58">
        <v>16.399999999999999</v>
      </c>
      <c r="K147" s="58">
        <v>14.5</v>
      </c>
      <c r="L147" s="58">
        <v>15.1</v>
      </c>
      <c r="M147" s="60">
        <v>15.5</v>
      </c>
      <c r="N147" s="59">
        <v>15.7</v>
      </c>
    </row>
    <row r="148" spans="1:14" s="1" customFormat="1" hidden="1" outlineLevel="1" x14ac:dyDescent="0.2">
      <c r="A148" s="24" t="s">
        <v>371</v>
      </c>
      <c r="B148" s="57" t="s">
        <v>372</v>
      </c>
      <c r="C148" s="60">
        <v>60.1</v>
      </c>
      <c r="D148" s="60">
        <v>41.8</v>
      </c>
      <c r="E148" s="60">
        <v>49.8</v>
      </c>
      <c r="F148" s="60">
        <v>51.8</v>
      </c>
      <c r="G148" s="60">
        <v>53.6</v>
      </c>
      <c r="H148" s="60">
        <v>56.7</v>
      </c>
      <c r="I148" s="60">
        <v>58.5</v>
      </c>
      <c r="J148" s="58">
        <v>60.4</v>
      </c>
      <c r="K148" s="58">
        <v>51.4</v>
      </c>
      <c r="L148" s="58">
        <v>51.1</v>
      </c>
      <c r="M148" s="60">
        <v>49.4</v>
      </c>
      <c r="N148" s="59">
        <v>43.4</v>
      </c>
    </row>
    <row r="149" spans="1:14" s="1" customFormat="1" hidden="1" outlineLevel="1" x14ac:dyDescent="0.2">
      <c r="A149" s="24" t="s">
        <v>373</v>
      </c>
      <c r="B149" s="57" t="s">
        <v>374</v>
      </c>
      <c r="C149" s="60">
        <v>55.5</v>
      </c>
      <c r="D149" s="60">
        <v>52.8</v>
      </c>
      <c r="E149" s="60">
        <v>54.7</v>
      </c>
      <c r="F149" s="60">
        <v>56.1</v>
      </c>
      <c r="G149" s="60">
        <v>58.3</v>
      </c>
      <c r="H149" s="60">
        <v>60.1</v>
      </c>
      <c r="I149" s="60">
        <v>60.1</v>
      </c>
      <c r="J149" s="58">
        <v>59.2</v>
      </c>
      <c r="K149" s="58">
        <v>37.1</v>
      </c>
      <c r="L149" s="58">
        <v>38.1</v>
      </c>
      <c r="M149" s="60">
        <v>37.200000000000003</v>
      </c>
      <c r="N149" s="59">
        <v>40.700000000000003</v>
      </c>
    </row>
    <row r="150" spans="1:14" s="1" customFormat="1" hidden="1" outlineLevel="1" x14ac:dyDescent="0.2">
      <c r="A150" s="24" t="s">
        <v>375</v>
      </c>
      <c r="B150" s="57" t="s">
        <v>376</v>
      </c>
      <c r="C150" s="60">
        <v>13.7</v>
      </c>
      <c r="D150" s="60">
        <v>14.1</v>
      </c>
      <c r="E150" s="60">
        <v>14.4</v>
      </c>
      <c r="F150" s="60">
        <v>15.2</v>
      </c>
      <c r="G150" s="60">
        <v>12.4</v>
      </c>
      <c r="H150" s="60">
        <v>14.8</v>
      </c>
      <c r="I150" s="60">
        <v>15.2</v>
      </c>
      <c r="J150" s="58">
        <v>15.1</v>
      </c>
      <c r="K150" s="58">
        <v>13</v>
      </c>
      <c r="L150" s="58">
        <v>14.2</v>
      </c>
      <c r="M150" s="60">
        <v>13.5</v>
      </c>
      <c r="N150" s="59">
        <v>12.2</v>
      </c>
    </row>
    <row r="151" spans="1:14" s="1" customFormat="1" hidden="1" outlineLevel="1" x14ac:dyDescent="0.2">
      <c r="A151" s="24" t="s">
        <v>377</v>
      </c>
      <c r="B151" s="57" t="s">
        <v>378</v>
      </c>
      <c r="C151" s="60">
        <v>95.4</v>
      </c>
      <c r="D151" s="60">
        <v>81.099999999999994</v>
      </c>
      <c r="E151" s="60">
        <v>85</v>
      </c>
      <c r="F151" s="60">
        <v>86</v>
      </c>
      <c r="G151" s="60">
        <v>86.4</v>
      </c>
      <c r="H151" s="60">
        <v>86.5</v>
      </c>
      <c r="I151" s="60">
        <v>87.5</v>
      </c>
      <c r="J151" s="58">
        <v>88.7</v>
      </c>
      <c r="K151" s="58">
        <v>58.8</v>
      </c>
      <c r="L151" s="58">
        <v>62.1</v>
      </c>
      <c r="M151" s="60">
        <v>55.3</v>
      </c>
      <c r="N151" s="59">
        <v>54.6</v>
      </c>
    </row>
    <row r="152" spans="1:14" s="1" customFormat="1" hidden="1" outlineLevel="1" x14ac:dyDescent="0.2">
      <c r="A152" s="24" t="s">
        <v>379</v>
      </c>
      <c r="B152" s="57" t="s">
        <v>380</v>
      </c>
      <c r="C152" s="60">
        <v>16</v>
      </c>
      <c r="D152" s="60">
        <v>16</v>
      </c>
      <c r="E152" s="60">
        <v>17.100000000000001</v>
      </c>
      <c r="F152" s="60">
        <v>16.8</v>
      </c>
      <c r="G152" s="60">
        <v>17.100000000000001</v>
      </c>
      <c r="H152" s="60">
        <v>17</v>
      </c>
      <c r="I152" s="60">
        <v>16.8</v>
      </c>
      <c r="J152" s="58">
        <v>17.100000000000001</v>
      </c>
      <c r="K152" s="58">
        <v>12.7</v>
      </c>
      <c r="L152" s="58">
        <v>13.8</v>
      </c>
      <c r="M152" s="60">
        <v>13.2</v>
      </c>
      <c r="N152" s="59">
        <v>15.1</v>
      </c>
    </row>
    <row r="153" spans="1:14" s="1" customFormat="1" hidden="1" outlineLevel="1" x14ac:dyDescent="0.2">
      <c r="A153" s="24" t="s">
        <v>381</v>
      </c>
      <c r="B153" s="57" t="s">
        <v>382</v>
      </c>
      <c r="C153" s="60">
        <v>9.9</v>
      </c>
      <c r="D153" s="60">
        <v>11.9</v>
      </c>
      <c r="E153" s="60">
        <v>12.5</v>
      </c>
      <c r="F153" s="60">
        <v>13.1</v>
      </c>
      <c r="G153" s="60">
        <v>13.3</v>
      </c>
      <c r="H153" s="60">
        <v>13.7</v>
      </c>
      <c r="I153" s="60">
        <v>11.3</v>
      </c>
      <c r="J153" s="58">
        <v>11.5</v>
      </c>
      <c r="K153" s="58">
        <v>10.7</v>
      </c>
      <c r="L153" s="58">
        <v>11.3</v>
      </c>
      <c r="M153" s="60">
        <v>12.1</v>
      </c>
      <c r="N153" s="59">
        <v>13.4</v>
      </c>
    </row>
    <row r="154" spans="1:14" s="1" customFormat="1" hidden="1" outlineLevel="1" x14ac:dyDescent="0.2">
      <c r="A154" s="24" t="s">
        <v>383</v>
      </c>
      <c r="B154" s="57" t="s">
        <v>384</v>
      </c>
      <c r="C154" s="60">
        <v>18.100000000000001</v>
      </c>
      <c r="D154" s="60">
        <v>16.7</v>
      </c>
      <c r="E154" s="60">
        <v>17.2</v>
      </c>
      <c r="F154" s="60">
        <v>19.3</v>
      </c>
      <c r="G154" s="60">
        <v>21</v>
      </c>
      <c r="H154" s="60">
        <v>22.9</v>
      </c>
      <c r="I154" s="60">
        <v>24.6</v>
      </c>
      <c r="J154" s="58">
        <v>25.9</v>
      </c>
      <c r="K154" s="58">
        <v>24.2</v>
      </c>
      <c r="L154" s="58">
        <v>25.5</v>
      </c>
      <c r="M154" s="60">
        <v>21.4</v>
      </c>
      <c r="N154" s="59">
        <v>20.5</v>
      </c>
    </row>
    <row r="155" spans="1:14" s="1" customFormat="1" hidden="1" outlineLevel="1" x14ac:dyDescent="0.2">
      <c r="A155" s="24" t="s">
        <v>385</v>
      </c>
      <c r="B155" s="57" t="s">
        <v>386</v>
      </c>
      <c r="C155" s="60">
        <v>23.7</v>
      </c>
      <c r="D155" s="60">
        <v>22.9</v>
      </c>
      <c r="E155" s="60">
        <v>23.9</v>
      </c>
      <c r="F155" s="60">
        <v>24.7</v>
      </c>
      <c r="G155" s="60">
        <v>25.5</v>
      </c>
      <c r="H155" s="60">
        <v>24.4</v>
      </c>
      <c r="I155" s="60">
        <v>24.5</v>
      </c>
      <c r="J155" s="58">
        <v>25.7</v>
      </c>
      <c r="K155" s="58">
        <v>16.5</v>
      </c>
      <c r="L155" s="58">
        <v>16.7</v>
      </c>
      <c r="M155" s="60">
        <v>17.7</v>
      </c>
      <c r="N155" s="59">
        <v>18.5</v>
      </c>
    </row>
    <row r="156" spans="1:14" s="1" customFormat="1" hidden="1" outlineLevel="1" x14ac:dyDescent="0.2">
      <c r="A156" s="24" t="s">
        <v>387</v>
      </c>
      <c r="B156" s="57" t="s">
        <v>388</v>
      </c>
      <c r="C156" s="60">
        <v>29.5</v>
      </c>
      <c r="D156" s="60">
        <v>27.7</v>
      </c>
      <c r="E156" s="60">
        <v>30.2</v>
      </c>
      <c r="F156" s="60">
        <v>31</v>
      </c>
      <c r="G156" s="60">
        <v>32</v>
      </c>
      <c r="H156" s="60">
        <v>32.5</v>
      </c>
      <c r="I156" s="60">
        <v>33</v>
      </c>
      <c r="J156" s="58">
        <v>34.799999999999997</v>
      </c>
      <c r="K156" s="58">
        <v>35.6</v>
      </c>
      <c r="L156" s="58">
        <v>38.299999999999997</v>
      </c>
      <c r="M156" s="60">
        <v>40.1</v>
      </c>
      <c r="N156" s="59">
        <v>38.799999999999997</v>
      </c>
    </row>
    <row r="157" spans="1:14" s="1" customFormat="1" hidden="1" outlineLevel="1" x14ac:dyDescent="0.2">
      <c r="A157" s="24" t="s">
        <v>389</v>
      </c>
      <c r="B157" s="57" t="s">
        <v>390</v>
      </c>
      <c r="C157" s="60">
        <v>36.9</v>
      </c>
      <c r="D157" s="60">
        <v>38.700000000000003</v>
      </c>
      <c r="E157" s="60">
        <v>40.9</v>
      </c>
      <c r="F157" s="60">
        <v>42.6</v>
      </c>
      <c r="G157" s="60">
        <v>43.8</v>
      </c>
      <c r="H157" s="60">
        <v>46.1</v>
      </c>
      <c r="I157" s="60">
        <v>48.5</v>
      </c>
      <c r="J157" s="58">
        <v>47.7</v>
      </c>
      <c r="K157" s="58">
        <v>31.3</v>
      </c>
      <c r="L157" s="58">
        <v>31.6</v>
      </c>
      <c r="M157" s="60">
        <v>32.1</v>
      </c>
      <c r="N157" s="59">
        <v>34.299999999999997</v>
      </c>
    </row>
    <row r="158" spans="1:14" s="1" customFormat="1" hidden="1" outlineLevel="1" x14ac:dyDescent="0.2">
      <c r="A158" s="24" t="s">
        <v>391</v>
      </c>
      <c r="B158" s="57" t="s">
        <v>392</v>
      </c>
      <c r="C158" s="60">
        <v>14.4</v>
      </c>
      <c r="D158" s="60">
        <v>9.6</v>
      </c>
      <c r="E158" s="60">
        <v>12.1</v>
      </c>
      <c r="F158" s="60">
        <v>10.6</v>
      </c>
      <c r="G158" s="60">
        <v>11.3</v>
      </c>
      <c r="H158" s="60">
        <v>12.1</v>
      </c>
      <c r="I158" s="60">
        <v>12.5</v>
      </c>
      <c r="J158" s="58">
        <v>11.9</v>
      </c>
      <c r="K158" s="58">
        <v>10.4</v>
      </c>
      <c r="L158" s="58">
        <v>11.3</v>
      </c>
      <c r="M158" s="60">
        <v>10.6</v>
      </c>
      <c r="N158" s="59">
        <v>11.7</v>
      </c>
    </row>
    <row r="159" spans="1:14" s="1" customFormat="1" hidden="1" outlineLevel="1" x14ac:dyDescent="0.2">
      <c r="A159" s="24" t="s">
        <v>393</v>
      </c>
      <c r="B159" s="57" t="s">
        <v>394</v>
      </c>
      <c r="C159" s="60">
        <v>22.6</v>
      </c>
      <c r="D159" s="60">
        <v>25.6</v>
      </c>
      <c r="E159" s="60">
        <v>23.1</v>
      </c>
      <c r="F159" s="60">
        <v>23.2</v>
      </c>
      <c r="G159" s="60">
        <v>24.1</v>
      </c>
      <c r="H159" s="60">
        <v>24.4</v>
      </c>
      <c r="I159" s="60">
        <v>24.9</v>
      </c>
      <c r="J159" s="58">
        <v>25.1</v>
      </c>
      <c r="K159" s="58">
        <v>15.3</v>
      </c>
      <c r="L159" s="58">
        <v>15.8</v>
      </c>
      <c r="M159" s="60">
        <v>17</v>
      </c>
      <c r="N159" s="59">
        <v>20</v>
      </c>
    </row>
    <row r="160" spans="1:14" s="1" customFormat="1" hidden="1" outlineLevel="1" x14ac:dyDescent="0.2">
      <c r="A160" s="24" t="s">
        <v>395</v>
      </c>
      <c r="B160" s="57" t="s">
        <v>396</v>
      </c>
      <c r="C160" s="60">
        <v>19.100000000000001</v>
      </c>
      <c r="D160" s="60">
        <v>24.8</v>
      </c>
      <c r="E160" s="60">
        <v>28</v>
      </c>
      <c r="F160" s="60">
        <v>27.7</v>
      </c>
      <c r="G160" s="60">
        <v>29.5</v>
      </c>
      <c r="H160" s="60">
        <v>29.2</v>
      </c>
      <c r="I160" s="60">
        <v>30.1</v>
      </c>
      <c r="J160" s="58">
        <v>31.1</v>
      </c>
      <c r="K160" s="58">
        <v>16.899999999999999</v>
      </c>
      <c r="L160" s="58">
        <v>17</v>
      </c>
      <c r="M160" s="60">
        <v>15.6</v>
      </c>
      <c r="N160" s="59">
        <v>16.899999999999999</v>
      </c>
    </row>
    <row r="161" spans="1:14" s="1" customFormat="1" hidden="1" outlineLevel="1" x14ac:dyDescent="0.2">
      <c r="A161" s="24" t="s">
        <v>397</v>
      </c>
      <c r="B161" s="57" t="s">
        <v>398</v>
      </c>
      <c r="C161" s="60">
        <v>47.6</v>
      </c>
      <c r="D161" s="60">
        <v>48</v>
      </c>
      <c r="E161" s="60">
        <v>43.8</v>
      </c>
      <c r="F161" s="60">
        <v>42.4</v>
      </c>
      <c r="G161" s="60">
        <v>41.4</v>
      </c>
      <c r="H161" s="60">
        <v>42.7</v>
      </c>
      <c r="I161" s="60">
        <v>43.9</v>
      </c>
      <c r="J161" s="58">
        <v>44.7</v>
      </c>
      <c r="K161" s="58">
        <v>26.2</v>
      </c>
      <c r="L161" s="58">
        <v>26.3</v>
      </c>
      <c r="M161" s="60">
        <v>29.1</v>
      </c>
      <c r="N161" s="59">
        <v>31.8</v>
      </c>
    </row>
    <row r="162" spans="1:14" s="1" customFormat="1" hidden="1" outlineLevel="1" x14ac:dyDescent="0.2">
      <c r="A162" s="24" t="s">
        <v>399</v>
      </c>
      <c r="B162" s="57" t="s">
        <v>400</v>
      </c>
      <c r="C162" s="60">
        <v>10.9</v>
      </c>
      <c r="D162" s="60">
        <v>11.7</v>
      </c>
      <c r="E162" s="60">
        <v>13.9</v>
      </c>
      <c r="F162" s="60">
        <v>15.8</v>
      </c>
      <c r="G162" s="60">
        <v>16.3</v>
      </c>
      <c r="H162" s="60">
        <v>17.899999999999999</v>
      </c>
      <c r="I162" s="60">
        <v>18</v>
      </c>
      <c r="J162" s="58">
        <v>18.5</v>
      </c>
      <c r="K162" s="58">
        <v>15.5</v>
      </c>
      <c r="L162" s="58">
        <v>15.2</v>
      </c>
      <c r="M162" s="60">
        <v>15.6</v>
      </c>
      <c r="N162" s="59">
        <v>16.7</v>
      </c>
    </row>
    <row r="163" spans="1:14" s="1" customFormat="1" collapsed="1" x14ac:dyDescent="0.2">
      <c r="A163" s="24" t="s">
        <v>401</v>
      </c>
      <c r="B163" s="71" t="s">
        <v>402</v>
      </c>
      <c r="C163" s="60">
        <v>884.4</v>
      </c>
      <c r="D163" s="60">
        <v>941.1</v>
      </c>
      <c r="E163" s="60">
        <v>978</v>
      </c>
      <c r="F163" s="60">
        <v>932.2</v>
      </c>
      <c r="G163" s="60">
        <v>944.3</v>
      </c>
      <c r="H163" s="60">
        <v>946.2</v>
      </c>
      <c r="I163" s="60">
        <v>894.7</v>
      </c>
      <c r="J163" s="58">
        <v>747.5</v>
      </c>
      <c r="K163" s="58">
        <v>670.9</v>
      </c>
      <c r="L163" s="58">
        <v>731.1</v>
      </c>
      <c r="M163" s="60">
        <v>793.3</v>
      </c>
      <c r="N163" s="59">
        <v>835.3</v>
      </c>
    </row>
    <row r="164" spans="1:14" s="1" customFormat="1" hidden="1" outlineLevel="1" x14ac:dyDescent="0.2">
      <c r="A164" s="24" t="s">
        <v>403</v>
      </c>
      <c r="B164" s="57" t="s">
        <v>404</v>
      </c>
      <c r="C164" s="60">
        <v>38.299999999999997</v>
      </c>
      <c r="D164" s="60">
        <v>34.6</v>
      </c>
      <c r="E164" s="60">
        <v>37.9</v>
      </c>
      <c r="F164" s="60">
        <v>35.700000000000003</v>
      </c>
      <c r="G164" s="60">
        <v>36.4</v>
      </c>
      <c r="H164" s="60">
        <v>37.200000000000003</v>
      </c>
      <c r="I164" s="60">
        <v>34.5</v>
      </c>
      <c r="J164" s="58">
        <v>35.700000000000003</v>
      </c>
      <c r="K164" s="58">
        <v>27.4</v>
      </c>
      <c r="L164" s="58">
        <v>38.9</v>
      </c>
      <c r="M164" s="60">
        <v>39</v>
      </c>
      <c r="N164" s="59">
        <v>39.1</v>
      </c>
    </row>
    <row r="165" spans="1:14" s="1" customFormat="1" hidden="1" outlineLevel="1" x14ac:dyDescent="0.2">
      <c r="A165" s="24" t="s">
        <v>405</v>
      </c>
      <c r="B165" s="57" t="s">
        <v>406</v>
      </c>
      <c r="C165" s="58" t="s">
        <v>2</v>
      </c>
      <c r="D165" s="58" t="s">
        <v>2</v>
      </c>
      <c r="E165" s="58" t="s">
        <v>2</v>
      </c>
      <c r="F165" s="58" t="s">
        <v>2</v>
      </c>
      <c r="G165" s="58" t="s">
        <v>2</v>
      </c>
      <c r="H165" s="58" t="s">
        <v>2</v>
      </c>
      <c r="I165" s="58" t="s">
        <v>2</v>
      </c>
      <c r="J165" s="58" t="s">
        <v>2</v>
      </c>
      <c r="K165" s="58" t="s">
        <v>2</v>
      </c>
      <c r="L165" s="58" t="s">
        <v>2</v>
      </c>
      <c r="M165" s="58" t="s">
        <v>2</v>
      </c>
      <c r="N165" s="58" t="s">
        <v>2</v>
      </c>
    </row>
    <row r="166" spans="1:14" s="1" customFormat="1" hidden="1" outlineLevel="1" x14ac:dyDescent="0.2">
      <c r="A166" s="24" t="s">
        <v>407</v>
      </c>
      <c r="B166" s="57" t="s">
        <v>408</v>
      </c>
      <c r="C166" s="60">
        <v>143.5</v>
      </c>
      <c r="D166" s="60">
        <v>162.5</v>
      </c>
      <c r="E166" s="60">
        <v>182.6</v>
      </c>
      <c r="F166" s="60">
        <v>187</v>
      </c>
      <c r="G166" s="60">
        <v>184.3</v>
      </c>
      <c r="H166" s="60">
        <v>187.5</v>
      </c>
      <c r="I166" s="60">
        <v>190.5</v>
      </c>
      <c r="J166" s="58">
        <v>193.4</v>
      </c>
      <c r="K166" s="58">
        <v>164.3</v>
      </c>
      <c r="L166" s="58">
        <v>175</v>
      </c>
      <c r="M166" s="60">
        <v>182.5</v>
      </c>
      <c r="N166" s="59">
        <v>183.2</v>
      </c>
    </row>
    <row r="167" spans="1:14" s="1" customFormat="1" hidden="1" outlineLevel="1" x14ac:dyDescent="0.2">
      <c r="A167" s="24" t="s">
        <v>409</v>
      </c>
      <c r="B167" s="57" t="s">
        <v>410</v>
      </c>
      <c r="C167" s="60">
        <v>47.9</v>
      </c>
      <c r="D167" s="60">
        <v>31.7</v>
      </c>
      <c r="E167" s="60">
        <v>29.2</v>
      </c>
      <c r="F167" s="60">
        <v>27.1</v>
      </c>
      <c r="G167" s="60">
        <v>27.6</v>
      </c>
      <c r="H167" s="60">
        <v>28.1</v>
      </c>
      <c r="I167" s="60">
        <v>28.6</v>
      </c>
      <c r="J167" s="58">
        <v>28.9</v>
      </c>
      <c r="K167" s="58">
        <v>23.5</v>
      </c>
      <c r="L167" s="58">
        <v>24.1</v>
      </c>
      <c r="M167" s="60">
        <v>23.6</v>
      </c>
      <c r="N167" s="59">
        <v>22.6</v>
      </c>
    </row>
    <row r="168" spans="1:14" s="1" customFormat="1" hidden="1" outlineLevel="1" x14ac:dyDescent="0.2">
      <c r="A168" s="24" t="s">
        <v>411</v>
      </c>
      <c r="B168" s="57" t="s">
        <v>412</v>
      </c>
      <c r="C168" s="60">
        <v>258.39999999999998</v>
      </c>
      <c r="D168" s="60">
        <v>265.5</v>
      </c>
      <c r="E168" s="60">
        <v>269.8</v>
      </c>
      <c r="F168" s="60">
        <v>278</v>
      </c>
      <c r="G168" s="60">
        <v>284</v>
      </c>
      <c r="H168" s="60">
        <v>266.39999999999998</v>
      </c>
      <c r="I168" s="60">
        <v>259.8</v>
      </c>
      <c r="J168" s="58">
        <v>82.5</v>
      </c>
      <c r="K168" s="58">
        <v>124.2</v>
      </c>
      <c r="L168" s="58">
        <v>156.69999999999999</v>
      </c>
      <c r="M168" s="60">
        <v>164.9</v>
      </c>
      <c r="N168" s="59">
        <v>179.7</v>
      </c>
    </row>
    <row r="169" spans="1:14" s="1" customFormat="1" hidden="1" outlineLevel="1" x14ac:dyDescent="0.2">
      <c r="A169" s="24" t="s">
        <v>413</v>
      </c>
      <c r="B169" s="57" t="s">
        <v>414</v>
      </c>
      <c r="C169" s="60">
        <v>90.9</v>
      </c>
      <c r="D169" s="60">
        <v>110.3</v>
      </c>
      <c r="E169" s="60">
        <v>116.7</v>
      </c>
      <c r="F169" s="60">
        <v>114.1</v>
      </c>
      <c r="G169" s="60">
        <v>116</v>
      </c>
      <c r="H169" s="60">
        <v>117.5</v>
      </c>
      <c r="I169" s="60">
        <v>84</v>
      </c>
      <c r="J169" s="58">
        <v>87.5</v>
      </c>
      <c r="K169" s="58">
        <v>70.099999999999994</v>
      </c>
      <c r="L169" s="58">
        <v>71.7</v>
      </c>
      <c r="M169" s="60">
        <v>117.7</v>
      </c>
      <c r="N169" s="59">
        <v>138</v>
      </c>
    </row>
    <row r="170" spans="1:14" s="1" customFormat="1" hidden="1" outlineLevel="1" x14ac:dyDescent="0.2">
      <c r="A170" s="24" t="s">
        <v>415</v>
      </c>
      <c r="B170" s="57" t="s">
        <v>416</v>
      </c>
      <c r="C170" s="60">
        <v>62.8</v>
      </c>
      <c r="D170" s="60">
        <v>64.5</v>
      </c>
      <c r="E170" s="60">
        <v>68.5</v>
      </c>
      <c r="F170" s="60">
        <v>90.9</v>
      </c>
      <c r="G170" s="60">
        <v>93</v>
      </c>
      <c r="H170" s="60">
        <v>93.2</v>
      </c>
      <c r="I170" s="60">
        <v>80.400000000000006</v>
      </c>
      <c r="J170" s="58">
        <v>101.2</v>
      </c>
      <c r="K170" s="58">
        <v>75.599999999999994</v>
      </c>
      <c r="L170" s="58">
        <v>77</v>
      </c>
      <c r="M170" s="60">
        <v>76.599999999999994</v>
      </c>
      <c r="N170" s="59">
        <v>93</v>
      </c>
    </row>
    <row r="171" spans="1:14" s="1" customFormat="1" hidden="1" outlineLevel="1" x14ac:dyDescent="0.2">
      <c r="A171" s="24" t="s">
        <v>417</v>
      </c>
      <c r="B171" s="57" t="s">
        <v>418</v>
      </c>
      <c r="C171" s="60">
        <v>125.4</v>
      </c>
      <c r="D171" s="60">
        <v>126.2</v>
      </c>
      <c r="E171" s="60">
        <v>116.5</v>
      </c>
      <c r="F171" s="60">
        <v>51.4</v>
      </c>
      <c r="G171" s="60">
        <v>51.4</v>
      </c>
      <c r="H171" s="60">
        <v>62.9</v>
      </c>
      <c r="I171" s="60">
        <v>62.8</v>
      </c>
      <c r="J171" s="58">
        <v>62.9</v>
      </c>
      <c r="K171" s="58">
        <v>51.9</v>
      </c>
      <c r="L171" s="58">
        <v>54.9</v>
      </c>
      <c r="M171" s="60">
        <v>54.9</v>
      </c>
      <c r="N171" s="59">
        <v>40.700000000000003</v>
      </c>
    </row>
    <row r="172" spans="1:14" s="1" customFormat="1" hidden="1" outlineLevel="1" x14ac:dyDescent="0.2">
      <c r="A172" s="24" t="s">
        <v>419</v>
      </c>
      <c r="B172" s="57" t="s">
        <v>420</v>
      </c>
      <c r="C172" s="60">
        <v>117.2</v>
      </c>
      <c r="D172" s="60">
        <v>145.80000000000001</v>
      </c>
      <c r="E172" s="60">
        <v>156.80000000000001</v>
      </c>
      <c r="F172" s="60">
        <v>148</v>
      </c>
      <c r="G172" s="60">
        <v>151.6</v>
      </c>
      <c r="H172" s="60">
        <v>153.4</v>
      </c>
      <c r="I172" s="60">
        <v>154.1</v>
      </c>
      <c r="J172" s="58">
        <v>155.4</v>
      </c>
      <c r="K172" s="58">
        <v>133.9</v>
      </c>
      <c r="L172" s="58">
        <v>132.80000000000001</v>
      </c>
      <c r="M172" s="60">
        <v>134.1</v>
      </c>
      <c r="N172" s="59">
        <v>139</v>
      </c>
    </row>
    <row r="173" spans="1:14" s="1" customFormat="1" collapsed="1" x14ac:dyDescent="0.2">
      <c r="A173" s="24" t="s">
        <v>421</v>
      </c>
      <c r="B173" s="6" t="s">
        <v>422</v>
      </c>
      <c r="C173" s="62">
        <v>770.3</v>
      </c>
      <c r="D173" s="62">
        <v>770.3</v>
      </c>
      <c r="E173" s="62">
        <v>832.8</v>
      </c>
      <c r="F173" s="62">
        <v>839.4</v>
      </c>
      <c r="G173" s="62">
        <v>861.6</v>
      </c>
      <c r="H173" s="62">
        <v>891.4</v>
      </c>
      <c r="I173" s="62">
        <v>915.5</v>
      </c>
      <c r="J173" s="59">
        <v>911.1</v>
      </c>
      <c r="K173" s="59">
        <v>844.5</v>
      </c>
      <c r="L173" s="59">
        <v>837.6</v>
      </c>
      <c r="M173" s="59">
        <v>824</v>
      </c>
      <c r="N173" s="59">
        <v>810.2</v>
      </c>
    </row>
    <row r="174" spans="1:14" s="1" customFormat="1" hidden="1" outlineLevel="1" x14ac:dyDescent="0.2">
      <c r="A174" s="24" t="s">
        <v>423</v>
      </c>
      <c r="B174" s="57" t="s">
        <v>424</v>
      </c>
      <c r="C174" s="62">
        <v>4.3</v>
      </c>
      <c r="D174" s="62">
        <v>2.5</v>
      </c>
      <c r="E174" s="62">
        <v>2</v>
      </c>
      <c r="F174" s="62">
        <v>3.7</v>
      </c>
      <c r="G174" s="62">
        <v>4.4000000000000004</v>
      </c>
      <c r="H174" s="62">
        <v>4.3</v>
      </c>
      <c r="I174" s="62">
        <v>4.0999999999999996</v>
      </c>
      <c r="J174" s="59">
        <v>3.7</v>
      </c>
      <c r="K174" s="59">
        <v>2.8</v>
      </c>
      <c r="L174" s="59">
        <v>2.2999999999999998</v>
      </c>
      <c r="M174" s="59">
        <v>2.2999999999999998</v>
      </c>
      <c r="N174" s="59">
        <v>2.2999999999999998</v>
      </c>
    </row>
    <row r="175" spans="1:14" s="1" customFormat="1" hidden="1" outlineLevel="1" x14ac:dyDescent="0.2">
      <c r="A175" s="24" t="s">
        <v>425</v>
      </c>
      <c r="B175" s="57" t="s">
        <v>426</v>
      </c>
      <c r="C175" s="62">
        <v>16.899999999999999</v>
      </c>
      <c r="D175" s="62">
        <v>18.2</v>
      </c>
      <c r="E175" s="62">
        <v>19.3</v>
      </c>
      <c r="F175" s="62">
        <v>15.2</v>
      </c>
      <c r="G175" s="62">
        <v>14.8</v>
      </c>
      <c r="H175" s="62">
        <v>13.9</v>
      </c>
      <c r="I175" s="62">
        <v>13.5</v>
      </c>
      <c r="J175" s="59">
        <v>14.3</v>
      </c>
      <c r="K175" s="59">
        <v>16.399999999999999</v>
      </c>
      <c r="L175" s="59">
        <v>16.3</v>
      </c>
      <c r="M175" s="59">
        <v>15.4</v>
      </c>
      <c r="N175" s="59">
        <v>14.7</v>
      </c>
    </row>
    <row r="176" spans="1:14" s="1" customFormat="1" hidden="1" outlineLevel="1" x14ac:dyDescent="0.2">
      <c r="A176" s="24" t="s">
        <v>427</v>
      </c>
      <c r="B176" s="57" t="s">
        <v>428</v>
      </c>
      <c r="C176" s="62">
        <v>201.8</v>
      </c>
      <c r="D176" s="62">
        <v>186.1</v>
      </c>
      <c r="E176" s="62">
        <v>240.7</v>
      </c>
      <c r="F176" s="62">
        <v>247</v>
      </c>
      <c r="G176" s="62">
        <v>255</v>
      </c>
      <c r="H176" s="62">
        <v>259.10000000000002</v>
      </c>
      <c r="I176" s="62">
        <v>253.4</v>
      </c>
      <c r="J176" s="59">
        <v>256.2</v>
      </c>
      <c r="K176" s="59">
        <v>248.2</v>
      </c>
      <c r="L176" s="59">
        <v>227</v>
      </c>
      <c r="M176" s="59">
        <v>226</v>
      </c>
      <c r="N176" s="59">
        <v>219.5</v>
      </c>
    </row>
    <row r="177" spans="1:14" s="1" customFormat="1" hidden="1" outlineLevel="1" x14ac:dyDescent="0.2">
      <c r="A177" s="24" t="s">
        <v>429</v>
      </c>
      <c r="B177" s="57" t="s">
        <v>430</v>
      </c>
      <c r="C177" s="62">
        <v>183.9</v>
      </c>
      <c r="D177" s="62">
        <v>162.4</v>
      </c>
      <c r="E177" s="62">
        <v>147.30000000000001</v>
      </c>
      <c r="F177" s="62">
        <v>143.69999999999999</v>
      </c>
      <c r="G177" s="62">
        <v>149.69999999999999</v>
      </c>
      <c r="H177" s="62">
        <v>158.4</v>
      </c>
      <c r="I177" s="62">
        <v>138.69999999999999</v>
      </c>
      <c r="J177" s="59">
        <v>135.9</v>
      </c>
      <c r="K177" s="59">
        <v>140.4</v>
      </c>
      <c r="L177" s="59">
        <v>137.19999999999999</v>
      </c>
      <c r="M177" s="59">
        <v>139.30000000000001</v>
      </c>
      <c r="N177" s="59">
        <v>136.19999999999999</v>
      </c>
    </row>
    <row r="178" spans="1:14" s="1" customFormat="1" hidden="1" outlineLevel="1" x14ac:dyDescent="0.2">
      <c r="A178" s="24" t="s">
        <v>431</v>
      </c>
      <c r="B178" s="57" t="s">
        <v>432</v>
      </c>
      <c r="C178" s="62">
        <v>231.6</v>
      </c>
      <c r="D178" s="62">
        <v>263.10000000000002</v>
      </c>
      <c r="E178" s="62">
        <v>303.10000000000002</v>
      </c>
      <c r="F178" s="62">
        <v>317.3</v>
      </c>
      <c r="G178" s="62">
        <v>317.89999999999998</v>
      </c>
      <c r="H178" s="62">
        <v>332.3</v>
      </c>
      <c r="I178" s="62">
        <v>368.3</v>
      </c>
      <c r="J178" s="59">
        <v>366.8</v>
      </c>
      <c r="K178" s="59">
        <v>313.10000000000002</v>
      </c>
      <c r="L178" s="59">
        <v>331</v>
      </c>
      <c r="M178" s="59">
        <v>317.89999999999998</v>
      </c>
      <c r="N178" s="59">
        <v>311.5</v>
      </c>
    </row>
    <row r="179" spans="1:14" s="1" customFormat="1" hidden="1" outlineLevel="1" x14ac:dyDescent="0.2">
      <c r="A179" s="24" t="s">
        <v>433</v>
      </c>
      <c r="B179" s="57" t="s">
        <v>434</v>
      </c>
      <c r="C179" s="62">
        <v>37.9</v>
      </c>
      <c r="D179" s="62">
        <v>47.7</v>
      </c>
      <c r="E179" s="62">
        <v>33.200000000000003</v>
      </c>
      <c r="F179" s="62">
        <v>33.6</v>
      </c>
      <c r="G179" s="62">
        <v>36.299999999999997</v>
      </c>
      <c r="H179" s="62">
        <v>34.1</v>
      </c>
      <c r="I179" s="62">
        <v>39.299999999999997</v>
      </c>
      <c r="J179" s="59">
        <v>40.6</v>
      </c>
      <c r="K179" s="59">
        <v>30.3</v>
      </c>
      <c r="L179" s="59">
        <v>30.7</v>
      </c>
      <c r="M179" s="62">
        <v>30.7</v>
      </c>
      <c r="N179" s="59">
        <v>34.6</v>
      </c>
    </row>
    <row r="180" spans="1:14" s="1" customFormat="1" hidden="1" outlineLevel="1" x14ac:dyDescent="0.2">
      <c r="A180" s="24" t="s">
        <v>435</v>
      </c>
      <c r="B180" s="57" t="s">
        <v>436</v>
      </c>
      <c r="C180" s="62">
        <v>93.9</v>
      </c>
      <c r="D180" s="62">
        <v>90.3</v>
      </c>
      <c r="E180" s="62">
        <v>87.2</v>
      </c>
      <c r="F180" s="62">
        <v>78.900000000000006</v>
      </c>
      <c r="G180" s="62">
        <v>83.5</v>
      </c>
      <c r="H180" s="62">
        <v>89.3</v>
      </c>
      <c r="I180" s="62">
        <v>98.2</v>
      </c>
      <c r="J180" s="59">
        <v>93.6</v>
      </c>
      <c r="K180" s="59">
        <v>93.3</v>
      </c>
      <c r="L180" s="59">
        <v>93.1</v>
      </c>
      <c r="M180" s="62">
        <v>92.4</v>
      </c>
      <c r="N180" s="59">
        <v>91.4</v>
      </c>
    </row>
    <row r="181" spans="1:14" s="1" customFormat="1" collapsed="1" x14ac:dyDescent="0.2">
      <c r="A181" s="24" t="s">
        <v>437</v>
      </c>
      <c r="B181" s="6" t="s">
        <v>438</v>
      </c>
      <c r="C181" s="60">
        <v>961.7</v>
      </c>
      <c r="D181" s="60">
        <v>993.6</v>
      </c>
      <c r="E181" s="60">
        <v>1039.8</v>
      </c>
      <c r="F181" s="60">
        <v>1030.8</v>
      </c>
      <c r="G181" s="60">
        <v>975.6</v>
      </c>
      <c r="H181" s="60">
        <v>980.9</v>
      </c>
      <c r="I181" s="60">
        <v>993.3</v>
      </c>
      <c r="J181" s="58">
        <v>1020.5</v>
      </c>
      <c r="K181" s="58">
        <v>851.4</v>
      </c>
      <c r="L181" s="58">
        <v>887.3</v>
      </c>
      <c r="M181" s="60">
        <v>857.2</v>
      </c>
      <c r="N181" s="59">
        <v>919.8</v>
      </c>
    </row>
    <row r="182" spans="1:14" s="1" customFormat="1" hidden="1" outlineLevel="1" x14ac:dyDescent="0.2">
      <c r="A182" s="24" t="s">
        <v>439</v>
      </c>
      <c r="B182" s="57" t="s">
        <v>440</v>
      </c>
      <c r="C182" s="60">
        <v>10</v>
      </c>
      <c r="D182" s="60">
        <v>25</v>
      </c>
      <c r="E182" s="60">
        <v>27.5</v>
      </c>
      <c r="F182" s="60">
        <v>28.3</v>
      </c>
      <c r="G182" s="60">
        <v>17.5</v>
      </c>
      <c r="H182" s="60">
        <v>17.5</v>
      </c>
      <c r="I182" s="60">
        <v>22.9</v>
      </c>
      <c r="J182" s="58">
        <v>24.8</v>
      </c>
      <c r="K182" s="58">
        <v>19.3</v>
      </c>
      <c r="L182" s="58">
        <v>19.3</v>
      </c>
      <c r="M182" s="60">
        <v>19.3</v>
      </c>
      <c r="N182" s="59">
        <v>19.3</v>
      </c>
    </row>
    <row r="183" spans="1:14" s="1" customFormat="1" hidden="1" outlineLevel="1" x14ac:dyDescent="0.2">
      <c r="A183" s="24" t="s">
        <v>441</v>
      </c>
      <c r="B183" s="57" t="s">
        <v>442</v>
      </c>
      <c r="C183" s="60">
        <v>67.099999999999994</v>
      </c>
      <c r="D183" s="60">
        <v>72.8</v>
      </c>
      <c r="E183" s="60">
        <v>78.599999999999994</v>
      </c>
      <c r="F183" s="60">
        <v>80</v>
      </c>
      <c r="G183" s="60">
        <v>81.3</v>
      </c>
      <c r="H183" s="60">
        <v>82.1</v>
      </c>
      <c r="I183" s="60">
        <v>82.7</v>
      </c>
      <c r="J183" s="58">
        <v>84.2</v>
      </c>
      <c r="K183" s="58">
        <v>70.900000000000006</v>
      </c>
      <c r="L183" s="58">
        <v>75.400000000000006</v>
      </c>
      <c r="M183" s="60">
        <v>75.099999999999994</v>
      </c>
      <c r="N183" s="59">
        <v>76.2</v>
      </c>
    </row>
    <row r="184" spans="1:14" s="1" customFormat="1" hidden="1" outlineLevel="1" x14ac:dyDescent="0.2">
      <c r="A184" s="24" t="s">
        <v>443</v>
      </c>
      <c r="B184" s="57" t="s">
        <v>444</v>
      </c>
      <c r="C184" s="60">
        <v>83</v>
      </c>
      <c r="D184" s="60">
        <v>87.1</v>
      </c>
      <c r="E184" s="60">
        <v>96.7</v>
      </c>
      <c r="F184" s="60">
        <v>97.8</v>
      </c>
      <c r="G184" s="60">
        <v>89.6</v>
      </c>
      <c r="H184" s="60">
        <v>88.9</v>
      </c>
      <c r="I184" s="60">
        <v>88.6</v>
      </c>
      <c r="J184" s="58">
        <v>82</v>
      </c>
      <c r="K184" s="58">
        <v>105.3</v>
      </c>
      <c r="L184" s="58">
        <v>105.8</v>
      </c>
      <c r="M184" s="60">
        <v>93.7</v>
      </c>
      <c r="N184" s="59">
        <v>95.7</v>
      </c>
    </row>
    <row r="185" spans="1:14" s="1" customFormat="1" hidden="1" outlineLevel="1" x14ac:dyDescent="0.2">
      <c r="A185" s="24" t="s">
        <v>445</v>
      </c>
      <c r="B185" s="57" t="s">
        <v>446</v>
      </c>
      <c r="C185" s="60">
        <v>68.599999999999994</v>
      </c>
      <c r="D185" s="60">
        <v>70.7</v>
      </c>
      <c r="E185" s="60">
        <v>80.2</v>
      </c>
      <c r="F185" s="60">
        <v>82.2</v>
      </c>
      <c r="G185" s="60">
        <v>84</v>
      </c>
      <c r="H185" s="60">
        <v>85.4</v>
      </c>
      <c r="I185" s="60">
        <v>87.3</v>
      </c>
      <c r="J185" s="58">
        <v>94.5</v>
      </c>
      <c r="K185" s="58">
        <v>75.2</v>
      </c>
      <c r="L185" s="58">
        <v>81.099999999999994</v>
      </c>
      <c r="M185" s="60">
        <v>80.900000000000006</v>
      </c>
      <c r="N185" s="59">
        <v>113.7</v>
      </c>
    </row>
    <row r="186" spans="1:14" s="1" customFormat="1" hidden="1" outlineLevel="1" x14ac:dyDescent="0.2">
      <c r="A186" s="24" t="s">
        <v>447</v>
      </c>
      <c r="B186" s="57" t="s">
        <v>448</v>
      </c>
      <c r="C186" s="60">
        <v>219.5</v>
      </c>
      <c r="D186" s="60">
        <v>222</v>
      </c>
      <c r="E186" s="60">
        <v>224.2</v>
      </c>
      <c r="F186" s="60">
        <v>225.2</v>
      </c>
      <c r="G186" s="60">
        <v>183.3</v>
      </c>
      <c r="H186" s="60">
        <v>183.1</v>
      </c>
      <c r="I186" s="60">
        <v>179.2</v>
      </c>
      <c r="J186" s="58">
        <v>179.4</v>
      </c>
      <c r="K186" s="58">
        <v>171.6</v>
      </c>
      <c r="L186" s="58">
        <v>171.7</v>
      </c>
      <c r="M186" s="60">
        <v>171.6</v>
      </c>
      <c r="N186" s="59">
        <v>174.6</v>
      </c>
    </row>
    <row r="187" spans="1:14" s="1" customFormat="1" hidden="1" outlineLevel="1" x14ac:dyDescent="0.2">
      <c r="A187" s="24" t="s">
        <v>449</v>
      </c>
      <c r="B187" s="57" t="s">
        <v>450</v>
      </c>
      <c r="C187" s="60">
        <v>42.8</v>
      </c>
      <c r="D187" s="60">
        <v>44.1</v>
      </c>
      <c r="E187" s="60">
        <v>45.2</v>
      </c>
      <c r="F187" s="60">
        <v>45.2</v>
      </c>
      <c r="G187" s="60">
        <v>45</v>
      </c>
      <c r="H187" s="60">
        <v>45</v>
      </c>
      <c r="I187" s="60">
        <v>47</v>
      </c>
      <c r="J187" s="58">
        <v>48.6</v>
      </c>
      <c r="K187" s="58">
        <v>30.7</v>
      </c>
      <c r="L187" s="58">
        <v>32.299999999999997</v>
      </c>
      <c r="M187" s="60">
        <v>34.5</v>
      </c>
      <c r="N187" s="59">
        <v>33.200000000000003</v>
      </c>
    </row>
    <row r="188" spans="1:14" s="1" customFormat="1" hidden="1" outlineLevel="1" x14ac:dyDescent="0.2">
      <c r="A188" s="24" t="s">
        <v>451</v>
      </c>
      <c r="B188" s="57" t="s">
        <v>452</v>
      </c>
      <c r="C188" s="60">
        <v>67.5</v>
      </c>
      <c r="D188" s="60">
        <v>68.099999999999994</v>
      </c>
      <c r="E188" s="60">
        <v>68.3</v>
      </c>
      <c r="F188" s="60">
        <v>69.7</v>
      </c>
      <c r="G188" s="60">
        <v>69.7</v>
      </c>
      <c r="H188" s="60">
        <v>69.7</v>
      </c>
      <c r="I188" s="60">
        <v>72.099999999999994</v>
      </c>
      <c r="J188" s="58">
        <v>74.5</v>
      </c>
      <c r="K188" s="58">
        <v>74.7</v>
      </c>
      <c r="L188" s="58">
        <v>75.900000000000006</v>
      </c>
      <c r="M188" s="60">
        <v>76.3</v>
      </c>
      <c r="N188" s="59">
        <v>78.7</v>
      </c>
    </row>
    <row r="189" spans="1:14" s="1" customFormat="1" hidden="1" outlineLevel="1" x14ac:dyDescent="0.2">
      <c r="A189" s="24" t="s">
        <v>453</v>
      </c>
      <c r="B189" s="57" t="s">
        <v>454</v>
      </c>
      <c r="C189" s="60">
        <v>36.6</v>
      </c>
      <c r="D189" s="60">
        <v>37.1</v>
      </c>
      <c r="E189" s="60">
        <v>33.299999999999997</v>
      </c>
      <c r="F189" s="60">
        <v>35.6</v>
      </c>
      <c r="G189" s="60">
        <v>35.799999999999997</v>
      </c>
      <c r="H189" s="60">
        <v>35.9</v>
      </c>
      <c r="I189" s="60">
        <v>35.9</v>
      </c>
      <c r="J189" s="58">
        <v>36.4</v>
      </c>
      <c r="K189" s="58">
        <v>33</v>
      </c>
      <c r="L189" s="58">
        <v>32.799999999999997</v>
      </c>
      <c r="M189" s="60">
        <v>33.1</v>
      </c>
      <c r="N189" s="59">
        <v>36.4</v>
      </c>
    </row>
    <row r="190" spans="1:14" s="1" customFormat="1" hidden="1" outlineLevel="1" x14ac:dyDescent="0.2">
      <c r="A190" s="24" t="s">
        <v>455</v>
      </c>
      <c r="B190" s="57" t="s">
        <v>456</v>
      </c>
      <c r="C190" s="60">
        <v>59.7</v>
      </c>
      <c r="D190" s="60">
        <v>60</v>
      </c>
      <c r="E190" s="60">
        <v>61.8</v>
      </c>
      <c r="F190" s="60">
        <v>67.7</v>
      </c>
      <c r="G190" s="60">
        <v>68.099999999999994</v>
      </c>
      <c r="H190" s="60">
        <v>69.599999999999994</v>
      </c>
      <c r="I190" s="60">
        <v>70.5</v>
      </c>
      <c r="J190" s="58">
        <v>77.400000000000006</v>
      </c>
      <c r="K190" s="58">
        <v>69.5</v>
      </c>
      <c r="L190" s="58">
        <v>71.7</v>
      </c>
      <c r="M190" s="60">
        <v>71.7</v>
      </c>
      <c r="N190" s="59">
        <v>80.3</v>
      </c>
    </row>
    <row r="191" spans="1:14" s="1" customFormat="1" hidden="1" outlineLevel="1" x14ac:dyDescent="0.2">
      <c r="A191" s="24" t="s">
        <v>457</v>
      </c>
      <c r="B191" s="57" t="s">
        <v>458</v>
      </c>
      <c r="C191" s="60">
        <v>126.2</v>
      </c>
      <c r="D191" s="60">
        <v>124.3</v>
      </c>
      <c r="E191" s="60">
        <v>130.19999999999999</v>
      </c>
      <c r="F191" s="60">
        <v>133.69999999999999</v>
      </c>
      <c r="G191" s="60">
        <v>134.1</v>
      </c>
      <c r="H191" s="60">
        <v>134.4</v>
      </c>
      <c r="I191" s="60">
        <v>137.5</v>
      </c>
      <c r="J191" s="58">
        <v>141.80000000000001</v>
      </c>
      <c r="K191" s="58">
        <v>78.5</v>
      </c>
      <c r="L191" s="58">
        <v>86</v>
      </c>
      <c r="M191" s="60">
        <v>81.2</v>
      </c>
      <c r="N191" s="59">
        <v>73</v>
      </c>
    </row>
    <row r="192" spans="1:14" s="1" customFormat="1" hidden="1" outlineLevel="1" x14ac:dyDescent="0.2">
      <c r="A192" s="24" t="s">
        <v>459</v>
      </c>
      <c r="B192" s="57" t="s">
        <v>460</v>
      </c>
      <c r="C192" s="60">
        <v>76.599999999999994</v>
      </c>
      <c r="D192" s="60">
        <v>78</v>
      </c>
      <c r="E192" s="60">
        <v>84.4</v>
      </c>
      <c r="F192" s="60">
        <v>55.9</v>
      </c>
      <c r="G192" s="60">
        <v>57.6</v>
      </c>
      <c r="H192" s="60">
        <v>59.6</v>
      </c>
      <c r="I192" s="60">
        <v>59.8</v>
      </c>
      <c r="J192" s="58">
        <v>66.599999999999994</v>
      </c>
      <c r="K192" s="58">
        <v>70.099999999999994</v>
      </c>
      <c r="L192" s="58">
        <v>85.6</v>
      </c>
      <c r="M192" s="58">
        <v>92.4</v>
      </c>
      <c r="N192" s="59">
        <v>111.2</v>
      </c>
    </row>
    <row r="193" spans="1:14" s="1" customFormat="1" hidden="1" outlineLevel="1" x14ac:dyDescent="0.2">
      <c r="A193" s="24" t="s">
        <v>461</v>
      </c>
      <c r="B193" s="57" t="s">
        <v>462</v>
      </c>
      <c r="C193" s="60">
        <v>35.6</v>
      </c>
      <c r="D193" s="60">
        <v>35.799999999999997</v>
      </c>
      <c r="E193" s="60">
        <v>36.299999999999997</v>
      </c>
      <c r="F193" s="60">
        <v>36.4</v>
      </c>
      <c r="G193" s="60">
        <v>36.5</v>
      </c>
      <c r="H193" s="60">
        <v>36.6</v>
      </c>
      <c r="I193" s="60">
        <v>36.700000000000003</v>
      </c>
      <c r="J193" s="58">
        <v>37.200000000000003</v>
      </c>
      <c r="K193" s="58">
        <v>24.6</v>
      </c>
      <c r="L193" s="58">
        <v>24.6</v>
      </c>
      <c r="M193" s="58">
        <v>24.5</v>
      </c>
      <c r="N193" s="59">
        <v>24.6</v>
      </c>
    </row>
    <row r="194" spans="1:14" s="1" customFormat="1" hidden="1" outlineLevel="1" x14ac:dyDescent="0.2">
      <c r="A194" s="24" t="s">
        <v>463</v>
      </c>
      <c r="B194" s="57" t="s">
        <v>464</v>
      </c>
      <c r="C194" s="60">
        <v>68.5</v>
      </c>
      <c r="D194" s="60">
        <v>68.599999999999994</v>
      </c>
      <c r="E194" s="60">
        <v>73.099999999999994</v>
      </c>
      <c r="F194" s="60">
        <v>73.099999999999994</v>
      </c>
      <c r="G194" s="60">
        <v>73.099999999999994</v>
      </c>
      <c r="H194" s="60">
        <v>73.099999999999994</v>
      </c>
      <c r="I194" s="60">
        <v>73.099999999999994</v>
      </c>
      <c r="J194" s="58">
        <v>73.099999999999994</v>
      </c>
      <c r="K194" s="58">
        <v>28</v>
      </c>
      <c r="L194" s="58">
        <v>25.1</v>
      </c>
      <c r="M194" s="58">
        <v>2.9</v>
      </c>
      <c r="N194" s="59">
        <v>2.9</v>
      </c>
    </row>
    <row r="195" spans="1:14" s="1" customFormat="1" collapsed="1" x14ac:dyDescent="0.2">
      <c r="A195" s="24" t="s">
        <v>465</v>
      </c>
      <c r="B195" s="6" t="s">
        <v>466</v>
      </c>
      <c r="C195" s="60">
        <v>644</v>
      </c>
      <c r="D195" s="60">
        <v>679.9</v>
      </c>
      <c r="E195" s="60">
        <v>706.2</v>
      </c>
      <c r="F195" s="60">
        <v>693.8</v>
      </c>
      <c r="G195" s="60">
        <v>715.6</v>
      </c>
      <c r="H195" s="60">
        <v>722.5</v>
      </c>
      <c r="I195" s="60">
        <v>754.8</v>
      </c>
      <c r="J195" s="58">
        <v>780.3</v>
      </c>
      <c r="K195" s="58">
        <v>643</v>
      </c>
      <c r="L195" s="58">
        <v>662.2</v>
      </c>
      <c r="M195" s="58">
        <v>663.4</v>
      </c>
      <c r="N195" s="59">
        <v>727.3</v>
      </c>
    </row>
    <row r="196" spans="1:14" s="1" customFormat="1" hidden="1" outlineLevel="1" x14ac:dyDescent="0.2">
      <c r="A196" s="24" t="s">
        <v>467</v>
      </c>
      <c r="B196" s="57" t="s">
        <v>468</v>
      </c>
      <c r="C196" s="60">
        <v>1.3</v>
      </c>
      <c r="D196" s="60">
        <v>1.2</v>
      </c>
      <c r="E196" s="60">
        <v>1.3</v>
      </c>
      <c r="F196" s="60">
        <v>1.8</v>
      </c>
      <c r="G196" s="60">
        <v>1.9</v>
      </c>
      <c r="H196" s="60">
        <v>2</v>
      </c>
      <c r="I196" s="60">
        <v>2.2000000000000002</v>
      </c>
      <c r="J196" s="58">
        <v>2.2000000000000002</v>
      </c>
      <c r="K196" s="58">
        <v>1.9</v>
      </c>
      <c r="L196" s="58">
        <v>1.9</v>
      </c>
      <c r="M196" s="60">
        <v>1.9</v>
      </c>
      <c r="N196" s="59">
        <v>1.2</v>
      </c>
    </row>
    <row r="197" spans="1:14" s="1" customFormat="1" hidden="1" outlineLevel="1" x14ac:dyDescent="0.2">
      <c r="A197" s="24" t="s">
        <v>469</v>
      </c>
      <c r="B197" s="57" t="s">
        <v>470</v>
      </c>
      <c r="C197" s="60">
        <v>81.900000000000006</v>
      </c>
      <c r="D197" s="60">
        <v>85.9</v>
      </c>
      <c r="E197" s="60">
        <v>90.2</v>
      </c>
      <c r="F197" s="60">
        <v>90.3</v>
      </c>
      <c r="G197" s="60">
        <v>92.1</v>
      </c>
      <c r="H197" s="60">
        <v>95.1</v>
      </c>
      <c r="I197" s="60">
        <v>97.1</v>
      </c>
      <c r="J197" s="58">
        <v>101.3</v>
      </c>
      <c r="K197" s="58">
        <v>69.400000000000006</v>
      </c>
      <c r="L197" s="58">
        <v>70.900000000000006</v>
      </c>
      <c r="M197" s="60">
        <v>73.099999999999994</v>
      </c>
      <c r="N197" s="59">
        <v>76.8</v>
      </c>
    </row>
    <row r="198" spans="1:14" s="1" customFormat="1" hidden="1" outlineLevel="1" x14ac:dyDescent="0.2">
      <c r="A198" s="24" t="s">
        <v>471</v>
      </c>
      <c r="B198" s="57" t="s">
        <v>472</v>
      </c>
      <c r="C198" s="60">
        <v>73.8</v>
      </c>
      <c r="D198" s="60">
        <v>73.900000000000006</v>
      </c>
      <c r="E198" s="60">
        <v>74.900000000000006</v>
      </c>
      <c r="F198" s="60">
        <v>79.7</v>
      </c>
      <c r="G198" s="60">
        <v>83.8</v>
      </c>
      <c r="H198" s="60">
        <v>82.7</v>
      </c>
      <c r="I198" s="60">
        <v>91.7</v>
      </c>
      <c r="J198" s="58">
        <v>95.2</v>
      </c>
      <c r="K198" s="58">
        <v>63.1</v>
      </c>
      <c r="L198" s="58">
        <v>65.3</v>
      </c>
      <c r="M198" s="60">
        <v>65.400000000000006</v>
      </c>
      <c r="N198" s="59">
        <v>66.7</v>
      </c>
    </row>
    <row r="199" spans="1:14" s="1" customFormat="1" hidden="1" outlineLevel="1" x14ac:dyDescent="0.2">
      <c r="A199" s="24" t="s">
        <v>473</v>
      </c>
      <c r="B199" s="57" t="s">
        <v>474</v>
      </c>
      <c r="C199" s="60">
        <v>51.4</v>
      </c>
      <c r="D199" s="60">
        <v>55.4</v>
      </c>
      <c r="E199" s="60">
        <v>57.5</v>
      </c>
      <c r="F199" s="60">
        <v>59.9</v>
      </c>
      <c r="G199" s="60">
        <v>59.2</v>
      </c>
      <c r="H199" s="60">
        <v>59</v>
      </c>
      <c r="I199" s="60">
        <v>62.6</v>
      </c>
      <c r="J199" s="58">
        <v>63.2</v>
      </c>
      <c r="K199" s="58">
        <v>37.799999999999997</v>
      </c>
      <c r="L199" s="58">
        <v>38.4</v>
      </c>
      <c r="M199" s="60">
        <v>38.799999999999997</v>
      </c>
      <c r="N199" s="59">
        <v>41.1</v>
      </c>
    </row>
    <row r="200" spans="1:14" s="1" customFormat="1" hidden="1" outlineLevel="1" x14ac:dyDescent="0.2">
      <c r="A200" s="24" t="s">
        <v>475</v>
      </c>
      <c r="B200" s="57" t="s">
        <v>476</v>
      </c>
      <c r="C200" s="60">
        <v>50.3</v>
      </c>
      <c r="D200" s="60">
        <v>51.4</v>
      </c>
      <c r="E200" s="60">
        <v>52.2</v>
      </c>
      <c r="F200" s="60">
        <v>52.5</v>
      </c>
      <c r="G200" s="60">
        <v>52.5</v>
      </c>
      <c r="H200" s="60">
        <v>52.9</v>
      </c>
      <c r="I200" s="60">
        <v>54.3</v>
      </c>
      <c r="J200" s="58">
        <v>54.9</v>
      </c>
      <c r="K200" s="58">
        <v>56.8</v>
      </c>
      <c r="L200" s="58">
        <v>59.2</v>
      </c>
      <c r="M200" s="60">
        <v>59.6</v>
      </c>
      <c r="N200" s="59">
        <v>63.1</v>
      </c>
    </row>
    <row r="201" spans="1:14" s="1" customFormat="1" hidden="1" outlineLevel="1" x14ac:dyDescent="0.2">
      <c r="A201" s="24" t="s">
        <v>477</v>
      </c>
      <c r="B201" s="57" t="s">
        <v>478</v>
      </c>
      <c r="C201" s="60">
        <v>49.1</v>
      </c>
      <c r="D201" s="60">
        <v>49.5</v>
      </c>
      <c r="E201" s="60">
        <v>51.6</v>
      </c>
      <c r="F201" s="60">
        <v>51.7</v>
      </c>
      <c r="G201" s="60">
        <v>51.6</v>
      </c>
      <c r="H201" s="60">
        <v>54.2</v>
      </c>
      <c r="I201" s="60">
        <v>55</v>
      </c>
      <c r="J201" s="58">
        <v>59.7</v>
      </c>
      <c r="K201" s="58">
        <v>60.2</v>
      </c>
      <c r="L201" s="58">
        <v>61.6</v>
      </c>
      <c r="M201" s="60">
        <v>61.5</v>
      </c>
      <c r="N201" s="59">
        <v>65.599999999999994</v>
      </c>
    </row>
    <row r="202" spans="1:14" s="1" customFormat="1" hidden="1" outlineLevel="1" x14ac:dyDescent="0.2">
      <c r="A202" s="24" t="s">
        <v>479</v>
      </c>
      <c r="B202" s="57" t="s">
        <v>480</v>
      </c>
      <c r="C202" s="60">
        <v>36.4</v>
      </c>
      <c r="D202" s="60">
        <v>44.1</v>
      </c>
      <c r="E202" s="60">
        <v>45.9</v>
      </c>
      <c r="F202" s="60">
        <v>44</v>
      </c>
      <c r="G202" s="60">
        <v>43.7</v>
      </c>
      <c r="H202" s="60">
        <v>44.3</v>
      </c>
      <c r="I202" s="60">
        <v>47.2</v>
      </c>
      <c r="J202" s="58">
        <v>47.8</v>
      </c>
      <c r="K202" s="58">
        <v>47.9</v>
      </c>
      <c r="L202" s="58">
        <v>47.6</v>
      </c>
      <c r="M202" s="60">
        <v>48.3</v>
      </c>
      <c r="N202" s="59">
        <v>51.1</v>
      </c>
    </row>
    <row r="203" spans="1:14" s="1" customFormat="1" hidden="1" outlineLevel="1" x14ac:dyDescent="0.2">
      <c r="A203" s="24" t="s">
        <v>481</v>
      </c>
      <c r="B203" s="57" t="s">
        <v>482</v>
      </c>
      <c r="C203" s="60">
        <v>31.9</v>
      </c>
      <c r="D203" s="60">
        <v>33.799999999999997</v>
      </c>
      <c r="E203" s="60">
        <v>34.6</v>
      </c>
      <c r="F203" s="60">
        <v>36.200000000000003</v>
      </c>
      <c r="G203" s="60">
        <v>37.5</v>
      </c>
      <c r="H203" s="60">
        <v>39.4</v>
      </c>
      <c r="I203" s="60">
        <v>37.700000000000003</v>
      </c>
      <c r="J203" s="58">
        <v>38.5</v>
      </c>
      <c r="K203" s="58">
        <v>32.1</v>
      </c>
      <c r="L203" s="58">
        <v>33.4</v>
      </c>
      <c r="M203" s="60">
        <v>31.6</v>
      </c>
      <c r="N203" s="59">
        <v>35.299999999999997</v>
      </c>
    </row>
    <row r="204" spans="1:14" s="1" customFormat="1" hidden="1" outlineLevel="1" x14ac:dyDescent="0.2">
      <c r="A204" s="24" t="s">
        <v>483</v>
      </c>
      <c r="B204" s="57" t="s">
        <v>484</v>
      </c>
      <c r="C204" s="60">
        <v>39.299999999999997</v>
      </c>
      <c r="D204" s="60">
        <v>41</v>
      </c>
      <c r="E204" s="60">
        <v>42.9</v>
      </c>
      <c r="F204" s="60">
        <v>45.1</v>
      </c>
      <c r="G204" s="60">
        <v>46.8</v>
      </c>
      <c r="H204" s="60">
        <v>46.6</v>
      </c>
      <c r="I204" s="60">
        <v>47.7</v>
      </c>
      <c r="J204" s="58">
        <v>47.9</v>
      </c>
      <c r="K204" s="58">
        <v>40.9</v>
      </c>
      <c r="L204" s="58">
        <v>41.6</v>
      </c>
      <c r="M204" s="60">
        <v>41.6</v>
      </c>
      <c r="N204" s="59">
        <v>43.3</v>
      </c>
    </row>
    <row r="205" spans="1:14" s="1" customFormat="1" hidden="1" outlineLevel="1" x14ac:dyDescent="0.2">
      <c r="A205" s="24" t="s">
        <v>485</v>
      </c>
      <c r="B205" s="57" t="s">
        <v>486</v>
      </c>
      <c r="C205" s="60">
        <v>26.5</v>
      </c>
      <c r="D205" s="60">
        <v>28.7</v>
      </c>
      <c r="E205" s="60">
        <v>30.4</v>
      </c>
      <c r="F205" s="60">
        <v>32.200000000000003</v>
      </c>
      <c r="G205" s="60">
        <v>34.4</v>
      </c>
      <c r="H205" s="60">
        <v>34.6</v>
      </c>
      <c r="I205" s="60">
        <v>34.9</v>
      </c>
      <c r="J205" s="58">
        <v>36.1</v>
      </c>
      <c r="K205" s="58">
        <v>37.700000000000003</v>
      </c>
      <c r="L205" s="58">
        <v>38.9</v>
      </c>
      <c r="M205" s="60">
        <v>39</v>
      </c>
      <c r="N205" s="59">
        <v>43.2</v>
      </c>
    </row>
    <row r="206" spans="1:14" s="1" customFormat="1" hidden="1" outlineLevel="1" x14ac:dyDescent="0.2">
      <c r="A206" s="24" t="s">
        <v>487</v>
      </c>
      <c r="B206" s="57" t="s">
        <v>488</v>
      </c>
      <c r="C206" s="60">
        <v>62.5</v>
      </c>
      <c r="D206" s="60">
        <v>65.7</v>
      </c>
      <c r="E206" s="60">
        <v>67.3</v>
      </c>
      <c r="F206" s="60">
        <v>37.700000000000003</v>
      </c>
      <c r="G206" s="60">
        <v>40.9</v>
      </c>
      <c r="H206" s="60">
        <v>40.6</v>
      </c>
      <c r="I206" s="60">
        <v>42.5</v>
      </c>
      <c r="J206" s="58">
        <v>43.5</v>
      </c>
      <c r="K206" s="58">
        <v>43.7</v>
      </c>
      <c r="L206" s="58">
        <v>44.8</v>
      </c>
      <c r="M206" s="58">
        <v>44.7</v>
      </c>
      <c r="N206" s="59">
        <v>67.7</v>
      </c>
    </row>
    <row r="207" spans="1:14" s="1" customFormat="1" hidden="1" outlineLevel="1" x14ac:dyDescent="0.2">
      <c r="A207" s="24" t="s">
        <v>489</v>
      </c>
      <c r="B207" s="57" t="s">
        <v>490</v>
      </c>
      <c r="C207" s="60">
        <v>25.1</v>
      </c>
      <c r="D207" s="60">
        <v>26.4</v>
      </c>
      <c r="E207" s="60">
        <v>27</v>
      </c>
      <c r="F207" s="60">
        <v>26.7</v>
      </c>
      <c r="G207" s="60">
        <v>28.9</v>
      </c>
      <c r="H207" s="60">
        <v>29.5</v>
      </c>
      <c r="I207" s="60">
        <v>30.4</v>
      </c>
      <c r="J207" s="58">
        <v>32.6</v>
      </c>
      <c r="K207" s="58">
        <v>43.1</v>
      </c>
      <c r="L207" s="58">
        <v>48.2</v>
      </c>
      <c r="M207" s="58">
        <v>48.2</v>
      </c>
      <c r="N207" s="59">
        <v>51.9</v>
      </c>
    </row>
    <row r="208" spans="1:14" s="1" customFormat="1" hidden="1" outlineLevel="1" x14ac:dyDescent="0.2">
      <c r="A208" s="24" t="s">
        <v>491</v>
      </c>
      <c r="B208" s="57" t="s">
        <v>492</v>
      </c>
      <c r="C208" s="60">
        <v>68.400000000000006</v>
      </c>
      <c r="D208" s="60">
        <v>72.099999999999994</v>
      </c>
      <c r="E208" s="60">
        <v>73.3</v>
      </c>
      <c r="F208" s="60">
        <v>75.5</v>
      </c>
      <c r="G208" s="60">
        <v>80.7</v>
      </c>
      <c r="H208" s="60">
        <v>80</v>
      </c>
      <c r="I208" s="60">
        <v>83.1</v>
      </c>
      <c r="J208" s="58">
        <v>85.1</v>
      </c>
      <c r="K208" s="58">
        <v>58.2</v>
      </c>
      <c r="L208" s="58">
        <v>59.2</v>
      </c>
      <c r="M208" s="58">
        <v>58.9</v>
      </c>
      <c r="N208" s="59">
        <v>65.7</v>
      </c>
    </row>
    <row r="209" spans="1:14" s="1" customFormat="1" hidden="1" outlineLevel="1" x14ac:dyDescent="0.2">
      <c r="A209" s="24" t="s">
        <v>493</v>
      </c>
      <c r="B209" s="57" t="s">
        <v>494</v>
      </c>
      <c r="C209" s="60">
        <v>46.1</v>
      </c>
      <c r="D209" s="60">
        <v>50.8</v>
      </c>
      <c r="E209" s="60">
        <v>57.1</v>
      </c>
      <c r="F209" s="60">
        <v>60.5</v>
      </c>
      <c r="G209" s="60">
        <v>61.6</v>
      </c>
      <c r="H209" s="60">
        <v>61.6</v>
      </c>
      <c r="I209" s="60">
        <v>68.400000000000006</v>
      </c>
      <c r="J209" s="58">
        <v>72.3</v>
      </c>
      <c r="K209" s="58">
        <v>50.2</v>
      </c>
      <c r="L209" s="58">
        <v>51.2</v>
      </c>
      <c r="M209" s="60">
        <v>50.8</v>
      </c>
      <c r="N209" s="59">
        <v>54.6</v>
      </c>
    </row>
    <row r="210" spans="1:14" s="1" customFormat="1" collapsed="1" x14ac:dyDescent="0.2">
      <c r="A210" s="24" t="s">
        <v>495</v>
      </c>
      <c r="B210" s="6" t="s">
        <v>496</v>
      </c>
      <c r="C210" s="60">
        <v>6940</v>
      </c>
      <c r="D210" s="60">
        <v>7237.4</v>
      </c>
      <c r="E210" s="60">
        <v>7496.1</v>
      </c>
      <c r="F210" s="60">
        <v>7547.3</v>
      </c>
      <c r="G210" s="60">
        <v>7505</v>
      </c>
      <c r="H210" s="60">
        <v>7664.2</v>
      </c>
      <c r="I210" s="60">
        <v>7846.3</v>
      </c>
      <c r="J210" s="58">
        <v>8587.9</v>
      </c>
      <c r="K210" s="58">
        <v>8503.4</v>
      </c>
      <c r="L210" s="58">
        <v>8212.2999999999993</v>
      </c>
      <c r="M210" s="60">
        <v>8255.7999999999993</v>
      </c>
      <c r="N210" s="59">
        <v>8142.9</v>
      </c>
    </row>
    <row r="211" spans="1:14" s="1" customFormat="1" hidden="1" outlineLevel="1" x14ac:dyDescent="0.2">
      <c r="A211" s="24">
        <v>511000000</v>
      </c>
      <c r="B211" s="57" t="s">
        <v>497</v>
      </c>
      <c r="C211" s="60">
        <v>142</v>
      </c>
      <c r="D211" s="60">
        <v>202</v>
      </c>
      <c r="E211" s="60">
        <v>203</v>
      </c>
      <c r="F211" s="60">
        <v>192.9</v>
      </c>
      <c r="G211" s="60"/>
      <c r="H211" s="60"/>
      <c r="I211" s="63"/>
      <c r="J211" s="72"/>
      <c r="K211" s="63"/>
      <c r="L211" s="63"/>
      <c r="M211" s="63"/>
      <c r="N211" s="63"/>
    </row>
    <row r="212" spans="1:14" s="1" customFormat="1" hidden="1" outlineLevel="1" x14ac:dyDescent="0.2">
      <c r="A212" s="24" t="s">
        <v>498</v>
      </c>
      <c r="B212" s="57" t="s">
        <v>499</v>
      </c>
      <c r="C212" s="60">
        <v>742</v>
      </c>
      <c r="D212" s="60">
        <v>760</v>
      </c>
      <c r="E212" s="60">
        <v>782</v>
      </c>
      <c r="F212" s="60">
        <v>790.4</v>
      </c>
      <c r="G212" s="60">
        <v>47</v>
      </c>
      <c r="H212" s="60">
        <v>47.1</v>
      </c>
      <c r="I212" s="60">
        <v>23.1</v>
      </c>
      <c r="J212" s="58">
        <v>23.7</v>
      </c>
      <c r="K212" s="58">
        <v>18</v>
      </c>
      <c r="L212" s="58">
        <v>22.5</v>
      </c>
      <c r="M212" s="60">
        <v>23.6</v>
      </c>
      <c r="N212" s="59">
        <v>23.6</v>
      </c>
    </row>
    <row r="213" spans="1:14" s="1" customFormat="1" hidden="1" outlineLevel="1" x14ac:dyDescent="0.2">
      <c r="A213" s="24" t="s">
        <v>500</v>
      </c>
      <c r="B213" s="57" t="s">
        <v>501</v>
      </c>
      <c r="C213" s="60">
        <v>606</v>
      </c>
      <c r="D213" s="60">
        <v>673.4</v>
      </c>
      <c r="E213" s="60">
        <v>707</v>
      </c>
      <c r="F213" s="60">
        <v>715.2</v>
      </c>
      <c r="G213" s="60">
        <v>761.5</v>
      </c>
      <c r="H213" s="60">
        <v>776.3</v>
      </c>
      <c r="I213" s="60">
        <v>795.5</v>
      </c>
      <c r="J213" s="58">
        <v>867.4</v>
      </c>
      <c r="K213" s="58">
        <v>942.3</v>
      </c>
      <c r="L213" s="58">
        <v>991.8</v>
      </c>
      <c r="M213" s="60">
        <v>898.4</v>
      </c>
      <c r="N213" s="59">
        <v>975.6</v>
      </c>
    </row>
    <row r="214" spans="1:14" s="1" customFormat="1" hidden="1" outlineLevel="1" x14ac:dyDescent="0.2">
      <c r="A214" s="24" t="s">
        <v>502</v>
      </c>
      <c r="B214" s="57" t="s">
        <v>503</v>
      </c>
      <c r="C214" s="60">
        <v>56</v>
      </c>
      <c r="D214" s="60">
        <v>57</v>
      </c>
      <c r="E214" s="60">
        <v>70.8</v>
      </c>
      <c r="F214" s="60">
        <v>72.400000000000006</v>
      </c>
      <c r="G214" s="60">
        <v>827.7</v>
      </c>
      <c r="H214" s="60">
        <v>835.8</v>
      </c>
      <c r="I214" s="60">
        <v>853.5</v>
      </c>
      <c r="J214" s="58">
        <v>66.099999999999994</v>
      </c>
      <c r="K214" s="58">
        <v>64.099999999999994</v>
      </c>
      <c r="L214" s="58">
        <v>81</v>
      </c>
      <c r="M214" s="60">
        <v>62.1</v>
      </c>
      <c r="N214" s="59">
        <v>44.9</v>
      </c>
    </row>
    <row r="215" spans="1:14" s="1" customFormat="1" hidden="1" outlineLevel="1" x14ac:dyDescent="0.2">
      <c r="A215" s="24" t="s">
        <v>504</v>
      </c>
      <c r="B215" s="57" t="s">
        <v>505</v>
      </c>
      <c r="C215" s="60">
        <v>823</v>
      </c>
      <c r="D215" s="60">
        <v>885.4</v>
      </c>
      <c r="E215" s="60">
        <v>901.8</v>
      </c>
      <c r="F215" s="60">
        <v>930</v>
      </c>
      <c r="G215" s="60">
        <v>937.4</v>
      </c>
      <c r="H215" s="60">
        <v>949.3</v>
      </c>
      <c r="I215" s="60">
        <v>993.6</v>
      </c>
      <c r="J215" s="58">
        <v>1479.1</v>
      </c>
      <c r="K215" s="58">
        <v>1498.4</v>
      </c>
      <c r="L215" s="58">
        <v>1639</v>
      </c>
      <c r="M215" s="60">
        <v>1397.6</v>
      </c>
      <c r="N215" s="59">
        <v>1176.7</v>
      </c>
    </row>
    <row r="216" spans="1:14" s="1" customFormat="1" hidden="1" outlineLevel="1" x14ac:dyDescent="0.2">
      <c r="A216" s="24" t="s">
        <v>506</v>
      </c>
      <c r="B216" s="57" t="s">
        <v>507</v>
      </c>
      <c r="C216" s="60"/>
      <c r="D216" s="60"/>
      <c r="E216" s="60"/>
      <c r="F216" s="60"/>
      <c r="G216" s="60">
        <v>233.1</v>
      </c>
      <c r="H216" s="60">
        <v>230.5</v>
      </c>
      <c r="I216" s="60">
        <v>250.2</v>
      </c>
      <c r="J216" s="58">
        <v>267.7</v>
      </c>
      <c r="K216" s="58">
        <v>274.7</v>
      </c>
      <c r="L216" s="58">
        <v>273.10000000000002</v>
      </c>
      <c r="M216" s="60">
        <v>493.8</v>
      </c>
      <c r="N216" s="59">
        <v>491.9</v>
      </c>
    </row>
    <row r="217" spans="1:14" s="1" customFormat="1" hidden="1" outlineLevel="1" x14ac:dyDescent="0.2">
      <c r="A217" s="24" t="s">
        <v>508</v>
      </c>
      <c r="B217" s="57" t="s">
        <v>509</v>
      </c>
      <c r="C217" s="60"/>
      <c r="D217" s="60"/>
      <c r="E217" s="60"/>
      <c r="F217" s="60"/>
      <c r="G217" s="60">
        <v>467.4</v>
      </c>
      <c r="H217" s="60">
        <v>472.8</v>
      </c>
      <c r="I217" s="60">
        <v>493</v>
      </c>
      <c r="J217" s="58">
        <v>526.79999999999995</v>
      </c>
      <c r="K217" s="58">
        <v>461.1</v>
      </c>
      <c r="L217" s="58">
        <v>541.79999999999995</v>
      </c>
      <c r="M217" s="60">
        <v>597.4</v>
      </c>
      <c r="N217" s="59">
        <v>659.5</v>
      </c>
    </row>
    <row r="218" spans="1:14" s="1" customFormat="1" hidden="1" outlineLevel="1" x14ac:dyDescent="0.2">
      <c r="A218" s="24" t="s">
        <v>510</v>
      </c>
      <c r="B218" s="57" t="s">
        <v>511</v>
      </c>
      <c r="C218" s="60">
        <v>559</v>
      </c>
      <c r="D218" s="60">
        <v>572.79999999999995</v>
      </c>
      <c r="E218" s="60">
        <v>625</v>
      </c>
      <c r="F218" s="60">
        <v>595.6</v>
      </c>
      <c r="G218" s="60">
        <v>612.6</v>
      </c>
      <c r="H218" s="60">
        <v>631.9</v>
      </c>
      <c r="I218" s="60">
        <v>631.1</v>
      </c>
      <c r="J218" s="58">
        <v>625.29999999999995</v>
      </c>
      <c r="K218" s="58">
        <v>625.70000000000005</v>
      </c>
      <c r="L218" s="58">
        <v>600.1</v>
      </c>
      <c r="M218" s="60">
        <v>562.9</v>
      </c>
      <c r="N218" s="59">
        <v>562.1</v>
      </c>
    </row>
    <row r="219" spans="1:14" s="1" customFormat="1" hidden="1" outlineLevel="1" x14ac:dyDescent="0.2">
      <c r="A219" s="24" t="s">
        <v>512</v>
      </c>
      <c r="B219" s="57" t="s">
        <v>513</v>
      </c>
      <c r="C219" s="60">
        <v>352</v>
      </c>
      <c r="D219" s="60">
        <v>352.6</v>
      </c>
      <c r="E219" s="60">
        <v>352.7</v>
      </c>
      <c r="F219" s="60">
        <v>365.5</v>
      </c>
      <c r="G219" s="60">
        <v>138.5</v>
      </c>
      <c r="H219" s="60">
        <v>132.9</v>
      </c>
      <c r="I219" s="60">
        <v>135.80000000000001</v>
      </c>
      <c r="J219" s="58">
        <v>130.4</v>
      </c>
      <c r="K219" s="58">
        <v>131.19999999999999</v>
      </c>
      <c r="L219" s="58">
        <v>75.099999999999994</v>
      </c>
      <c r="M219" s="60">
        <v>132.1</v>
      </c>
      <c r="N219" s="59">
        <v>124.8</v>
      </c>
    </row>
    <row r="220" spans="1:14" s="1" customFormat="1" hidden="1" outlineLevel="1" x14ac:dyDescent="0.2">
      <c r="A220" s="24" t="s">
        <v>514</v>
      </c>
      <c r="B220" s="57" t="s">
        <v>515</v>
      </c>
      <c r="C220" s="60">
        <v>531</v>
      </c>
      <c r="D220" s="60">
        <v>572</v>
      </c>
      <c r="E220" s="60">
        <v>606.1</v>
      </c>
      <c r="F220" s="60">
        <v>610.20000000000005</v>
      </c>
      <c r="G220" s="60">
        <v>627.1</v>
      </c>
      <c r="H220" s="60">
        <v>625.6</v>
      </c>
      <c r="I220" s="60">
        <v>642.70000000000005</v>
      </c>
      <c r="J220" s="58">
        <v>632.29999999999995</v>
      </c>
      <c r="K220" s="58">
        <v>631.4</v>
      </c>
      <c r="L220" s="58">
        <v>447.5</v>
      </c>
      <c r="M220" s="60">
        <v>597.79999999999995</v>
      </c>
      <c r="N220" s="59">
        <v>584.4</v>
      </c>
    </row>
    <row r="221" spans="1:14" s="1" customFormat="1" hidden="1" outlineLevel="1" x14ac:dyDescent="0.2">
      <c r="A221" s="24" t="s">
        <v>516</v>
      </c>
      <c r="B221" s="57" t="s">
        <v>517</v>
      </c>
      <c r="C221" s="60">
        <v>476</v>
      </c>
      <c r="D221" s="60">
        <v>537.9</v>
      </c>
      <c r="E221" s="60">
        <v>547.79999999999995</v>
      </c>
      <c r="F221" s="60">
        <v>559</v>
      </c>
      <c r="G221" s="60">
        <v>565.70000000000005</v>
      </c>
      <c r="H221" s="60">
        <v>618.5</v>
      </c>
      <c r="I221" s="60">
        <v>636.9</v>
      </c>
      <c r="J221" s="58">
        <v>688.8</v>
      </c>
      <c r="K221" s="58">
        <v>694.3</v>
      </c>
      <c r="L221" s="58">
        <v>680.7</v>
      </c>
      <c r="M221" s="60">
        <v>611.9</v>
      </c>
      <c r="N221" s="59">
        <v>590.6</v>
      </c>
    </row>
    <row r="222" spans="1:14" s="1" customFormat="1" hidden="1" outlineLevel="1" x14ac:dyDescent="0.2">
      <c r="A222" s="24" t="s">
        <v>518</v>
      </c>
      <c r="B222" s="57" t="s">
        <v>519</v>
      </c>
      <c r="C222" s="60">
        <v>317</v>
      </c>
      <c r="D222" s="60">
        <v>222.4</v>
      </c>
      <c r="E222" s="60">
        <v>224</v>
      </c>
      <c r="F222" s="60">
        <v>211.3</v>
      </c>
      <c r="G222" s="60">
        <v>211.9</v>
      </c>
      <c r="H222" s="60">
        <v>221.5</v>
      </c>
      <c r="I222" s="60">
        <v>234.4</v>
      </c>
      <c r="J222" s="58">
        <v>252</v>
      </c>
      <c r="K222" s="58">
        <v>252.2</v>
      </c>
      <c r="L222" s="58">
        <v>261.89999999999998</v>
      </c>
      <c r="M222" s="60">
        <v>126.5</v>
      </c>
      <c r="N222" s="59">
        <v>241.5</v>
      </c>
    </row>
    <row r="223" spans="1:14" s="1" customFormat="1" hidden="1" outlineLevel="1" x14ac:dyDescent="0.2">
      <c r="A223" s="24" t="s">
        <v>520</v>
      </c>
      <c r="B223" s="57" t="s">
        <v>521</v>
      </c>
      <c r="C223" s="60">
        <v>942</v>
      </c>
      <c r="D223" s="60">
        <v>986.2</v>
      </c>
      <c r="E223" s="60">
        <v>1043.9000000000001</v>
      </c>
      <c r="F223" s="60">
        <v>988</v>
      </c>
      <c r="G223" s="60">
        <v>627.5</v>
      </c>
      <c r="H223" s="60">
        <v>638.70000000000005</v>
      </c>
      <c r="I223" s="60">
        <v>661.5</v>
      </c>
      <c r="J223" s="58">
        <v>671</v>
      </c>
      <c r="K223" s="58">
        <v>671.7</v>
      </c>
      <c r="L223" s="58">
        <v>638.5</v>
      </c>
      <c r="M223" s="60">
        <v>892.3</v>
      </c>
      <c r="N223" s="59">
        <v>929.8</v>
      </c>
    </row>
    <row r="224" spans="1:14" s="1" customFormat="1" hidden="1" outlineLevel="1" x14ac:dyDescent="0.2">
      <c r="A224" s="24" t="s">
        <v>522</v>
      </c>
      <c r="B224" s="57" t="s">
        <v>523</v>
      </c>
      <c r="C224" s="60"/>
      <c r="D224" s="60"/>
      <c r="E224" s="60"/>
      <c r="F224" s="60"/>
      <c r="G224" s="60"/>
      <c r="H224" s="60"/>
      <c r="I224" s="60"/>
      <c r="J224" s="58">
        <v>850.5</v>
      </c>
      <c r="K224" s="58">
        <v>815</v>
      </c>
      <c r="L224" s="58">
        <v>708.5</v>
      </c>
      <c r="M224" s="60">
        <v>788.2</v>
      </c>
      <c r="N224" s="59">
        <v>626.4</v>
      </c>
    </row>
    <row r="225" spans="1:14" s="1" customFormat="1" hidden="1" outlineLevel="1" x14ac:dyDescent="0.2">
      <c r="A225" s="24" t="s">
        <v>524</v>
      </c>
      <c r="B225" s="57" t="s">
        <v>525</v>
      </c>
      <c r="C225" s="60">
        <v>475</v>
      </c>
      <c r="D225" s="60">
        <v>475.2</v>
      </c>
      <c r="E225" s="60">
        <v>479</v>
      </c>
      <c r="F225" s="60">
        <v>598.6</v>
      </c>
      <c r="G225" s="60">
        <v>506.9</v>
      </c>
      <c r="H225" s="60">
        <v>543.6</v>
      </c>
      <c r="I225" s="60">
        <v>550.5</v>
      </c>
      <c r="J225" s="58">
        <v>575.70000000000005</v>
      </c>
      <c r="K225" s="58">
        <v>528.79999999999995</v>
      </c>
      <c r="L225" s="58">
        <v>395.4</v>
      </c>
      <c r="M225" s="60">
        <v>464.6</v>
      </c>
      <c r="N225" s="59">
        <v>485.2</v>
      </c>
    </row>
    <row r="226" spans="1:14" s="1" customFormat="1" hidden="1" outlineLevel="1" x14ac:dyDescent="0.2">
      <c r="A226" s="24" t="s">
        <v>526</v>
      </c>
      <c r="B226" s="57" t="s">
        <v>527</v>
      </c>
      <c r="C226" s="60">
        <v>454</v>
      </c>
      <c r="D226" s="60">
        <v>469.9</v>
      </c>
      <c r="E226" s="60">
        <v>471.1</v>
      </c>
      <c r="F226" s="60">
        <v>430.4</v>
      </c>
      <c r="G226" s="60">
        <v>442.7</v>
      </c>
      <c r="H226" s="60">
        <v>443.7</v>
      </c>
      <c r="I226" s="60">
        <v>437.9</v>
      </c>
      <c r="J226" s="58">
        <v>411.7</v>
      </c>
      <c r="K226" s="58">
        <v>392.1</v>
      </c>
      <c r="L226" s="58">
        <v>312.2</v>
      </c>
      <c r="M226" s="58">
        <v>177</v>
      </c>
      <c r="N226" s="59">
        <v>174.3</v>
      </c>
    </row>
    <row r="227" spans="1:14" s="1" customFormat="1" hidden="1" outlineLevel="1" x14ac:dyDescent="0.2">
      <c r="A227" s="24" t="s">
        <v>528</v>
      </c>
      <c r="B227" s="57" t="s">
        <v>529</v>
      </c>
      <c r="C227" s="60">
        <v>238</v>
      </c>
      <c r="D227" s="60">
        <v>241</v>
      </c>
      <c r="E227" s="60">
        <v>247</v>
      </c>
      <c r="F227" s="60">
        <v>243</v>
      </c>
      <c r="G227" s="60">
        <v>247.2</v>
      </c>
      <c r="H227" s="60">
        <v>241.4</v>
      </c>
      <c r="I227" s="60">
        <v>248.6</v>
      </c>
      <c r="J227" s="58">
        <v>251.4</v>
      </c>
      <c r="K227" s="58">
        <v>234.4</v>
      </c>
      <c r="L227" s="58">
        <v>241</v>
      </c>
      <c r="M227" s="58">
        <v>123.7</v>
      </c>
      <c r="N227" s="59">
        <v>130.69999999999999</v>
      </c>
    </row>
    <row r="228" spans="1:14" s="1" customFormat="1" hidden="1" outlineLevel="1" x14ac:dyDescent="0.2">
      <c r="A228" s="24" t="s">
        <v>530</v>
      </c>
      <c r="B228" s="57" t="s">
        <v>531</v>
      </c>
      <c r="C228" s="60">
        <v>227</v>
      </c>
      <c r="D228" s="60">
        <v>229.6</v>
      </c>
      <c r="E228" s="60">
        <v>234.9</v>
      </c>
      <c r="F228" s="60">
        <v>244.8</v>
      </c>
      <c r="G228" s="60">
        <v>250.8</v>
      </c>
      <c r="H228" s="60">
        <v>254.6</v>
      </c>
      <c r="I228" s="60">
        <v>258</v>
      </c>
      <c r="J228" s="58">
        <v>268</v>
      </c>
      <c r="K228" s="58">
        <v>268</v>
      </c>
      <c r="L228" s="58">
        <v>302.2</v>
      </c>
      <c r="M228" s="58">
        <v>305.89999999999998</v>
      </c>
      <c r="N228" s="59">
        <v>320.89999999999998</v>
      </c>
    </row>
    <row r="229" spans="1:14" s="1" customFormat="1" collapsed="1" x14ac:dyDescent="0.2">
      <c r="A229" s="24" t="s">
        <v>532</v>
      </c>
      <c r="B229" s="6" t="s">
        <v>533</v>
      </c>
      <c r="C229" s="58" t="s">
        <v>2</v>
      </c>
      <c r="D229" s="58" t="s">
        <v>2</v>
      </c>
      <c r="E229" s="58" t="s">
        <v>2</v>
      </c>
      <c r="F229" s="58" t="s">
        <v>2</v>
      </c>
      <c r="G229" s="58" t="s">
        <v>2</v>
      </c>
      <c r="H229" s="58" t="s">
        <v>2</v>
      </c>
      <c r="I229" s="58" t="s">
        <v>2</v>
      </c>
      <c r="J229" s="58" t="s">
        <v>2</v>
      </c>
      <c r="K229" s="58">
        <v>714.6</v>
      </c>
      <c r="L229" s="58">
        <v>731.5</v>
      </c>
      <c r="M229" s="60">
        <v>735.7</v>
      </c>
      <c r="N229" s="59">
        <v>704.7</v>
      </c>
    </row>
    <row r="230" spans="1:14" s="1" customFormat="1" hidden="1" outlineLevel="1" x14ac:dyDescent="0.2">
      <c r="A230" s="24" t="s">
        <v>534</v>
      </c>
      <c r="B230" s="57" t="s">
        <v>333</v>
      </c>
      <c r="C230" s="59" t="s">
        <v>2</v>
      </c>
      <c r="D230" s="59" t="s">
        <v>2</v>
      </c>
      <c r="E230" s="59" t="s">
        <v>2</v>
      </c>
      <c r="F230" s="59" t="s">
        <v>2</v>
      </c>
      <c r="G230" s="59" t="s">
        <v>2</v>
      </c>
      <c r="H230" s="59" t="s">
        <v>2</v>
      </c>
      <c r="I230" s="59" t="s">
        <v>2</v>
      </c>
      <c r="J230" s="59" t="s">
        <v>2</v>
      </c>
      <c r="K230" s="59">
        <v>48.9</v>
      </c>
      <c r="L230" s="59">
        <v>48.9</v>
      </c>
      <c r="M230" s="59">
        <v>49.5</v>
      </c>
      <c r="N230" s="59">
        <v>49.6</v>
      </c>
    </row>
    <row r="231" spans="1:14" s="1" customFormat="1" hidden="1" outlineLevel="1" x14ac:dyDescent="0.2">
      <c r="A231" s="24" t="s">
        <v>535</v>
      </c>
      <c r="B231" s="57" t="s">
        <v>334</v>
      </c>
      <c r="C231" s="59" t="s">
        <v>2</v>
      </c>
      <c r="D231" s="59" t="s">
        <v>2</v>
      </c>
      <c r="E231" s="59" t="s">
        <v>2</v>
      </c>
      <c r="F231" s="59" t="s">
        <v>2</v>
      </c>
      <c r="G231" s="59" t="s">
        <v>2</v>
      </c>
      <c r="H231" s="59" t="s">
        <v>2</v>
      </c>
      <c r="I231" s="59" t="s">
        <v>2</v>
      </c>
      <c r="J231" s="59" t="s">
        <v>2</v>
      </c>
      <c r="K231" s="59">
        <v>22.8</v>
      </c>
      <c r="L231" s="59">
        <v>23.2</v>
      </c>
      <c r="M231" s="59">
        <v>23</v>
      </c>
      <c r="N231" s="59">
        <v>22.5</v>
      </c>
    </row>
    <row r="232" spans="1:14" s="1" customFormat="1" hidden="1" outlineLevel="1" x14ac:dyDescent="0.2">
      <c r="A232" s="24" t="s">
        <v>536</v>
      </c>
      <c r="B232" s="57" t="s">
        <v>537</v>
      </c>
      <c r="C232" s="58" t="s">
        <v>2</v>
      </c>
      <c r="D232" s="58" t="s">
        <v>2</v>
      </c>
      <c r="E232" s="58" t="s">
        <v>2</v>
      </c>
      <c r="F232" s="58" t="s">
        <v>2</v>
      </c>
      <c r="G232" s="58" t="s">
        <v>2</v>
      </c>
      <c r="H232" s="58" t="s">
        <v>2</v>
      </c>
      <c r="I232" s="58" t="s">
        <v>2</v>
      </c>
      <c r="J232" s="58" t="s">
        <v>2</v>
      </c>
      <c r="K232" s="58">
        <v>10.4</v>
      </c>
      <c r="L232" s="58">
        <v>10.5</v>
      </c>
      <c r="M232" s="58">
        <v>10.9</v>
      </c>
      <c r="N232" s="59">
        <v>11.1</v>
      </c>
    </row>
    <row r="233" spans="1:14" s="1" customFormat="1" hidden="1" outlineLevel="1" x14ac:dyDescent="0.2">
      <c r="A233" s="24" t="s">
        <v>538</v>
      </c>
      <c r="B233" s="57" t="s">
        <v>539</v>
      </c>
      <c r="C233" s="58" t="s">
        <v>2</v>
      </c>
      <c r="D233" s="58" t="s">
        <v>2</v>
      </c>
      <c r="E233" s="58" t="s">
        <v>2</v>
      </c>
      <c r="F233" s="58" t="s">
        <v>2</v>
      </c>
      <c r="G233" s="58" t="s">
        <v>2</v>
      </c>
      <c r="H233" s="58" t="s">
        <v>2</v>
      </c>
      <c r="I233" s="58" t="s">
        <v>2</v>
      </c>
      <c r="J233" s="58" t="s">
        <v>2</v>
      </c>
      <c r="K233" s="58">
        <v>272.8</v>
      </c>
      <c r="L233" s="58">
        <v>286.7</v>
      </c>
      <c r="M233" s="58">
        <v>287.5</v>
      </c>
      <c r="N233" s="59">
        <v>274.8</v>
      </c>
    </row>
    <row r="234" spans="1:14" s="1" customFormat="1" hidden="1" outlineLevel="1" x14ac:dyDescent="0.2">
      <c r="A234" s="24" t="s">
        <v>540</v>
      </c>
      <c r="B234" s="57" t="s">
        <v>541</v>
      </c>
      <c r="C234" s="58" t="s">
        <v>2</v>
      </c>
      <c r="D234" s="58" t="s">
        <v>2</v>
      </c>
      <c r="E234" s="58" t="s">
        <v>2</v>
      </c>
      <c r="F234" s="58" t="s">
        <v>2</v>
      </c>
      <c r="G234" s="58" t="s">
        <v>2</v>
      </c>
      <c r="H234" s="58" t="s">
        <v>2</v>
      </c>
      <c r="I234" s="58" t="s">
        <v>2</v>
      </c>
      <c r="J234" s="58" t="s">
        <v>2</v>
      </c>
      <c r="K234" s="58">
        <v>359.7</v>
      </c>
      <c r="L234" s="58">
        <v>362.2</v>
      </c>
      <c r="M234" s="58">
        <v>364.8</v>
      </c>
      <c r="N234" s="59">
        <v>346.7</v>
      </c>
    </row>
    <row r="235" spans="1:14" s="1" customFormat="1" collapsed="1" x14ac:dyDescent="0.2">
      <c r="A235" s="24" t="s">
        <v>542</v>
      </c>
      <c r="B235" s="6" t="s">
        <v>543</v>
      </c>
      <c r="C235" s="60">
        <v>5080.3999999999996</v>
      </c>
      <c r="D235" s="60">
        <v>4701.8</v>
      </c>
      <c r="E235" s="60">
        <v>4474.8</v>
      </c>
      <c r="F235" s="60">
        <v>4522.1000000000004</v>
      </c>
      <c r="G235" s="60">
        <v>4133.7</v>
      </c>
      <c r="H235" s="60">
        <v>4058.9</v>
      </c>
      <c r="I235" s="60">
        <v>4102.2</v>
      </c>
      <c r="J235" s="58">
        <v>4027.8</v>
      </c>
      <c r="K235" s="58">
        <v>4102.2</v>
      </c>
      <c r="L235" s="58">
        <v>1261.7</v>
      </c>
      <c r="M235" s="60">
        <v>1334.3</v>
      </c>
      <c r="N235" s="59">
        <v>1260.7</v>
      </c>
    </row>
    <row r="236" spans="1:14" s="1" customFormat="1" hidden="1" outlineLevel="1" x14ac:dyDescent="0.2">
      <c r="A236" s="24" t="s">
        <v>544</v>
      </c>
      <c r="B236" s="57" t="s">
        <v>545</v>
      </c>
      <c r="C236" s="58">
        <v>11.3</v>
      </c>
      <c r="D236" s="58">
        <v>16.2</v>
      </c>
      <c r="E236" s="58">
        <v>17</v>
      </c>
      <c r="F236" s="58">
        <v>17.3</v>
      </c>
      <c r="G236" s="58">
        <v>11</v>
      </c>
      <c r="H236" s="58">
        <v>11.4</v>
      </c>
      <c r="I236" s="58">
        <v>11.2</v>
      </c>
      <c r="J236" s="58">
        <v>12.1</v>
      </c>
      <c r="K236" s="58">
        <v>11.2</v>
      </c>
      <c r="L236" s="59">
        <v>11.2</v>
      </c>
      <c r="M236" s="59">
        <v>6.8</v>
      </c>
      <c r="N236" s="59">
        <v>7.3</v>
      </c>
    </row>
    <row r="237" spans="1:14" s="1" customFormat="1" hidden="1" outlineLevel="1" x14ac:dyDescent="0.2">
      <c r="A237" s="24">
        <v>632800000</v>
      </c>
      <c r="B237" s="57" t="s">
        <v>111</v>
      </c>
      <c r="C237" s="58">
        <v>287.39999999999998</v>
      </c>
      <c r="D237" s="58">
        <v>212.9</v>
      </c>
      <c r="E237" s="58">
        <v>182.4</v>
      </c>
      <c r="F237" s="58">
        <v>156.4</v>
      </c>
      <c r="G237" s="58">
        <v>117.7</v>
      </c>
      <c r="H237" s="58">
        <v>121</v>
      </c>
      <c r="I237" s="58">
        <v>124.3</v>
      </c>
      <c r="J237" s="58">
        <v>127.3</v>
      </c>
      <c r="K237" s="58">
        <v>124.3</v>
      </c>
      <c r="L237" s="59" t="s">
        <v>2</v>
      </c>
      <c r="M237" s="59" t="s">
        <v>2</v>
      </c>
      <c r="N237" s="59" t="s">
        <v>2</v>
      </c>
    </row>
    <row r="238" spans="1:14" s="1" customFormat="1" hidden="1" outlineLevel="1" x14ac:dyDescent="0.2">
      <c r="A238" s="24" t="s">
        <v>546</v>
      </c>
      <c r="B238" s="57" t="s">
        <v>547</v>
      </c>
      <c r="C238" s="58">
        <v>3.7</v>
      </c>
      <c r="D238" s="58">
        <v>3.7</v>
      </c>
      <c r="E238" s="58">
        <v>2.1</v>
      </c>
      <c r="F238" s="58">
        <v>3.7</v>
      </c>
      <c r="G238" s="58">
        <v>3.6</v>
      </c>
      <c r="H238" s="58">
        <v>3.6</v>
      </c>
      <c r="I238" s="58">
        <v>3.5</v>
      </c>
      <c r="J238" s="58">
        <v>4.2</v>
      </c>
      <c r="K238" s="58">
        <v>3.5</v>
      </c>
      <c r="L238" s="59">
        <v>4.9000000000000004</v>
      </c>
      <c r="M238" s="59">
        <v>4.2</v>
      </c>
      <c r="N238" s="59">
        <v>4.2</v>
      </c>
    </row>
    <row r="239" spans="1:14" s="1" customFormat="1" hidden="1" outlineLevel="1" x14ac:dyDescent="0.2">
      <c r="A239" s="24">
        <v>632800000</v>
      </c>
      <c r="B239" s="57" t="s">
        <v>548</v>
      </c>
      <c r="C239" s="58">
        <v>4.2</v>
      </c>
      <c r="D239" s="58">
        <v>4.4000000000000004</v>
      </c>
      <c r="E239" s="58">
        <v>4.2</v>
      </c>
      <c r="F239" s="58">
        <v>4.9000000000000004</v>
      </c>
      <c r="G239" s="58">
        <v>3.2</v>
      </c>
      <c r="H239" s="58">
        <v>3.2</v>
      </c>
      <c r="I239" s="58">
        <v>2.8</v>
      </c>
      <c r="J239" s="58">
        <v>1.3</v>
      </c>
      <c r="K239" s="58">
        <v>2.8</v>
      </c>
      <c r="L239" s="59" t="s">
        <v>2</v>
      </c>
      <c r="M239" s="59" t="s">
        <v>2</v>
      </c>
      <c r="N239" s="59" t="s">
        <v>2</v>
      </c>
    </row>
    <row r="240" spans="1:14" s="1" customFormat="1" hidden="1" outlineLevel="1" x14ac:dyDescent="0.2">
      <c r="A240" s="24">
        <v>633200000</v>
      </c>
      <c r="B240" s="57" t="s">
        <v>69</v>
      </c>
      <c r="C240" s="58">
        <v>634.4</v>
      </c>
      <c r="D240" s="58">
        <v>579.1</v>
      </c>
      <c r="E240" s="58">
        <v>448.5</v>
      </c>
      <c r="F240" s="59">
        <v>445.1</v>
      </c>
      <c r="G240" s="59">
        <v>403</v>
      </c>
      <c r="H240" s="59">
        <v>404.1</v>
      </c>
      <c r="I240" s="59">
        <v>406.1</v>
      </c>
      <c r="J240" s="59">
        <v>406.7</v>
      </c>
      <c r="K240" s="59">
        <v>406.1</v>
      </c>
      <c r="L240" s="59" t="s">
        <v>2</v>
      </c>
      <c r="M240" s="59" t="s">
        <v>2</v>
      </c>
      <c r="N240" s="59" t="s">
        <v>2</v>
      </c>
    </row>
    <row r="241" spans="1:14" s="1" customFormat="1" hidden="1" outlineLevel="1" x14ac:dyDescent="0.2">
      <c r="A241" s="24">
        <v>633400000</v>
      </c>
      <c r="B241" s="57" t="s">
        <v>119</v>
      </c>
      <c r="C241" s="58">
        <v>580.9</v>
      </c>
      <c r="D241" s="58">
        <v>583.5</v>
      </c>
      <c r="E241" s="58">
        <v>573.70000000000005</v>
      </c>
      <c r="F241" s="59">
        <v>573.70000000000005</v>
      </c>
      <c r="G241" s="59">
        <v>488.4</v>
      </c>
      <c r="H241" s="59">
        <v>448.2</v>
      </c>
      <c r="I241" s="59">
        <v>425</v>
      </c>
      <c r="J241" s="59">
        <v>433.4</v>
      </c>
      <c r="K241" s="59">
        <v>425</v>
      </c>
      <c r="L241" s="59" t="s">
        <v>2</v>
      </c>
      <c r="M241" s="59" t="s">
        <v>2</v>
      </c>
      <c r="N241" s="59" t="s">
        <v>2</v>
      </c>
    </row>
    <row r="242" spans="1:14" s="1" customFormat="1" hidden="1" outlineLevel="1" x14ac:dyDescent="0.2">
      <c r="A242" s="24">
        <v>633600000</v>
      </c>
      <c r="B242" s="57" t="s">
        <v>549</v>
      </c>
      <c r="C242" s="58">
        <v>95.4</v>
      </c>
      <c r="D242" s="58">
        <v>95.6</v>
      </c>
      <c r="E242" s="58">
        <v>96.5</v>
      </c>
      <c r="F242" s="59">
        <v>98.5</v>
      </c>
      <c r="G242" s="59">
        <v>107.5</v>
      </c>
      <c r="H242" s="59">
        <v>107.5</v>
      </c>
      <c r="I242" s="59">
        <v>108.5</v>
      </c>
      <c r="J242" s="59">
        <v>107.5</v>
      </c>
      <c r="K242" s="59">
        <v>108.5</v>
      </c>
      <c r="L242" s="59" t="s">
        <v>2</v>
      </c>
      <c r="M242" s="59" t="s">
        <v>2</v>
      </c>
      <c r="N242" s="59" t="s">
        <v>2</v>
      </c>
    </row>
    <row r="243" spans="1:14" s="1" customFormat="1" hidden="1" outlineLevel="1" x14ac:dyDescent="0.2">
      <c r="A243" s="24">
        <v>633800000</v>
      </c>
      <c r="B243" s="57" t="s">
        <v>550</v>
      </c>
      <c r="C243" s="58">
        <v>67.599999999999994</v>
      </c>
      <c r="D243" s="58">
        <v>67.8</v>
      </c>
      <c r="E243" s="58">
        <v>67.8</v>
      </c>
      <c r="F243" s="59">
        <v>67.900000000000006</v>
      </c>
      <c r="G243" s="59">
        <v>67.900000000000006</v>
      </c>
      <c r="H243" s="59">
        <v>67.900000000000006</v>
      </c>
      <c r="I243" s="59">
        <v>67.8</v>
      </c>
      <c r="J243" s="59">
        <v>67.900000000000006</v>
      </c>
      <c r="K243" s="59">
        <v>67.8</v>
      </c>
      <c r="L243" s="59" t="s">
        <v>2</v>
      </c>
      <c r="M243" s="59" t="s">
        <v>2</v>
      </c>
      <c r="N243" s="59" t="s">
        <v>2</v>
      </c>
    </row>
    <row r="244" spans="1:14" s="1" customFormat="1" hidden="1" outlineLevel="1" x14ac:dyDescent="0.2">
      <c r="A244" s="24">
        <v>635800000</v>
      </c>
      <c r="B244" s="57" t="s">
        <v>125</v>
      </c>
      <c r="C244" s="58" t="s">
        <v>2</v>
      </c>
      <c r="D244" s="58" t="s">
        <v>2</v>
      </c>
      <c r="E244" s="58" t="s">
        <v>2</v>
      </c>
      <c r="F244" s="59" t="s">
        <v>2</v>
      </c>
      <c r="G244" s="59" t="s">
        <v>2</v>
      </c>
      <c r="H244" s="59" t="s">
        <v>2</v>
      </c>
      <c r="I244" s="59" t="s">
        <v>2</v>
      </c>
      <c r="J244" s="59" t="s">
        <v>2</v>
      </c>
      <c r="K244" s="59" t="s">
        <v>2</v>
      </c>
      <c r="L244" s="59" t="s">
        <v>2</v>
      </c>
      <c r="M244" s="59" t="s">
        <v>2</v>
      </c>
      <c r="N244" s="59" t="s">
        <v>2</v>
      </c>
    </row>
    <row r="245" spans="1:14" s="1" customFormat="1" hidden="1" outlineLevel="1" x14ac:dyDescent="0.2">
      <c r="A245" s="24" t="s">
        <v>71</v>
      </c>
      <c r="B245" s="57" t="s">
        <v>551</v>
      </c>
      <c r="C245" s="58">
        <v>36.4</v>
      </c>
      <c r="D245" s="58">
        <v>42.6</v>
      </c>
      <c r="E245" s="58">
        <v>43.7</v>
      </c>
      <c r="F245" s="59">
        <v>44.9</v>
      </c>
      <c r="G245" s="59">
        <v>40.6</v>
      </c>
      <c r="H245" s="59">
        <v>40.6</v>
      </c>
      <c r="I245" s="59">
        <v>40.700000000000003</v>
      </c>
      <c r="J245" s="59">
        <v>40.700000000000003</v>
      </c>
      <c r="K245" s="59">
        <v>40.700000000000003</v>
      </c>
      <c r="L245" s="59">
        <v>26.2</v>
      </c>
      <c r="M245" s="59">
        <v>25.2</v>
      </c>
      <c r="N245" s="59">
        <v>25.1</v>
      </c>
    </row>
    <row r="246" spans="1:14" s="1" customFormat="1" hidden="1" outlineLevel="1" x14ac:dyDescent="0.2">
      <c r="A246" s="24">
        <v>634400000</v>
      </c>
      <c r="B246" s="57" t="s">
        <v>127</v>
      </c>
      <c r="C246" s="58">
        <v>532.5</v>
      </c>
      <c r="D246" s="58">
        <v>527.5</v>
      </c>
      <c r="E246" s="58">
        <v>460.6</v>
      </c>
      <c r="F246" s="59">
        <v>459.8</v>
      </c>
      <c r="G246" s="59">
        <v>407.2</v>
      </c>
      <c r="H246" s="59">
        <v>407.4</v>
      </c>
      <c r="I246" s="59">
        <v>409.5</v>
      </c>
      <c r="J246" s="59">
        <v>379.2</v>
      </c>
      <c r="K246" s="59">
        <v>409.5</v>
      </c>
      <c r="L246" s="59">
        <v>1309.3</v>
      </c>
      <c r="M246" s="59" t="s">
        <v>2</v>
      </c>
      <c r="N246" s="59" t="s">
        <v>2</v>
      </c>
    </row>
    <row r="247" spans="1:14" s="1" customFormat="1" hidden="1" outlineLevel="1" x14ac:dyDescent="0.2">
      <c r="A247" s="24" t="s">
        <v>72</v>
      </c>
      <c r="B247" s="57" t="s">
        <v>552</v>
      </c>
      <c r="C247" s="58">
        <v>222.7</v>
      </c>
      <c r="D247" s="58">
        <v>226.4</v>
      </c>
      <c r="E247" s="58">
        <v>194</v>
      </c>
      <c r="F247" s="59">
        <v>199.5</v>
      </c>
      <c r="G247" s="59">
        <v>165.5</v>
      </c>
      <c r="H247" s="59">
        <v>170.4</v>
      </c>
      <c r="I247" s="59">
        <v>175.4</v>
      </c>
      <c r="J247" s="59">
        <v>180.5</v>
      </c>
      <c r="K247" s="59">
        <v>175.4</v>
      </c>
      <c r="L247" s="59">
        <v>223.4</v>
      </c>
      <c r="M247" s="59">
        <v>217.1</v>
      </c>
      <c r="N247" s="59">
        <v>223.5</v>
      </c>
    </row>
    <row r="248" spans="1:14" s="1" customFormat="1" hidden="1" outlineLevel="1" x14ac:dyDescent="0.2">
      <c r="A248" s="24" t="s">
        <v>73</v>
      </c>
      <c r="B248" s="57" t="s">
        <v>553</v>
      </c>
      <c r="C248" s="58">
        <v>25.1</v>
      </c>
      <c r="D248" s="58">
        <v>25.5</v>
      </c>
      <c r="E248" s="58">
        <v>26.8</v>
      </c>
      <c r="F248" s="59">
        <v>21.2</v>
      </c>
      <c r="G248" s="59">
        <v>20.3</v>
      </c>
      <c r="H248" s="59">
        <v>23.3</v>
      </c>
      <c r="I248" s="59">
        <v>23.8</v>
      </c>
      <c r="J248" s="59">
        <v>24.4</v>
      </c>
      <c r="K248" s="59">
        <v>23.8</v>
      </c>
      <c r="L248" s="59">
        <v>25.6</v>
      </c>
      <c r="M248" s="59">
        <v>29.3</v>
      </c>
      <c r="N248" s="59">
        <v>20</v>
      </c>
    </row>
    <row r="249" spans="1:14" s="1" customFormat="1" hidden="1" outlineLevel="1" x14ac:dyDescent="0.2">
      <c r="A249" s="24" t="s">
        <v>74</v>
      </c>
      <c r="B249" s="57" t="s">
        <v>554</v>
      </c>
      <c r="C249" s="58">
        <v>502.2</v>
      </c>
      <c r="D249" s="58">
        <v>278.10000000000002</v>
      </c>
      <c r="E249" s="58">
        <v>394.3</v>
      </c>
      <c r="F249" s="59">
        <v>427.4</v>
      </c>
      <c r="G249" s="59">
        <v>396.7</v>
      </c>
      <c r="H249" s="59">
        <v>362.3</v>
      </c>
      <c r="I249" s="59">
        <v>392.5</v>
      </c>
      <c r="J249" s="59">
        <v>296.3</v>
      </c>
      <c r="K249" s="59">
        <v>392.5</v>
      </c>
      <c r="L249" s="59">
        <v>291.7</v>
      </c>
      <c r="M249" s="59">
        <v>235.5</v>
      </c>
      <c r="N249" s="59">
        <v>212.7</v>
      </c>
    </row>
    <row r="250" spans="1:14" s="1" customFormat="1" hidden="1" outlineLevel="1" x14ac:dyDescent="0.2">
      <c r="A250" s="24" t="s">
        <v>75</v>
      </c>
      <c r="B250" s="57" t="s">
        <v>555</v>
      </c>
      <c r="C250" s="58">
        <v>189.8</v>
      </c>
      <c r="D250" s="58">
        <v>189.8</v>
      </c>
      <c r="E250" s="58">
        <v>194</v>
      </c>
      <c r="F250" s="59">
        <v>204.1</v>
      </c>
      <c r="G250" s="59">
        <v>206</v>
      </c>
      <c r="H250" s="59">
        <v>206.7</v>
      </c>
      <c r="I250" s="59">
        <v>209</v>
      </c>
      <c r="J250" s="59">
        <v>209.3</v>
      </c>
      <c r="K250" s="59">
        <v>209</v>
      </c>
      <c r="L250" s="59">
        <v>116.4</v>
      </c>
      <c r="M250" s="59">
        <v>43.7</v>
      </c>
      <c r="N250" s="59">
        <v>27.2</v>
      </c>
    </row>
    <row r="251" spans="1:14" s="1" customFormat="1" hidden="1" outlineLevel="1" x14ac:dyDescent="0.2">
      <c r="A251" s="24">
        <v>635000000</v>
      </c>
      <c r="B251" s="57" t="s">
        <v>129</v>
      </c>
      <c r="C251" s="58">
        <v>404</v>
      </c>
      <c r="D251" s="58">
        <v>399.7</v>
      </c>
      <c r="E251" s="58">
        <v>406.6</v>
      </c>
      <c r="F251" s="59">
        <v>398.3</v>
      </c>
      <c r="G251" s="59">
        <v>320.60000000000002</v>
      </c>
      <c r="H251" s="59">
        <v>323</v>
      </c>
      <c r="I251" s="59">
        <v>327</v>
      </c>
      <c r="J251" s="59">
        <v>331.7</v>
      </c>
      <c r="K251" s="59">
        <v>327</v>
      </c>
      <c r="L251" s="59" t="s">
        <v>2</v>
      </c>
      <c r="M251" s="59" t="s">
        <v>2</v>
      </c>
      <c r="N251" s="59" t="s">
        <v>2</v>
      </c>
    </row>
    <row r="252" spans="1:14" s="1" customFormat="1" hidden="1" outlineLevel="1" x14ac:dyDescent="0.2">
      <c r="A252" s="24" t="s">
        <v>76</v>
      </c>
      <c r="B252" s="57" t="s">
        <v>556</v>
      </c>
      <c r="C252" s="58" t="s">
        <v>2</v>
      </c>
      <c r="D252" s="58" t="s">
        <v>2</v>
      </c>
      <c r="E252" s="58" t="s">
        <v>2</v>
      </c>
      <c r="F252" s="58" t="s">
        <v>2</v>
      </c>
      <c r="G252" s="58" t="s">
        <v>2</v>
      </c>
      <c r="H252" s="58" t="s">
        <v>2</v>
      </c>
      <c r="I252" s="58" t="s">
        <v>2</v>
      </c>
      <c r="J252" s="58" t="s">
        <v>2</v>
      </c>
      <c r="K252" s="58" t="s">
        <v>2</v>
      </c>
      <c r="L252" s="58" t="s">
        <v>2</v>
      </c>
      <c r="M252" s="59">
        <v>111.4</v>
      </c>
      <c r="N252" s="59">
        <v>122.5</v>
      </c>
    </row>
    <row r="253" spans="1:14" s="1" customFormat="1" hidden="1" outlineLevel="1" x14ac:dyDescent="0.2">
      <c r="A253" s="24" t="s">
        <v>77</v>
      </c>
      <c r="B253" s="57" t="s">
        <v>557</v>
      </c>
      <c r="C253" s="58" t="s">
        <v>2</v>
      </c>
      <c r="D253" s="58" t="s">
        <v>2</v>
      </c>
      <c r="E253" s="58" t="s">
        <v>2</v>
      </c>
      <c r="F253" s="58" t="s">
        <v>2</v>
      </c>
      <c r="G253" s="58" t="s">
        <v>2</v>
      </c>
      <c r="H253" s="58" t="s">
        <v>2</v>
      </c>
      <c r="I253" s="58" t="s">
        <v>2</v>
      </c>
      <c r="J253" s="58" t="s">
        <v>2</v>
      </c>
      <c r="K253" s="58" t="s">
        <v>2</v>
      </c>
      <c r="L253" s="59">
        <v>39.299999999999997</v>
      </c>
      <c r="M253" s="59">
        <v>38</v>
      </c>
      <c r="N253" s="59">
        <v>38.6</v>
      </c>
    </row>
    <row r="254" spans="1:14" s="1" customFormat="1" hidden="1" outlineLevel="1" x14ac:dyDescent="0.2">
      <c r="A254" s="24" t="s">
        <v>78</v>
      </c>
      <c r="B254" s="57" t="s">
        <v>558</v>
      </c>
      <c r="C254" s="58">
        <v>620.9</v>
      </c>
      <c r="D254" s="58">
        <v>619.70000000000005</v>
      </c>
      <c r="E254" s="58">
        <v>539.70000000000005</v>
      </c>
      <c r="F254" s="58">
        <v>533</v>
      </c>
      <c r="G254" s="58">
        <v>537.5</v>
      </c>
      <c r="H254" s="58">
        <v>544.4</v>
      </c>
      <c r="I254" s="58">
        <v>548.1</v>
      </c>
      <c r="J254" s="58">
        <v>564.1</v>
      </c>
      <c r="K254" s="58">
        <v>548.1</v>
      </c>
      <c r="L254" s="58">
        <v>239.3</v>
      </c>
      <c r="M254" s="59">
        <v>321.60000000000002</v>
      </c>
      <c r="N254" s="59">
        <v>278.7</v>
      </c>
    </row>
    <row r="255" spans="1:14" s="1" customFormat="1" hidden="1" outlineLevel="1" x14ac:dyDescent="0.2">
      <c r="A255" s="24" t="s">
        <v>79</v>
      </c>
      <c r="B255" s="57" t="s">
        <v>559</v>
      </c>
      <c r="C255" s="58">
        <v>201.9</v>
      </c>
      <c r="D255" s="58">
        <v>156.30000000000001</v>
      </c>
      <c r="E255" s="58">
        <v>171.6</v>
      </c>
      <c r="F255" s="58">
        <v>179.9</v>
      </c>
      <c r="G255" s="58">
        <v>221.8</v>
      </c>
      <c r="H255" s="58">
        <v>221.9</v>
      </c>
      <c r="I255" s="58">
        <v>233</v>
      </c>
      <c r="J255" s="58">
        <v>244.6</v>
      </c>
      <c r="K255" s="58">
        <v>233</v>
      </c>
      <c r="L255" s="58">
        <v>258.3</v>
      </c>
      <c r="M255" s="59">
        <v>242.3</v>
      </c>
      <c r="N255" s="59">
        <v>247.4</v>
      </c>
    </row>
    <row r="256" spans="1:14" s="1" customFormat="1" hidden="1" outlineLevel="1" x14ac:dyDescent="0.2">
      <c r="A256" s="24">
        <v>636400000</v>
      </c>
      <c r="B256" s="57" t="s">
        <v>133</v>
      </c>
      <c r="C256" s="58">
        <v>632.5</v>
      </c>
      <c r="D256" s="58">
        <v>646.70000000000005</v>
      </c>
      <c r="E256" s="58">
        <v>624.20000000000005</v>
      </c>
      <c r="F256" s="58">
        <v>659.7</v>
      </c>
      <c r="G256" s="58">
        <v>589.79999999999995</v>
      </c>
      <c r="H256" s="58">
        <v>566.29999999999995</v>
      </c>
      <c r="I256" s="58">
        <v>568.4</v>
      </c>
      <c r="J256" s="58">
        <v>571.29999999999995</v>
      </c>
      <c r="K256" s="58">
        <v>568.4</v>
      </c>
      <c r="L256" s="58" t="s">
        <v>2</v>
      </c>
      <c r="M256" s="59" t="s">
        <v>2</v>
      </c>
      <c r="N256" s="59" t="s">
        <v>2</v>
      </c>
    </row>
    <row r="257" spans="1:14" s="1" customFormat="1" hidden="1" outlineLevel="1" x14ac:dyDescent="0.2">
      <c r="A257" s="24" t="s">
        <v>80</v>
      </c>
      <c r="B257" s="57" t="s">
        <v>560</v>
      </c>
      <c r="C257" s="58" t="s">
        <v>2</v>
      </c>
      <c r="D257" s="58" t="s">
        <v>2</v>
      </c>
      <c r="E257" s="58" t="s">
        <v>2</v>
      </c>
      <c r="F257" s="58" t="s">
        <v>2</v>
      </c>
      <c r="G257" s="58" t="s">
        <v>2</v>
      </c>
      <c r="H257" s="58" t="s">
        <v>2</v>
      </c>
      <c r="I257" s="58" t="s">
        <v>2</v>
      </c>
      <c r="J257" s="58" t="s">
        <v>2</v>
      </c>
      <c r="K257" s="58" t="s">
        <v>2</v>
      </c>
      <c r="L257" s="58" t="s">
        <v>2</v>
      </c>
      <c r="M257" s="59">
        <v>32.299999999999997</v>
      </c>
      <c r="N257" s="59">
        <v>25.7</v>
      </c>
    </row>
    <row r="258" spans="1:14" s="1" customFormat="1" hidden="1" outlineLevel="1" x14ac:dyDescent="0.2">
      <c r="A258" s="24" t="s">
        <v>81</v>
      </c>
      <c r="B258" s="57" t="s">
        <v>561</v>
      </c>
      <c r="C258" s="58">
        <v>27.5</v>
      </c>
      <c r="D258" s="58">
        <v>26.3</v>
      </c>
      <c r="E258" s="58">
        <v>27.1</v>
      </c>
      <c r="F258" s="58">
        <v>26.8</v>
      </c>
      <c r="G258" s="58">
        <v>25.4</v>
      </c>
      <c r="H258" s="58">
        <v>25.7</v>
      </c>
      <c r="I258" s="58">
        <v>25.6</v>
      </c>
      <c r="J258" s="58">
        <v>25.3</v>
      </c>
      <c r="K258" s="58">
        <v>25.6</v>
      </c>
      <c r="L258" s="58">
        <v>25.4</v>
      </c>
      <c r="M258" s="59">
        <v>26.9</v>
      </c>
      <c r="N258" s="59">
        <v>27.8</v>
      </c>
    </row>
    <row r="259" spans="1:14" s="1" customFormat="1" collapsed="1" x14ac:dyDescent="0.2">
      <c r="A259" s="24" t="s">
        <v>82</v>
      </c>
      <c r="B259" s="6" t="s">
        <v>59</v>
      </c>
      <c r="C259" s="59">
        <v>1.4</v>
      </c>
      <c r="D259" s="59">
        <v>0.9</v>
      </c>
      <c r="E259" s="59">
        <v>1.5</v>
      </c>
      <c r="F259" s="59">
        <v>1.5</v>
      </c>
      <c r="G259" s="59">
        <v>1.5</v>
      </c>
      <c r="H259" s="59">
        <v>0.9</v>
      </c>
      <c r="I259" s="59">
        <v>0.7</v>
      </c>
      <c r="J259" s="59">
        <v>0.5</v>
      </c>
      <c r="K259" s="59">
        <v>0.4</v>
      </c>
      <c r="L259" s="59">
        <v>0.3</v>
      </c>
      <c r="M259" s="59">
        <v>0.4</v>
      </c>
      <c r="N259" s="59">
        <v>0.4</v>
      </c>
    </row>
    <row r="260" spans="1:14" s="1" customFormat="1" hidden="1" outlineLevel="1" x14ac:dyDescent="0.2">
      <c r="A260" s="24" t="s">
        <v>83</v>
      </c>
      <c r="B260" s="73" t="s">
        <v>562</v>
      </c>
      <c r="C260" s="59">
        <v>0.8</v>
      </c>
      <c r="D260" s="59">
        <v>0.3</v>
      </c>
      <c r="E260" s="59">
        <v>0.5</v>
      </c>
      <c r="F260" s="59">
        <v>0.5</v>
      </c>
      <c r="G260" s="59">
        <v>0.7</v>
      </c>
      <c r="H260" s="59">
        <v>0.5</v>
      </c>
      <c r="I260" s="59">
        <v>0.5</v>
      </c>
      <c r="J260" s="59">
        <v>0.2</v>
      </c>
      <c r="K260" s="59">
        <v>0.1</v>
      </c>
      <c r="L260" s="59">
        <v>0.1</v>
      </c>
      <c r="M260" s="59">
        <v>0.2</v>
      </c>
      <c r="N260" s="59">
        <v>0.2</v>
      </c>
    </row>
    <row r="261" spans="1:14" s="1" customFormat="1" hidden="1" outlineLevel="1" x14ac:dyDescent="0.2">
      <c r="A261" s="24" t="s">
        <v>84</v>
      </c>
      <c r="B261" s="73" t="s">
        <v>563</v>
      </c>
      <c r="C261" s="59">
        <v>0.2</v>
      </c>
      <c r="D261" s="59">
        <v>0.2</v>
      </c>
      <c r="E261" s="59">
        <v>0.3</v>
      </c>
      <c r="F261" s="59">
        <v>0.4</v>
      </c>
      <c r="G261" s="59">
        <v>0.3</v>
      </c>
      <c r="H261" s="59" t="s">
        <v>85</v>
      </c>
      <c r="I261" s="59" t="s">
        <v>85</v>
      </c>
      <c r="J261" s="59" t="s">
        <v>85</v>
      </c>
      <c r="K261" s="59">
        <v>0.1</v>
      </c>
      <c r="L261" s="59" t="s">
        <v>2</v>
      </c>
      <c r="M261" s="59" t="s">
        <v>2</v>
      </c>
      <c r="N261" s="59" t="s">
        <v>2</v>
      </c>
    </row>
    <row r="262" spans="1:14" s="1" customFormat="1" hidden="1" outlineLevel="1" x14ac:dyDescent="0.2">
      <c r="A262" s="24" t="s">
        <v>86</v>
      </c>
      <c r="B262" s="73" t="s">
        <v>564</v>
      </c>
      <c r="C262" s="58">
        <v>0.4</v>
      </c>
      <c r="D262" s="58">
        <v>0.4</v>
      </c>
      <c r="E262" s="58">
        <v>0.7</v>
      </c>
      <c r="F262" s="58">
        <v>0.6</v>
      </c>
      <c r="G262" s="58">
        <v>0.5</v>
      </c>
      <c r="H262" s="58" t="s">
        <v>85</v>
      </c>
      <c r="I262" s="58" t="s">
        <v>85</v>
      </c>
      <c r="J262" s="58" t="s">
        <v>85</v>
      </c>
      <c r="K262" s="58" t="s">
        <v>85</v>
      </c>
      <c r="L262" s="58" t="s">
        <v>2</v>
      </c>
      <c r="M262" s="58" t="s">
        <v>2</v>
      </c>
      <c r="N262" s="59" t="s">
        <v>2</v>
      </c>
    </row>
    <row r="263" spans="1:14" s="1" customFormat="1" hidden="1" outlineLevel="1" x14ac:dyDescent="0.2">
      <c r="A263" s="24" t="s">
        <v>87</v>
      </c>
      <c r="B263" s="73" t="s">
        <v>565</v>
      </c>
      <c r="C263" s="58" t="s">
        <v>85</v>
      </c>
      <c r="D263" s="58" t="s">
        <v>85</v>
      </c>
      <c r="E263" s="58" t="s">
        <v>85</v>
      </c>
      <c r="F263" s="58" t="s">
        <v>85</v>
      </c>
      <c r="G263" s="58" t="s">
        <v>85</v>
      </c>
      <c r="H263" s="58">
        <v>0.4</v>
      </c>
      <c r="I263" s="58">
        <v>0.2</v>
      </c>
      <c r="J263" s="58">
        <v>0.3</v>
      </c>
      <c r="K263" s="58">
        <v>0.2</v>
      </c>
      <c r="L263" s="58">
        <v>0.2</v>
      </c>
      <c r="M263" s="58">
        <v>0.2</v>
      </c>
      <c r="N263" s="59">
        <v>0.2</v>
      </c>
    </row>
    <row r="264" spans="1:14" s="1" customFormat="1" hidden="1" outlineLevel="1" x14ac:dyDescent="0.2">
      <c r="A264" s="24" t="s">
        <v>88</v>
      </c>
      <c r="B264" s="73" t="s">
        <v>566</v>
      </c>
      <c r="C264" s="58" t="s">
        <v>85</v>
      </c>
      <c r="D264" s="58" t="s">
        <v>85</v>
      </c>
      <c r="E264" s="58" t="s">
        <v>85</v>
      </c>
      <c r="F264" s="58" t="s">
        <v>85</v>
      </c>
      <c r="G264" s="58" t="s">
        <v>85</v>
      </c>
      <c r="H264" s="58" t="s">
        <v>85</v>
      </c>
      <c r="I264" s="58" t="s">
        <v>85</v>
      </c>
      <c r="J264" s="58" t="s">
        <v>85</v>
      </c>
      <c r="K264" s="58" t="s">
        <v>85</v>
      </c>
      <c r="L264" s="58" t="s">
        <v>85</v>
      </c>
      <c r="M264" s="58" t="s">
        <v>2</v>
      </c>
      <c r="N264" s="59" t="s">
        <v>2</v>
      </c>
    </row>
    <row r="265" spans="1:14" s="1" customFormat="1" hidden="1" outlineLevel="1" x14ac:dyDescent="0.2">
      <c r="A265" s="24" t="s">
        <v>89</v>
      </c>
      <c r="B265" s="73" t="s">
        <v>567</v>
      </c>
      <c r="C265" s="58" t="s">
        <v>85</v>
      </c>
      <c r="D265" s="58" t="s">
        <v>85</v>
      </c>
      <c r="E265" s="58" t="s">
        <v>85</v>
      </c>
      <c r="F265" s="58" t="s">
        <v>85</v>
      </c>
      <c r="G265" s="58" t="s">
        <v>85</v>
      </c>
      <c r="H265" s="58" t="s">
        <v>85</v>
      </c>
      <c r="I265" s="58" t="s">
        <v>85</v>
      </c>
      <c r="J265" s="58" t="s">
        <v>85</v>
      </c>
      <c r="K265" s="58" t="s">
        <v>85</v>
      </c>
      <c r="L265" s="58" t="s">
        <v>85</v>
      </c>
      <c r="M265" s="58" t="s">
        <v>2</v>
      </c>
      <c r="N265" s="59" t="s">
        <v>2</v>
      </c>
    </row>
    <row r="266" spans="1:14" s="1" customFormat="1" collapsed="1" x14ac:dyDescent="0.2">
      <c r="A266" s="24" t="s">
        <v>90</v>
      </c>
      <c r="B266" s="6" t="s">
        <v>60</v>
      </c>
      <c r="C266" s="60">
        <v>0.4</v>
      </c>
      <c r="D266" s="60">
        <v>0.4</v>
      </c>
      <c r="E266" s="60">
        <v>0.4</v>
      </c>
      <c r="F266" s="60">
        <v>0.5</v>
      </c>
      <c r="G266" s="60">
        <v>0.5</v>
      </c>
      <c r="H266" s="60">
        <v>1.2</v>
      </c>
      <c r="I266" s="60">
        <v>1.1000000000000001</v>
      </c>
      <c r="J266" s="58">
        <v>1</v>
      </c>
      <c r="K266" s="58">
        <v>1.1000000000000001</v>
      </c>
      <c r="L266" s="58">
        <v>1</v>
      </c>
      <c r="M266" s="60">
        <v>0.6</v>
      </c>
      <c r="N266" s="59">
        <v>0.7</v>
      </c>
    </row>
    <row r="267" spans="1:14" s="1" customFormat="1" hidden="1" outlineLevel="1" x14ac:dyDescent="0.2">
      <c r="A267" s="24" t="s">
        <v>91</v>
      </c>
      <c r="B267" s="57" t="s">
        <v>568</v>
      </c>
      <c r="C267" s="58" t="s">
        <v>2</v>
      </c>
      <c r="D267" s="58" t="s">
        <v>2</v>
      </c>
      <c r="E267" s="58" t="s">
        <v>2</v>
      </c>
      <c r="F267" s="58" t="s">
        <v>2</v>
      </c>
      <c r="G267" s="58" t="s">
        <v>2</v>
      </c>
      <c r="H267" s="58" t="s">
        <v>2</v>
      </c>
      <c r="I267" s="58" t="s">
        <v>2</v>
      </c>
      <c r="J267" s="58" t="s">
        <v>2</v>
      </c>
      <c r="K267" s="58" t="s">
        <v>2</v>
      </c>
      <c r="L267" s="58" t="s">
        <v>2</v>
      </c>
      <c r="M267" s="58" t="s">
        <v>2</v>
      </c>
      <c r="N267" s="59" t="s">
        <v>2</v>
      </c>
    </row>
    <row r="268" spans="1:14" s="1" customFormat="1" hidden="1" outlineLevel="1" x14ac:dyDescent="0.2">
      <c r="A268" s="24" t="s">
        <v>92</v>
      </c>
      <c r="B268" s="57" t="s">
        <v>569</v>
      </c>
      <c r="C268" s="58">
        <v>0.1</v>
      </c>
      <c r="D268" s="58" t="s">
        <v>2</v>
      </c>
      <c r="E268" s="58" t="s">
        <v>2</v>
      </c>
      <c r="F268" s="58">
        <v>0.1</v>
      </c>
      <c r="G268" s="58">
        <v>0.1</v>
      </c>
      <c r="H268" s="58">
        <v>0.2</v>
      </c>
      <c r="I268" s="58">
        <v>0.1</v>
      </c>
      <c r="J268" s="58">
        <v>0.1</v>
      </c>
      <c r="K268" s="58">
        <v>0.1</v>
      </c>
      <c r="L268" s="58">
        <v>0.1</v>
      </c>
      <c r="M268" s="58">
        <v>0.1</v>
      </c>
      <c r="N268" s="59">
        <v>0.2</v>
      </c>
    </row>
    <row r="269" spans="1:14" s="1" customFormat="1" hidden="1" outlineLevel="1" x14ac:dyDescent="0.2">
      <c r="A269" s="24" t="s">
        <v>93</v>
      </c>
      <c r="B269" s="57" t="s">
        <v>570</v>
      </c>
      <c r="C269" s="58" t="s">
        <v>2</v>
      </c>
      <c r="D269" s="58" t="s">
        <v>2</v>
      </c>
      <c r="E269" s="58" t="s">
        <v>2</v>
      </c>
      <c r="F269" s="58" t="s">
        <v>2</v>
      </c>
      <c r="G269" s="58" t="s">
        <v>2</v>
      </c>
      <c r="H269" s="58">
        <v>0</v>
      </c>
      <c r="I269" s="58" t="s">
        <v>2</v>
      </c>
      <c r="J269" s="58" t="s">
        <v>2</v>
      </c>
      <c r="K269" s="58" t="s">
        <v>2</v>
      </c>
      <c r="L269" s="58" t="s">
        <v>2</v>
      </c>
      <c r="M269" s="58" t="s">
        <v>2</v>
      </c>
      <c r="N269" s="59" t="s">
        <v>2</v>
      </c>
    </row>
    <row r="270" spans="1:14" s="1" customFormat="1" hidden="1" outlineLevel="1" x14ac:dyDescent="0.2">
      <c r="A270" s="24" t="s">
        <v>94</v>
      </c>
      <c r="B270" s="57" t="s">
        <v>571</v>
      </c>
      <c r="C270" s="58" t="s">
        <v>2</v>
      </c>
      <c r="D270" s="58" t="s">
        <v>2</v>
      </c>
      <c r="E270" s="58" t="s">
        <v>2</v>
      </c>
      <c r="F270" s="58" t="s">
        <v>2</v>
      </c>
      <c r="G270" s="58" t="s">
        <v>2</v>
      </c>
      <c r="H270" s="58">
        <v>0.3</v>
      </c>
      <c r="I270" s="58">
        <v>0.3</v>
      </c>
      <c r="J270" s="58">
        <v>0.2</v>
      </c>
      <c r="K270" s="58">
        <v>0.3</v>
      </c>
      <c r="L270" s="58">
        <v>0.2</v>
      </c>
      <c r="M270" s="58" t="s">
        <v>2</v>
      </c>
      <c r="N270" s="59">
        <v>0.1</v>
      </c>
    </row>
    <row r="271" spans="1:14" s="1" customFormat="1" hidden="1" outlineLevel="1" x14ac:dyDescent="0.2">
      <c r="A271" s="24" t="s">
        <v>95</v>
      </c>
      <c r="B271" s="57" t="s">
        <v>572</v>
      </c>
      <c r="C271" s="58" t="s">
        <v>2</v>
      </c>
      <c r="D271" s="58" t="s">
        <v>2</v>
      </c>
      <c r="E271" s="58" t="s">
        <v>2</v>
      </c>
      <c r="F271" s="58" t="s">
        <v>2</v>
      </c>
      <c r="G271" s="58" t="s">
        <v>2</v>
      </c>
      <c r="H271" s="58">
        <v>0</v>
      </c>
      <c r="I271" s="58" t="s">
        <v>2</v>
      </c>
      <c r="J271" s="58" t="s">
        <v>2</v>
      </c>
      <c r="K271" s="58" t="s">
        <v>2</v>
      </c>
      <c r="L271" s="58" t="s">
        <v>2</v>
      </c>
      <c r="M271" s="58" t="s">
        <v>2</v>
      </c>
      <c r="N271" s="59">
        <v>0.1</v>
      </c>
    </row>
    <row r="272" spans="1:14" s="1" customFormat="1" hidden="1" outlineLevel="1" x14ac:dyDescent="0.2">
      <c r="A272" s="24" t="s">
        <v>96</v>
      </c>
      <c r="B272" s="57" t="s">
        <v>573</v>
      </c>
      <c r="C272" s="58">
        <v>0.2</v>
      </c>
      <c r="D272" s="58">
        <v>0.1</v>
      </c>
      <c r="E272" s="58">
        <v>0.1</v>
      </c>
      <c r="F272" s="58">
        <v>0.1</v>
      </c>
      <c r="G272" s="58">
        <v>0.1</v>
      </c>
      <c r="H272" s="58">
        <v>0.3</v>
      </c>
      <c r="I272" s="58">
        <v>0.4</v>
      </c>
      <c r="J272" s="58">
        <v>0.4</v>
      </c>
      <c r="K272" s="58">
        <v>0.4</v>
      </c>
      <c r="L272" s="58">
        <v>0.4</v>
      </c>
      <c r="M272" s="58">
        <v>0.2</v>
      </c>
      <c r="N272" s="59">
        <v>0.1</v>
      </c>
    </row>
    <row r="273" spans="1:14" s="1" customFormat="1" hidden="1" outlineLevel="1" x14ac:dyDescent="0.2">
      <c r="A273" s="24" t="s">
        <v>97</v>
      </c>
      <c r="B273" s="57" t="s">
        <v>574</v>
      </c>
      <c r="C273" s="58" t="s">
        <v>2</v>
      </c>
      <c r="D273" s="58">
        <v>0.1</v>
      </c>
      <c r="E273" s="58">
        <v>0.1</v>
      </c>
      <c r="F273" s="58">
        <v>0.1</v>
      </c>
      <c r="G273" s="58">
        <v>0.1</v>
      </c>
      <c r="H273" s="58">
        <v>0.3</v>
      </c>
      <c r="I273" s="58">
        <v>0.2</v>
      </c>
      <c r="J273" s="58">
        <v>0.2</v>
      </c>
      <c r="K273" s="58">
        <v>0.2</v>
      </c>
      <c r="L273" s="58">
        <v>0.2</v>
      </c>
      <c r="M273" s="58">
        <v>0.1</v>
      </c>
      <c r="N273" s="59">
        <v>0.1</v>
      </c>
    </row>
    <row r="274" spans="1:14" s="1" customFormat="1" hidden="1" outlineLevel="1" x14ac:dyDescent="0.2">
      <c r="A274" s="24" t="s">
        <v>98</v>
      </c>
      <c r="B274" s="57" t="s">
        <v>575</v>
      </c>
      <c r="C274" s="58">
        <v>0.1</v>
      </c>
      <c r="D274" s="58">
        <v>0.2</v>
      </c>
      <c r="E274" s="58">
        <v>0.2</v>
      </c>
      <c r="F274" s="58">
        <v>0.2</v>
      </c>
      <c r="G274" s="58">
        <v>0.2</v>
      </c>
      <c r="H274" s="58">
        <v>0.1</v>
      </c>
      <c r="I274" s="58">
        <v>0.1</v>
      </c>
      <c r="J274" s="58">
        <v>0.1</v>
      </c>
      <c r="K274" s="58">
        <v>0.1</v>
      </c>
      <c r="L274" s="58">
        <v>0.1</v>
      </c>
      <c r="M274" s="58">
        <v>0.2</v>
      </c>
      <c r="N274" s="59">
        <v>0.2</v>
      </c>
    </row>
    <row r="275" spans="1:14" s="1" customFormat="1" collapsed="1" x14ac:dyDescent="0.2">
      <c r="A275" s="24" t="s">
        <v>99</v>
      </c>
      <c r="B275" s="6" t="s">
        <v>61</v>
      </c>
      <c r="C275" s="60"/>
      <c r="D275" s="60"/>
      <c r="E275" s="60"/>
      <c r="F275" s="60"/>
      <c r="G275" s="60">
        <v>192.7</v>
      </c>
      <c r="H275" s="60">
        <v>196.4</v>
      </c>
      <c r="I275" s="60">
        <v>180.9</v>
      </c>
      <c r="J275" s="58">
        <v>184.7</v>
      </c>
      <c r="K275" s="58">
        <v>184.7</v>
      </c>
      <c r="L275" s="58">
        <v>158.69999999999999</v>
      </c>
      <c r="M275" s="60">
        <v>158.6</v>
      </c>
      <c r="N275" s="59">
        <v>162.30000000000001</v>
      </c>
    </row>
    <row r="276" spans="1:14" s="1" customFormat="1" hidden="1" outlineLevel="1" x14ac:dyDescent="0.2">
      <c r="A276" s="24" t="s">
        <v>100</v>
      </c>
      <c r="B276" s="64" t="s">
        <v>115</v>
      </c>
      <c r="C276" s="60" t="s">
        <v>2</v>
      </c>
      <c r="D276" s="60" t="s">
        <v>2</v>
      </c>
      <c r="E276" s="60" t="s">
        <v>2</v>
      </c>
      <c r="F276" s="60" t="s">
        <v>2</v>
      </c>
      <c r="G276" s="60">
        <v>41.9</v>
      </c>
      <c r="H276" s="60">
        <v>42.2</v>
      </c>
      <c r="I276" s="60">
        <v>37.9</v>
      </c>
      <c r="J276" s="56">
        <v>39.6</v>
      </c>
      <c r="K276" s="56">
        <v>39.6</v>
      </c>
      <c r="L276" s="56">
        <v>39.6</v>
      </c>
      <c r="M276" s="56">
        <v>41.3</v>
      </c>
      <c r="N276" s="29">
        <v>40.9</v>
      </c>
    </row>
    <row r="277" spans="1:14" s="1" customFormat="1" hidden="1" outlineLevel="1" x14ac:dyDescent="0.2">
      <c r="A277" s="24" t="s">
        <v>101</v>
      </c>
      <c r="B277" s="57" t="s">
        <v>576</v>
      </c>
      <c r="C277" s="60" t="s">
        <v>2</v>
      </c>
      <c r="D277" s="60" t="s">
        <v>2</v>
      </c>
      <c r="E277" s="60" t="s">
        <v>2</v>
      </c>
      <c r="F277" s="60" t="s">
        <v>2</v>
      </c>
      <c r="G277" s="60">
        <v>12</v>
      </c>
      <c r="H277" s="60">
        <v>14</v>
      </c>
      <c r="I277" s="60">
        <v>13</v>
      </c>
      <c r="J277" s="56">
        <v>13</v>
      </c>
      <c r="K277" s="56">
        <v>13</v>
      </c>
      <c r="L277" s="56" t="s">
        <v>2</v>
      </c>
      <c r="M277" s="56" t="s">
        <v>2</v>
      </c>
      <c r="N277" s="29" t="s">
        <v>2</v>
      </c>
    </row>
    <row r="278" spans="1:14" s="1" customFormat="1" hidden="1" outlineLevel="1" x14ac:dyDescent="0.2">
      <c r="A278" s="24" t="s">
        <v>102</v>
      </c>
      <c r="B278" s="57" t="s">
        <v>577</v>
      </c>
      <c r="C278" s="60" t="s">
        <v>2</v>
      </c>
      <c r="D278" s="60" t="s">
        <v>2</v>
      </c>
      <c r="E278" s="60" t="s">
        <v>2</v>
      </c>
      <c r="F278" s="60" t="s">
        <v>2</v>
      </c>
      <c r="G278" s="60">
        <v>52</v>
      </c>
      <c r="H278" s="60">
        <v>55.1</v>
      </c>
      <c r="I278" s="60">
        <v>52.2</v>
      </c>
      <c r="J278" s="56">
        <v>54.3</v>
      </c>
      <c r="K278" s="56">
        <v>54.3</v>
      </c>
      <c r="L278" s="56">
        <v>28.3</v>
      </c>
      <c r="M278" s="56">
        <v>26.3</v>
      </c>
      <c r="N278" s="29">
        <v>28.4</v>
      </c>
    </row>
    <row r="279" spans="1:14" s="1" customFormat="1" hidden="1" outlineLevel="1" x14ac:dyDescent="0.2">
      <c r="A279" s="24" t="s">
        <v>103</v>
      </c>
      <c r="B279" s="64" t="s">
        <v>578</v>
      </c>
      <c r="C279" s="60" t="s">
        <v>2</v>
      </c>
      <c r="D279" s="60" t="s">
        <v>2</v>
      </c>
      <c r="E279" s="60" t="s">
        <v>2</v>
      </c>
      <c r="F279" s="60" t="s">
        <v>2</v>
      </c>
      <c r="G279" s="60">
        <v>86.8</v>
      </c>
      <c r="H279" s="60">
        <v>85.1</v>
      </c>
      <c r="I279" s="60">
        <v>77.8</v>
      </c>
      <c r="J279" s="56">
        <v>77.8</v>
      </c>
      <c r="K279" s="56">
        <v>77.8</v>
      </c>
      <c r="L279" s="56">
        <v>77.8</v>
      </c>
      <c r="M279" s="56">
        <v>78</v>
      </c>
      <c r="N279" s="29">
        <v>80</v>
      </c>
    </row>
    <row r="280" spans="1:14" s="1" customFormat="1" hidden="1" outlineLevel="1" x14ac:dyDescent="0.2">
      <c r="A280" s="24" t="s">
        <v>104</v>
      </c>
      <c r="B280" s="57" t="s">
        <v>579</v>
      </c>
      <c r="C280" s="60" t="s">
        <v>2</v>
      </c>
      <c r="D280" s="60" t="s">
        <v>2</v>
      </c>
      <c r="E280" s="60" t="s">
        <v>2</v>
      </c>
      <c r="F280" s="60" t="s">
        <v>2</v>
      </c>
      <c r="G280" s="60" t="s">
        <v>2</v>
      </c>
      <c r="H280" s="60" t="s">
        <v>2</v>
      </c>
      <c r="I280" s="60" t="s">
        <v>2</v>
      </c>
      <c r="J280" s="56" t="s">
        <v>2</v>
      </c>
      <c r="K280" s="56" t="s">
        <v>2</v>
      </c>
      <c r="L280" s="56">
        <v>13</v>
      </c>
      <c r="M280" s="56">
        <v>13</v>
      </c>
      <c r="N280" s="29">
        <v>13</v>
      </c>
    </row>
    <row r="281" spans="1:14" s="1" customFormat="1" ht="11.25" collapsed="1" x14ac:dyDescent="0.2"/>
    <row r="282" spans="1:14" s="1" customFormat="1" ht="11.25" x14ac:dyDescent="0.2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Metadata</vt:lpstr>
      <vt:lpstr>Conventions</vt:lpstr>
      <vt:lpstr>Indicator</vt:lpstr>
      <vt:lpstr>Indicator by districts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M.Bigalimov</dc:creator>
  <cp:lastModifiedBy>b.kabyl</cp:lastModifiedBy>
  <cp:lastPrinted>2025-11-03T09:46:01Z</cp:lastPrinted>
  <dcterms:created xsi:type="dcterms:W3CDTF">2009-03-11T05:00:38Z</dcterms:created>
  <dcterms:modified xsi:type="dcterms:W3CDTF">2026-07-27T12:12:29Z</dcterms:modified>
</cp:coreProperties>
</file>