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AppData\Local\Microsoft\Windows\INetCache\Content.Outlook\NRF30P8T\"/>
    </mc:Choice>
  </mc:AlternateContent>
  <bookViews>
    <workbookView xWindow="0" yWindow="0" windowWidth="28800" windowHeight="11805" tabRatio="950"/>
  </bookViews>
  <sheets>
    <sheet name="Метаданные" sheetId="4" r:id="rId1"/>
    <sheet name="Условные обозначения" sheetId="2" r:id="rId2"/>
    <sheet name="Показатель" sheetId="30" r:id="rId3"/>
  </sheets>
  <externalReferences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J292" i="30" l="1"/>
  <c r="I292" i="30"/>
  <c r="H292" i="30"/>
  <c r="G292" i="30" s="1"/>
  <c r="J283" i="30"/>
  <c r="I283" i="30"/>
  <c r="I290" i="30" s="1"/>
  <c r="H290" i="30" s="1"/>
  <c r="J276" i="30"/>
  <c r="I276" i="30"/>
  <c r="H276" i="30"/>
  <c r="H283" i="30" s="1"/>
  <c r="G276" i="30"/>
  <c r="G283" i="30" s="1"/>
  <c r="G290" i="30" s="1"/>
  <c r="F276" i="30"/>
  <c r="F283" i="30" s="1"/>
  <c r="F290" i="30" s="1"/>
  <c r="E276" i="30"/>
  <c r="E283" i="30" s="1"/>
  <c r="D276" i="30"/>
  <c r="C276" i="30" s="1"/>
  <c r="C283" i="30" s="1"/>
  <c r="B248" i="30"/>
  <c r="C248" i="30"/>
  <c r="D248" i="30"/>
  <c r="E248" i="30"/>
  <c r="F248" i="30"/>
  <c r="G248" i="30"/>
  <c r="H248" i="30"/>
  <c r="I248" i="30"/>
  <c r="J248" i="30"/>
  <c r="K248" i="30"/>
  <c r="L248" i="30"/>
  <c r="M248" i="30"/>
  <c r="N248" i="30"/>
  <c r="B249" i="30"/>
  <c r="C249" i="30"/>
  <c r="D249" i="30"/>
  <c r="E249" i="30"/>
  <c r="F249" i="30"/>
  <c r="G249" i="30"/>
  <c r="H249" i="30"/>
  <c r="I249" i="30"/>
  <c r="J249" i="30"/>
  <c r="K249" i="30"/>
  <c r="L249" i="30"/>
  <c r="M249" i="30"/>
  <c r="N249" i="30"/>
  <c r="B250" i="30"/>
  <c r="C250" i="30"/>
  <c r="D250" i="30"/>
  <c r="E250" i="30"/>
  <c r="F250" i="30"/>
  <c r="G250" i="30"/>
  <c r="H250" i="30"/>
  <c r="I250" i="30"/>
  <c r="J250" i="30"/>
  <c r="K250" i="30"/>
  <c r="L250" i="30"/>
  <c r="M250" i="30"/>
  <c r="N250" i="30"/>
  <c r="B251" i="30"/>
  <c r="C251" i="30"/>
  <c r="D251" i="30"/>
  <c r="E251" i="30"/>
  <c r="F251" i="30"/>
  <c r="G251" i="30"/>
  <c r="H251" i="30"/>
  <c r="I251" i="30"/>
  <c r="J251" i="30"/>
  <c r="K251" i="30"/>
  <c r="L251" i="30"/>
  <c r="M251" i="30"/>
  <c r="N251" i="30"/>
  <c r="B252" i="30"/>
  <c r="C252" i="30"/>
  <c r="D252" i="30"/>
  <c r="E252" i="30"/>
  <c r="F252" i="30"/>
  <c r="G252" i="30"/>
  <c r="H252" i="30"/>
  <c r="I252" i="30"/>
  <c r="J252" i="30"/>
  <c r="K252" i="30"/>
  <c r="L252" i="30"/>
  <c r="M252" i="30"/>
  <c r="N252" i="30"/>
  <c r="B253" i="30"/>
  <c r="C253" i="30"/>
  <c r="D253" i="30"/>
  <c r="E253" i="30"/>
  <c r="F253" i="30"/>
  <c r="G253" i="30"/>
  <c r="H253" i="30"/>
  <c r="I253" i="30"/>
  <c r="J253" i="30"/>
  <c r="K253" i="30"/>
  <c r="L253" i="30"/>
  <c r="M253" i="30"/>
  <c r="N253" i="30"/>
  <c r="B254" i="30"/>
  <c r="C254" i="30"/>
  <c r="D254" i="30"/>
  <c r="E254" i="30"/>
  <c r="F254" i="30"/>
  <c r="G254" i="30"/>
  <c r="H254" i="30"/>
  <c r="I254" i="30"/>
  <c r="J254" i="30"/>
  <c r="K254" i="30"/>
  <c r="L254" i="30"/>
  <c r="M254" i="30"/>
  <c r="N254" i="30"/>
  <c r="B255" i="30"/>
  <c r="C255" i="30"/>
  <c r="D255" i="30"/>
  <c r="E255" i="30"/>
  <c r="F255" i="30"/>
  <c r="G255" i="30"/>
  <c r="H255" i="30"/>
  <c r="I255" i="30"/>
  <c r="J255" i="30"/>
  <c r="K255" i="30"/>
  <c r="L255" i="30"/>
  <c r="M255" i="30"/>
  <c r="N255" i="30"/>
  <c r="B256" i="30"/>
  <c r="C256" i="30"/>
  <c r="D256" i="30"/>
  <c r="E256" i="30"/>
  <c r="F256" i="30"/>
  <c r="G256" i="30"/>
  <c r="H256" i="30"/>
  <c r="I256" i="30"/>
  <c r="J256" i="30"/>
  <c r="K256" i="30"/>
  <c r="L256" i="30"/>
  <c r="M256" i="30"/>
  <c r="N256" i="30"/>
  <c r="B257" i="30"/>
  <c r="C257" i="30"/>
  <c r="D257" i="30"/>
  <c r="E257" i="30"/>
  <c r="F257" i="30"/>
  <c r="G257" i="30"/>
  <c r="H257" i="30"/>
  <c r="I257" i="30"/>
  <c r="J257" i="30"/>
  <c r="K257" i="30"/>
  <c r="L257" i="30"/>
  <c r="M257" i="30"/>
  <c r="N257" i="30"/>
  <c r="B258" i="30"/>
  <c r="C258" i="30"/>
  <c r="D258" i="30"/>
  <c r="E258" i="30"/>
  <c r="F258" i="30"/>
  <c r="G258" i="30"/>
  <c r="H258" i="30"/>
  <c r="I258" i="30"/>
  <c r="J258" i="30"/>
  <c r="K258" i="30"/>
  <c r="L258" i="30"/>
  <c r="M258" i="30"/>
  <c r="N258" i="30"/>
  <c r="B259" i="30"/>
  <c r="C259" i="30"/>
  <c r="D259" i="30"/>
  <c r="E259" i="30"/>
  <c r="F259" i="30"/>
  <c r="G259" i="30"/>
  <c r="H259" i="30"/>
  <c r="I259" i="30"/>
  <c r="J259" i="30"/>
  <c r="K259" i="30"/>
  <c r="L259" i="30"/>
  <c r="M259" i="30"/>
  <c r="N259" i="30"/>
  <c r="B260" i="30"/>
  <c r="C260" i="30"/>
  <c r="D260" i="30"/>
  <c r="E260" i="30"/>
  <c r="F260" i="30"/>
  <c r="G260" i="30"/>
  <c r="H260" i="30"/>
  <c r="I260" i="30"/>
  <c r="J260" i="30"/>
  <c r="K260" i="30"/>
  <c r="L260" i="30"/>
  <c r="M260" i="30"/>
  <c r="N260" i="30"/>
  <c r="B261" i="30"/>
  <c r="C261" i="30"/>
  <c r="D261" i="30"/>
  <c r="E261" i="30"/>
  <c r="F261" i="30"/>
  <c r="G261" i="30"/>
  <c r="H261" i="30"/>
  <c r="I261" i="30"/>
  <c r="J261" i="30"/>
  <c r="K261" i="30"/>
  <c r="L261" i="30"/>
  <c r="M261" i="30"/>
  <c r="N261" i="30"/>
  <c r="B262" i="30"/>
  <c r="C262" i="30"/>
  <c r="D262" i="30"/>
  <c r="E262" i="30"/>
  <c r="F262" i="30"/>
  <c r="G262" i="30"/>
  <c r="H262" i="30"/>
  <c r="I262" i="30"/>
  <c r="J262" i="30"/>
  <c r="K262" i="30"/>
  <c r="L262" i="30"/>
  <c r="M262" i="30"/>
  <c r="N262" i="30"/>
  <c r="B263" i="30"/>
  <c r="C263" i="30"/>
  <c r="D263" i="30"/>
  <c r="E263" i="30"/>
  <c r="F263" i="30"/>
  <c r="G263" i="30"/>
  <c r="H263" i="30"/>
  <c r="I263" i="30"/>
  <c r="J263" i="30"/>
  <c r="K263" i="30"/>
  <c r="L263" i="30"/>
  <c r="M263" i="30"/>
  <c r="N263" i="30"/>
  <c r="B264" i="30"/>
  <c r="C264" i="30"/>
  <c r="D264" i="30"/>
  <c r="E264" i="30"/>
  <c r="F264" i="30"/>
  <c r="G264" i="30"/>
  <c r="H264" i="30"/>
  <c r="I264" i="30"/>
  <c r="J264" i="30"/>
  <c r="K264" i="30"/>
  <c r="L264" i="30"/>
  <c r="M264" i="30"/>
  <c r="N264" i="30"/>
  <c r="B265" i="30"/>
  <c r="C265" i="30"/>
  <c r="D265" i="30"/>
  <c r="E265" i="30"/>
  <c r="F265" i="30"/>
  <c r="G265" i="30"/>
  <c r="H265" i="30"/>
  <c r="I265" i="30"/>
  <c r="J265" i="30"/>
  <c r="J290" i="30" s="1"/>
  <c r="K265" i="30"/>
  <c r="L265" i="30"/>
  <c r="M265" i="30"/>
  <c r="N265" i="30"/>
  <c r="B266" i="30"/>
  <c r="C266" i="30"/>
  <c r="D266" i="30"/>
  <c r="E266" i="30"/>
  <c r="F266" i="30"/>
  <c r="G266" i="30"/>
  <c r="H266" i="30"/>
  <c r="I266" i="30"/>
  <c r="J266" i="30"/>
  <c r="K266" i="30"/>
  <c r="L266" i="30"/>
  <c r="M266" i="30"/>
  <c r="N266" i="30"/>
  <c r="B267" i="30"/>
  <c r="C267" i="30"/>
  <c r="D267" i="30"/>
  <c r="E267" i="30"/>
  <c r="F267" i="30"/>
  <c r="G267" i="30"/>
  <c r="H267" i="30"/>
  <c r="I267" i="30"/>
  <c r="J267" i="30"/>
  <c r="K267" i="30"/>
  <c r="L267" i="30"/>
  <c r="M267" i="30"/>
  <c r="N267" i="30"/>
  <c r="B268" i="30"/>
  <c r="C268" i="30"/>
  <c r="D268" i="30"/>
  <c r="E268" i="30"/>
  <c r="F268" i="30"/>
  <c r="G268" i="30"/>
  <c r="H268" i="30"/>
  <c r="I268" i="30"/>
  <c r="J268" i="30"/>
  <c r="K268" i="30"/>
  <c r="L268" i="30"/>
  <c r="M268" i="30"/>
  <c r="N268" i="30"/>
  <c r="B269" i="30"/>
  <c r="C269" i="30"/>
  <c r="D269" i="30"/>
  <c r="E269" i="30"/>
  <c r="F269" i="30"/>
  <c r="G269" i="30"/>
  <c r="H269" i="30"/>
  <c r="I269" i="30"/>
  <c r="J269" i="30"/>
  <c r="K269" i="30"/>
  <c r="L269" i="30"/>
  <c r="M269" i="30"/>
  <c r="N269" i="30"/>
  <c r="B221" i="30"/>
  <c r="C221" i="30"/>
  <c r="D221" i="30"/>
  <c r="E221" i="30"/>
  <c r="F221" i="30"/>
  <c r="G221" i="30"/>
  <c r="H221" i="30"/>
  <c r="I221" i="30"/>
  <c r="J221" i="30"/>
  <c r="K221" i="30"/>
  <c r="L221" i="30"/>
  <c r="M221" i="30"/>
  <c r="N221" i="30"/>
  <c r="B222" i="30"/>
  <c r="C222" i="30"/>
  <c r="D222" i="30"/>
  <c r="E222" i="30"/>
  <c r="F222" i="30"/>
  <c r="G222" i="30"/>
  <c r="H222" i="30"/>
  <c r="I222" i="30"/>
  <c r="J222" i="30"/>
  <c r="K222" i="30"/>
  <c r="L222" i="30"/>
  <c r="M222" i="30"/>
  <c r="N222" i="30"/>
  <c r="B223" i="30"/>
  <c r="C223" i="30"/>
  <c r="D223" i="30"/>
  <c r="E223" i="30"/>
  <c r="F223" i="30"/>
  <c r="G223" i="30"/>
  <c r="H223" i="30"/>
  <c r="I223" i="30"/>
  <c r="J223" i="30"/>
  <c r="K223" i="30"/>
  <c r="L223" i="30"/>
  <c r="M223" i="30"/>
  <c r="N223" i="30"/>
  <c r="B224" i="30"/>
  <c r="C224" i="30"/>
  <c r="D224" i="30"/>
  <c r="E224" i="30"/>
  <c r="F224" i="30"/>
  <c r="G224" i="30"/>
  <c r="H224" i="30"/>
  <c r="I224" i="30"/>
  <c r="J224" i="30"/>
  <c r="K224" i="30"/>
  <c r="L224" i="30"/>
  <c r="M224" i="30"/>
  <c r="N224" i="30"/>
  <c r="B225" i="30"/>
  <c r="C225" i="30"/>
  <c r="D225" i="30"/>
  <c r="E225" i="30"/>
  <c r="F225" i="30"/>
  <c r="G225" i="30"/>
  <c r="H225" i="30"/>
  <c r="I225" i="30"/>
  <c r="J225" i="30"/>
  <c r="K225" i="30"/>
  <c r="L225" i="30"/>
  <c r="M225" i="30"/>
  <c r="N225" i="30"/>
  <c r="B226" i="30"/>
  <c r="C226" i="30"/>
  <c r="D226" i="30"/>
  <c r="E226" i="30"/>
  <c r="F226" i="30"/>
  <c r="G226" i="30"/>
  <c r="H226" i="30"/>
  <c r="I226" i="30"/>
  <c r="J226" i="30"/>
  <c r="K226" i="30"/>
  <c r="L226" i="30"/>
  <c r="M226" i="30"/>
  <c r="N226" i="30"/>
  <c r="B227" i="30"/>
  <c r="C227" i="30"/>
  <c r="D227" i="30"/>
  <c r="E227" i="30"/>
  <c r="F227" i="30"/>
  <c r="G227" i="30"/>
  <c r="H227" i="30"/>
  <c r="I227" i="30"/>
  <c r="J227" i="30"/>
  <c r="K227" i="30"/>
  <c r="L227" i="30"/>
  <c r="M227" i="30"/>
  <c r="N227" i="30"/>
  <c r="B228" i="30"/>
  <c r="C228" i="30"/>
  <c r="D228" i="30"/>
  <c r="E228" i="30"/>
  <c r="F228" i="30"/>
  <c r="G228" i="30"/>
  <c r="H228" i="30"/>
  <c r="I228" i="30"/>
  <c r="J228" i="30"/>
  <c r="K228" i="30"/>
  <c r="L228" i="30"/>
  <c r="M228" i="30"/>
  <c r="N228" i="30"/>
  <c r="B229" i="30"/>
  <c r="C229" i="30"/>
  <c r="D229" i="30"/>
  <c r="E229" i="30"/>
  <c r="F229" i="30"/>
  <c r="G229" i="30"/>
  <c r="H229" i="30"/>
  <c r="I229" i="30"/>
  <c r="J229" i="30"/>
  <c r="K229" i="30"/>
  <c r="L229" i="30"/>
  <c r="M229" i="30"/>
  <c r="N229" i="30"/>
  <c r="B230" i="30"/>
  <c r="C230" i="30"/>
  <c r="D230" i="30"/>
  <c r="E230" i="30"/>
  <c r="F230" i="30"/>
  <c r="G230" i="30"/>
  <c r="H230" i="30"/>
  <c r="I230" i="30"/>
  <c r="J230" i="30"/>
  <c r="K230" i="30"/>
  <c r="L230" i="30"/>
  <c r="M230" i="30"/>
  <c r="N230" i="30"/>
  <c r="B231" i="30"/>
  <c r="C231" i="30"/>
  <c r="D231" i="30"/>
  <c r="E231" i="30"/>
  <c r="F231" i="30"/>
  <c r="G231" i="30"/>
  <c r="H231" i="30"/>
  <c r="I231" i="30"/>
  <c r="J231" i="30"/>
  <c r="K231" i="30"/>
  <c r="L231" i="30"/>
  <c r="M231" i="30"/>
  <c r="N231" i="30"/>
  <c r="B232" i="30"/>
  <c r="C232" i="30"/>
  <c r="D232" i="30"/>
  <c r="E232" i="30"/>
  <c r="F232" i="30"/>
  <c r="G232" i="30"/>
  <c r="H232" i="30"/>
  <c r="I232" i="30"/>
  <c r="J232" i="30"/>
  <c r="K232" i="30"/>
  <c r="L232" i="30"/>
  <c r="M232" i="30"/>
  <c r="N232" i="30"/>
  <c r="B233" i="30"/>
  <c r="C233" i="30"/>
  <c r="D233" i="30"/>
  <c r="E233" i="30"/>
  <c r="F233" i="30"/>
  <c r="G233" i="30"/>
  <c r="H233" i="30"/>
  <c r="I233" i="30"/>
  <c r="J233" i="30"/>
  <c r="K233" i="30"/>
  <c r="L233" i="30"/>
  <c r="M233" i="30"/>
  <c r="N233" i="30"/>
  <c r="B234" i="30"/>
  <c r="C234" i="30"/>
  <c r="D234" i="30"/>
  <c r="E234" i="30"/>
  <c r="F234" i="30"/>
  <c r="G234" i="30"/>
  <c r="H234" i="30"/>
  <c r="I234" i="30"/>
  <c r="J234" i="30"/>
  <c r="K234" i="30"/>
  <c r="L234" i="30"/>
  <c r="M234" i="30"/>
  <c r="N234" i="30"/>
  <c r="B235" i="30"/>
  <c r="C235" i="30"/>
  <c r="D235" i="30"/>
  <c r="E235" i="30"/>
  <c r="F235" i="30"/>
  <c r="G235" i="30"/>
  <c r="H235" i="30"/>
  <c r="I235" i="30"/>
  <c r="J235" i="30"/>
  <c r="K235" i="30"/>
  <c r="L235" i="30"/>
  <c r="M235" i="30"/>
  <c r="N235" i="30"/>
  <c r="B236" i="30"/>
  <c r="C236" i="30"/>
  <c r="D236" i="30"/>
  <c r="E236" i="30"/>
  <c r="F236" i="30"/>
  <c r="G236" i="30"/>
  <c r="H236" i="30"/>
  <c r="I236" i="30"/>
  <c r="J236" i="30"/>
  <c r="K236" i="30"/>
  <c r="L236" i="30"/>
  <c r="M236" i="30"/>
  <c r="N236" i="30"/>
  <c r="B237" i="30"/>
  <c r="C237" i="30"/>
  <c r="D237" i="30"/>
  <c r="E237" i="30"/>
  <c r="F237" i="30"/>
  <c r="G237" i="30"/>
  <c r="H237" i="30"/>
  <c r="I237" i="30"/>
  <c r="J237" i="30"/>
  <c r="K237" i="30"/>
  <c r="L237" i="30"/>
  <c r="M237" i="30"/>
  <c r="N237" i="30"/>
  <c r="B238" i="30"/>
  <c r="C238" i="30"/>
  <c r="D238" i="30"/>
  <c r="E238" i="30"/>
  <c r="F238" i="30"/>
  <c r="G238" i="30"/>
  <c r="H238" i="30"/>
  <c r="I238" i="30"/>
  <c r="J238" i="30"/>
  <c r="K238" i="30"/>
  <c r="L238" i="30"/>
  <c r="M238" i="30"/>
  <c r="N238" i="30"/>
  <c r="B239" i="30"/>
  <c r="C239" i="30"/>
  <c r="D239" i="30"/>
  <c r="E239" i="30"/>
  <c r="F239" i="30"/>
  <c r="G239" i="30"/>
  <c r="H239" i="30"/>
  <c r="I239" i="30"/>
  <c r="J239" i="30"/>
  <c r="K239" i="30"/>
  <c r="L239" i="30"/>
  <c r="M239" i="30"/>
  <c r="N239" i="30"/>
  <c r="B240" i="30"/>
  <c r="C240" i="30"/>
  <c r="D240" i="30"/>
  <c r="E240" i="30"/>
  <c r="F240" i="30"/>
  <c r="G240" i="30"/>
  <c r="H240" i="30"/>
  <c r="I240" i="30"/>
  <c r="J240" i="30"/>
  <c r="K240" i="30"/>
  <c r="L240" i="30"/>
  <c r="M240" i="30"/>
  <c r="N240" i="30"/>
  <c r="B241" i="30"/>
  <c r="C241" i="30"/>
  <c r="D241" i="30"/>
  <c r="E241" i="30"/>
  <c r="F241" i="30"/>
  <c r="G241" i="30"/>
  <c r="H241" i="30"/>
  <c r="I241" i="30"/>
  <c r="J241" i="30"/>
  <c r="K241" i="30"/>
  <c r="L241" i="30"/>
  <c r="M241" i="30"/>
  <c r="N241" i="30"/>
  <c r="B242" i="30"/>
  <c r="C242" i="30"/>
  <c r="D242" i="30"/>
  <c r="E242" i="30"/>
  <c r="F242" i="30"/>
  <c r="G242" i="30"/>
  <c r="H242" i="30"/>
  <c r="I242" i="30"/>
  <c r="J242" i="30"/>
  <c r="K242" i="30"/>
  <c r="L242" i="30"/>
  <c r="M242" i="30"/>
  <c r="N242" i="30"/>
  <c r="B194" i="30"/>
  <c r="C194" i="30"/>
  <c r="D194" i="30"/>
  <c r="E194" i="30"/>
  <c r="F194" i="30"/>
  <c r="G194" i="30"/>
  <c r="H194" i="30"/>
  <c r="I194" i="30"/>
  <c r="J194" i="30"/>
  <c r="K194" i="30"/>
  <c r="L194" i="30"/>
  <c r="M194" i="30"/>
  <c r="N194" i="30"/>
  <c r="B195" i="30"/>
  <c r="C195" i="30"/>
  <c r="D195" i="30"/>
  <c r="E195" i="30"/>
  <c r="F195" i="30"/>
  <c r="G195" i="30"/>
  <c r="H195" i="30"/>
  <c r="I195" i="30"/>
  <c r="J195" i="30"/>
  <c r="K195" i="30"/>
  <c r="L195" i="30"/>
  <c r="M195" i="30"/>
  <c r="N195" i="30"/>
  <c r="B196" i="30"/>
  <c r="C196" i="30"/>
  <c r="D196" i="30"/>
  <c r="E196" i="30"/>
  <c r="F196" i="30"/>
  <c r="G196" i="30"/>
  <c r="H196" i="30"/>
  <c r="I196" i="30"/>
  <c r="J196" i="30"/>
  <c r="K196" i="30"/>
  <c r="L196" i="30"/>
  <c r="M196" i="30"/>
  <c r="N196" i="30"/>
  <c r="B197" i="30"/>
  <c r="C197" i="30"/>
  <c r="D197" i="30"/>
  <c r="E197" i="30"/>
  <c r="F197" i="30"/>
  <c r="G197" i="30"/>
  <c r="H197" i="30"/>
  <c r="I197" i="30"/>
  <c r="J197" i="30"/>
  <c r="K197" i="30"/>
  <c r="L197" i="30"/>
  <c r="M197" i="30"/>
  <c r="N197" i="30"/>
  <c r="B198" i="30"/>
  <c r="C198" i="30"/>
  <c r="D198" i="30"/>
  <c r="E198" i="30"/>
  <c r="F198" i="30"/>
  <c r="G198" i="30"/>
  <c r="H198" i="30"/>
  <c r="I198" i="30"/>
  <c r="J198" i="30"/>
  <c r="K198" i="30"/>
  <c r="L198" i="30"/>
  <c r="M198" i="30"/>
  <c r="N198" i="30"/>
  <c r="B199" i="30"/>
  <c r="C199" i="30"/>
  <c r="D199" i="30"/>
  <c r="E199" i="30"/>
  <c r="F199" i="30"/>
  <c r="G199" i="30"/>
  <c r="H199" i="30"/>
  <c r="I199" i="30"/>
  <c r="J199" i="30"/>
  <c r="K199" i="30"/>
  <c r="L199" i="30"/>
  <c r="M199" i="30"/>
  <c r="N199" i="30"/>
  <c r="B200" i="30"/>
  <c r="C200" i="30"/>
  <c r="D200" i="30"/>
  <c r="E200" i="30"/>
  <c r="F200" i="30"/>
  <c r="G200" i="30"/>
  <c r="H200" i="30"/>
  <c r="I200" i="30"/>
  <c r="J200" i="30"/>
  <c r="K200" i="30"/>
  <c r="L200" i="30"/>
  <c r="M200" i="30"/>
  <c r="N200" i="30"/>
  <c r="B201" i="30"/>
  <c r="C201" i="30"/>
  <c r="D201" i="30"/>
  <c r="E201" i="30"/>
  <c r="F201" i="30"/>
  <c r="G201" i="30"/>
  <c r="H201" i="30"/>
  <c r="I201" i="30"/>
  <c r="J201" i="30"/>
  <c r="K201" i="30"/>
  <c r="L201" i="30"/>
  <c r="M201" i="30"/>
  <c r="N201" i="30"/>
  <c r="B202" i="30"/>
  <c r="C202" i="30"/>
  <c r="D202" i="30"/>
  <c r="E202" i="30"/>
  <c r="F202" i="30"/>
  <c r="G202" i="30"/>
  <c r="H202" i="30"/>
  <c r="I202" i="30"/>
  <c r="J202" i="30"/>
  <c r="K202" i="30"/>
  <c r="L202" i="30"/>
  <c r="M202" i="30"/>
  <c r="N202" i="30"/>
  <c r="B203" i="30"/>
  <c r="C203" i="30"/>
  <c r="D203" i="30"/>
  <c r="E203" i="30"/>
  <c r="F203" i="30"/>
  <c r="G203" i="30"/>
  <c r="H203" i="30"/>
  <c r="I203" i="30"/>
  <c r="J203" i="30"/>
  <c r="K203" i="30"/>
  <c r="L203" i="30"/>
  <c r="M203" i="30"/>
  <c r="N203" i="30"/>
  <c r="B204" i="30"/>
  <c r="C204" i="30"/>
  <c r="D204" i="30"/>
  <c r="E204" i="30"/>
  <c r="F204" i="30"/>
  <c r="G204" i="30"/>
  <c r="H204" i="30"/>
  <c r="I204" i="30"/>
  <c r="J204" i="30"/>
  <c r="K204" i="30"/>
  <c r="L204" i="30"/>
  <c r="M204" i="30"/>
  <c r="N204" i="30"/>
  <c r="B205" i="30"/>
  <c r="C205" i="30"/>
  <c r="D205" i="30"/>
  <c r="E205" i="30"/>
  <c r="F205" i="30"/>
  <c r="G205" i="30"/>
  <c r="H205" i="30"/>
  <c r="I205" i="30"/>
  <c r="J205" i="30"/>
  <c r="K205" i="30"/>
  <c r="L205" i="30"/>
  <c r="M205" i="30"/>
  <c r="N205" i="30"/>
  <c r="B206" i="30"/>
  <c r="C206" i="30"/>
  <c r="D206" i="30"/>
  <c r="E206" i="30"/>
  <c r="F206" i="30"/>
  <c r="G206" i="30"/>
  <c r="H206" i="30"/>
  <c r="I206" i="30"/>
  <c r="J206" i="30"/>
  <c r="K206" i="30"/>
  <c r="L206" i="30"/>
  <c r="M206" i="30"/>
  <c r="N206" i="30"/>
  <c r="B207" i="30"/>
  <c r="C207" i="30"/>
  <c r="D207" i="30"/>
  <c r="E207" i="30"/>
  <c r="F207" i="30"/>
  <c r="G207" i="30"/>
  <c r="H207" i="30"/>
  <c r="I207" i="30"/>
  <c r="J207" i="30"/>
  <c r="K207" i="30"/>
  <c r="L207" i="30"/>
  <c r="M207" i="30"/>
  <c r="N207" i="30"/>
  <c r="B208" i="30"/>
  <c r="C208" i="30"/>
  <c r="D208" i="30"/>
  <c r="E208" i="30"/>
  <c r="F208" i="30"/>
  <c r="G208" i="30"/>
  <c r="H208" i="30"/>
  <c r="I208" i="30"/>
  <c r="J208" i="30"/>
  <c r="K208" i="30"/>
  <c r="L208" i="30"/>
  <c r="M208" i="30"/>
  <c r="N208" i="30"/>
  <c r="B209" i="30"/>
  <c r="C209" i="30"/>
  <c r="D209" i="30"/>
  <c r="E209" i="30"/>
  <c r="F209" i="30"/>
  <c r="G209" i="30"/>
  <c r="H209" i="30"/>
  <c r="I209" i="30"/>
  <c r="J209" i="30"/>
  <c r="K209" i="30"/>
  <c r="L209" i="30"/>
  <c r="M209" i="30"/>
  <c r="N209" i="30"/>
  <c r="B210" i="30"/>
  <c r="C210" i="30"/>
  <c r="D210" i="30"/>
  <c r="E210" i="30"/>
  <c r="F210" i="30"/>
  <c r="G210" i="30"/>
  <c r="H210" i="30"/>
  <c r="I210" i="30"/>
  <c r="J210" i="30"/>
  <c r="K210" i="30"/>
  <c r="L210" i="30"/>
  <c r="M210" i="30"/>
  <c r="N210" i="30"/>
  <c r="B211" i="30"/>
  <c r="C211" i="30"/>
  <c r="D211" i="30"/>
  <c r="E211" i="30"/>
  <c r="F211" i="30"/>
  <c r="G211" i="30"/>
  <c r="H211" i="30"/>
  <c r="I211" i="30"/>
  <c r="J211" i="30"/>
  <c r="K211" i="30"/>
  <c r="L211" i="30"/>
  <c r="M211" i="30"/>
  <c r="N211" i="30"/>
  <c r="B212" i="30"/>
  <c r="C212" i="30"/>
  <c r="D212" i="30"/>
  <c r="E212" i="30"/>
  <c r="F212" i="30"/>
  <c r="G212" i="30"/>
  <c r="H212" i="30"/>
  <c r="I212" i="30"/>
  <c r="J212" i="30"/>
  <c r="K212" i="30"/>
  <c r="L212" i="30"/>
  <c r="M212" i="30"/>
  <c r="N212" i="30"/>
  <c r="B213" i="30"/>
  <c r="C213" i="30"/>
  <c r="D213" i="30"/>
  <c r="E213" i="30"/>
  <c r="F213" i="30"/>
  <c r="G213" i="30"/>
  <c r="H213" i="30"/>
  <c r="I213" i="30"/>
  <c r="J213" i="30"/>
  <c r="K213" i="30"/>
  <c r="L213" i="30"/>
  <c r="M213" i="30"/>
  <c r="N213" i="30"/>
  <c r="B214" i="30"/>
  <c r="C214" i="30"/>
  <c r="D214" i="30"/>
  <c r="E214" i="30"/>
  <c r="F214" i="30"/>
  <c r="G214" i="30"/>
  <c r="H214" i="30"/>
  <c r="I214" i="30"/>
  <c r="J214" i="30"/>
  <c r="K214" i="30"/>
  <c r="L214" i="30"/>
  <c r="M214" i="30"/>
  <c r="N214" i="30"/>
  <c r="B215" i="30"/>
  <c r="C215" i="30"/>
  <c r="D215" i="30"/>
  <c r="E215" i="30"/>
  <c r="F215" i="30"/>
  <c r="G215" i="30"/>
  <c r="H215" i="30"/>
  <c r="I215" i="30"/>
  <c r="J215" i="30"/>
  <c r="K215" i="30"/>
  <c r="L215" i="30"/>
  <c r="M215" i="30"/>
  <c r="N215" i="30"/>
  <c r="B167" i="30"/>
  <c r="C167" i="30"/>
  <c r="D167" i="30"/>
  <c r="E167" i="30"/>
  <c r="F167" i="30"/>
  <c r="G167" i="30"/>
  <c r="H167" i="30"/>
  <c r="I167" i="30"/>
  <c r="J167" i="30"/>
  <c r="K167" i="30"/>
  <c r="L167" i="30"/>
  <c r="M167" i="30"/>
  <c r="N167" i="30"/>
  <c r="B168" i="30"/>
  <c r="C168" i="30"/>
  <c r="D168" i="30"/>
  <c r="E168" i="30"/>
  <c r="F168" i="30"/>
  <c r="G168" i="30"/>
  <c r="H168" i="30"/>
  <c r="I168" i="30"/>
  <c r="J168" i="30"/>
  <c r="K168" i="30"/>
  <c r="L168" i="30"/>
  <c r="M168" i="30"/>
  <c r="N168" i="30"/>
  <c r="B169" i="30"/>
  <c r="C169" i="30"/>
  <c r="D169" i="30"/>
  <c r="E169" i="30"/>
  <c r="F169" i="30"/>
  <c r="G169" i="30"/>
  <c r="H169" i="30"/>
  <c r="I169" i="30"/>
  <c r="J169" i="30"/>
  <c r="K169" i="30"/>
  <c r="L169" i="30"/>
  <c r="M169" i="30"/>
  <c r="N169" i="30"/>
  <c r="B170" i="30"/>
  <c r="C170" i="30"/>
  <c r="D170" i="30"/>
  <c r="E170" i="30"/>
  <c r="F170" i="30"/>
  <c r="G170" i="30"/>
  <c r="H170" i="30"/>
  <c r="I170" i="30"/>
  <c r="J170" i="30"/>
  <c r="K170" i="30"/>
  <c r="L170" i="30"/>
  <c r="M170" i="30"/>
  <c r="N170" i="30"/>
  <c r="B171" i="30"/>
  <c r="C171" i="30"/>
  <c r="D171" i="30"/>
  <c r="E171" i="30"/>
  <c r="F171" i="30"/>
  <c r="G171" i="30"/>
  <c r="H171" i="30"/>
  <c r="I171" i="30"/>
  <c r="J171" i="30"/>
  <c r="K171" i="30"/>
  <c r="L171" i="30"/>
  <c r="M171" i="30"/>
  <c r="N171" i="30"/>
  <c r="B172" i="30"/>
  <c r="C172" i="30"/>
  <c r="D172" i="30"/>
  <c r="E172" i="30"/>
  <c r="F172" i="30"/>
  <c r="G172" i="30"/>
  <c r="H172" i="30"/>
  <c r="I172" i="30"/>
  <c r="J172" i="30"/>
  <c r="K172" i="30"/>
  <c r="L172" i="30"/>
  <c r="M172" i="30"/>
  <c r="N172" i="30"/>
  <c r="B173" i="30"/>
  <c r="C173" i="30"/>
  <c r="D173" i="30"/>
  <c r="E173" i="30"/>
  <c r="F173" i="30"/>
  <c r="G173" i="30"/>
  <c r="H173" i="30"/>
  <c r="I173" i="30"/>
  <c r="J173" i="30"/>
  <c r="K173" i="30"/>
  <c r="L173" i="30"/>
  <c r="M173" i="30"/>
  <c r="N173" i="30"/>
  <c r="B174" i="30"/>
  <c r="C174" i="30"/>
  <c r="D174" i="30"/>
  <c r="E174" i="30"/>
  <c r="F174" i="30"/>
  <c r="G174" i="30"/>
  <c r="H174" i="30"/>
  <c r="I174" i="30"/>
  <c r="J174" i="30"/>
  <c r="K174" i="30"/>
  <c r="L174" i="30"/>
  <c r="M174" i="30"/>
  <c r="N174" i="30"/>
  <c r="B175" i="30"/>
  <c r="C175" i="30"/>
  <c r="D175" i="30"/>
  <c r="E175" i="30"/>
  <c r="F175" i="30"/>
  <c r="G175" i="30"/>
  <c r="H175" i="30"/>
  <c r="I175" i="30"/>
  <c r="J175" i="30"/>
  <c r="K175" i="30"/>
  <c r="L175" i="30"/>
  <c r="M175" i="30"/>
  <c r="N175" i="30"/>
  <c r="B176" i="30"/>
  <c r="C176" i="30"/>
  <c r="D176" i="30"/>
  <c r="E176" i="30"/>
  <c r="F176" i="30"/>
  <c r="G176" i="30"/>
  <c r="H176" i="30"/>
  <c r="I176" i="30"/>
  <c r="J176" i="30"/>
  <c r="K176" i="30"/>
  <c r="L176" i="30"/>
  <c r="M176" i="30"/>
  <c r="N176" i="30"/>
  <c r="B177" i="30"/>
  <c r="C177" i="30"/>
  <c r="D177" i="30"/>
  <c r="E177" i="30"/>
  <c r="F177" i="30"/>
  <c r="G177" i="30"/>
  <c r="H177" i="30"/>
  <c r="I177" i="30"/>
  <c r="J177" i="30"/>
  <c r="K177" i="30"/>
  <c r="L177" i="30"/>
  <c r="M177" i="30"/>
  <c r="N177" i="30"/>
  <c r="B178" i="30"/>
  <c r="C178" i="30"/>
  <c r="D178" i="30"/>
  <c r="E178" i="30"/>
  <c r="F178" i="30"/>
  <c r="G178" i="30"/>
  <c r="H178" i="30"/>
  <c r="I178" i="30"/>
  <c r="J178" i="30"/>
  <c r="K178" i="30"/>
  <c r="L178" i="30"/>
  <c r="M178" i="30"/>
  <c r="N178" i="30"/>
  <c r="B179" i="30"/>
  <c r="C179" i="30"/>
  <c r="D179" i="30"/>
  <c r="E179" i="30"/>
  <c r="F179" i="30"/>
  <c r="G179" i="30"/>
  <c r="H179" i="30"/>
  <c r="I179" i="30"/>
  <c r="J179" i="30"/>
  <c r="K179" i="30"/>
  <c r="L179" i="30"/>
  <c r="M179" i="30"/>
  <c r="N179" i="30"/>
  <c r="B180" i="30"/>
  <c r="C180" i="30"/>
  <c r="D180" i="30"/>
  <c r="E180" i="30"/>
  <c r="F180" i="30"/>
  <c r="G180" i="30"/>
  <c r="H180" i="30"/>
  <c r="I180" i="30"/>
  <c r="J180" i="30"/>
  <c r="K180" i="30"/>
  <c r="L180" i="30"/>
  <c r="M180" i="30"/>
  <c r="N180" i="30"/>
  <c r="B181" i="30"/>
  <c r="C181" i="30"/>
  <c r="D181" i="30"/>
  <c r="E181" i="30"/>
  <c r="F181" i="30"/>
  <c r="G181" i="30"/>
  <c r="H181" i="30"/>
  <c r="I181" i="30"/>
  <c r="J181" i="30"/>
  <c r="K181" i="30"/>
  <c r="L181" i="30"/>
  <c r="M181" i="30"/>
  <c r="N181" i="30"/>
  <c r="B182" i="30"/>
  <c r="C182" i="30"/>
  <c r="D182" i="30"/>
  <c r="E182" i="30"/>
  <c r="F182" i="30"/>
  <c r="G182" i="30"/>
  <c r="H182" i="30"/>
  <c r="I182" i="30"/>
  <c r="J182" i="30"/>
  <c r="K182" i="30"/>
  <c r="L182" i="30"/>
  <c r="M182" i="30"/>
  <c r="N182" i="30"/>
  <c r="B183" i="30"/>
  <c r="C183" i="30"/>
  <c r="D183" i="30"/>
  <c r="E183" i="30"/>
  <c r="F183" i="30"/>
  <c r="G183" i="30"/>
  <c r="H183" i="30"/>
  <c r="I183" i="30"/>
  <c r="J183" i="30"/>
  <c r="K183" i="30"/>
  <c r="L183" i="30"/>
  <c r="M183" i="30"/>
  <c r="N183" i="30"/>
  <c r="B184" i="30"/>
  <c r="C184" i="30"/>
  <c r="D184" i="30"/>
  <c r="E184" i="30"/>
  <c r="F184" i="30"/>
  <c r="G184" i="30"/>
  <c r="H184" i="30"/>
  <c r="I184" i="30"/>
  <c r="J184" i="30"/>
  <c r="K184" i="30"/>
  <c r="L184" i="30"/>
  <c r="M184" i="30"/>
  <c r="N184" i="30"/>
  <c r="B185" i="30"/>
  <c r="C185" i="30"/>
  <c r="D185" i="30"/>
  <c r="E185" i="30"/>
  <c r="F185" i="30"/>
  <c r="G185" i="30"/>
  <c r="H185" i="30"/>
  <c r="I185" i="30"/>
  <c r="J185" i="30"/>
  <c r="K185" i="30"/>
  <c r="L185" i="30"/>
  <c r="M185" i="30"/>
  <c r="N185" i="30"/>
  <c r="B186" i="30"/>
  <c r="C186" i="30"/>
  <c r="D186" i="30"/>
  <c r="E186" i="30"/>
  <c r="F186" i="30"/>
  <c r="G186" i="30"/>
  <c r="H186" i="30"/>
  <c r="I186" i="30"/>
  <c r="J186" i="30"/>
  <c r="K186" i="30"/>
  <c r="L186" i="30"/>
  <c r="M186" i="30"/>
  <c r="N186" i="30"/>
  <c r="B187" i="30"/>
  <c r="C187" i="30"/>
  <c r="D187" i="30"/>
  <c r="E187" i="30"/>
  <c r="F187" i="30"/>
  <c r="G187" i="30"/>
  <c r="H187" i="30"/>
  <c r="I187" i="30"/>
  <c r="J187" i="30"/>
  <c r="K187" i="30"/>
  <c r="L187" i="30"/>
  <c r="M187" i="30"/>
  <c r="N187" i="30"/>
  <c r="B188" i="30"/>
  <c r="C188" i="30"/>
  <c r="D188" i="30"/>
  <c r="E188" i="30"/>
  <c r="F188" i="30"/>
  <c r="G188" i="30"/>
  <c r="H188" i="30"/>
  <c r="I188" i="30"/>
  <c r="J188" i="30"/>
  <c r="K188" i="30"/>
  <c r="L188" i="30"/>
  <c r="M188" i="30"/>
  <c r="N188" i="30"/>
  <c r="B140" i="30"/>
  <c r="C140" i="30"/>
  <c r="D140" i="30"/>
  <c r="E140" i="30"/>
  <c r="F140" i="30"/>
  <c r="G140" i="30"/>
  <c r="H140" i="30"/>
  <c r="I140" i="30"/>
  <c r="J140" i="30"/>
  <c r="K140" i="30"/>
  <c r="L140" i="30"/>
  <c r="M140" i="30"/>
  <c r="N140" i="30"/>
  <c r="B141" i="30"/>
  <c r="C141" i="30"/>
  <c r="D141" i="30"/>
  <c r="E141" i="30"/>
  <c r="F141" i="30"/>
  <c r="G141" i="30"/>
  <c r="H141" i="30"/>
  <c r="I141" i="30"/>
  <c r="J141" i="30"/>
  <c r="K141" i="30"/>
  <c r="L141" i="30"/>
  <c r="M141" i="30"/>
  <c r="N141" i="30"/>
  <c r="B142" i="30"/>
  <c r="C142" i="30"/>
  <c r="D142" i="30"/>
  <c r="E142" i="30"/>
  <c r="F142" i="30"/>
  <c r="G142" i="30"/>
  <c r="H142" i="30"/>
  <c r="I142" i="30"/>
  <c r="J142" i="30"/>
  <c r="K142" i="30"/>
  <c r="L142" i="30"/>
  <c r="M142" i="30"/>
  <c r="N142" i="30"/>
  <c r="B143" i="30"/>
  <c r="C143" i="30"/>
  <c r="D143" i="30"/>
  <c r="E143" i="30"/>
  <c r="F143" i="30"/>
  <c r="G143" i="30"/>
  <c r="H143" i="30"/>
  <c r="I143" i="30"/>
  <c r="J143" i="30"/>
  <c r="K143" i="30"/>
  <c r="L143" i="30"/>
  <c r="M143" i="30"/>
  <c r="N143" i="30"/>
  <c r="B144" i="30"/>
  <c r="C144" i="30"/>
  <c r="D144" i="30"/>
  <c r="E144" i="30"/>
  <c r="F144" i="30"/>
  <c r="G144" i="30"/>
  <c r="H144" i="30"/>
  <c r="I144" i="30"/>
  <c r="J144" i="30"/>
  <c r="K144" i="30"/>
  <c r="L144" i="30"/>
  <c r="M144" i="30"/>
  <c r="N144" i="30"/>
  <c r="B145" i="30"/>
  <c r="C145" i="30"/>
  <c r="D145" i="30"/>
  <c r="E145" i="30"/>
  <c r="F145" i="30"/>
  <c r="G145" i="30"/>
  <c r="H145" i="30"/>
  <c r="I145" i="30"/>
  <c r="J145" i="30"/>
  <c r="K145" i="30"/>
  <c r="L145" i="30"/>
  <c r="M145" i="30"/>
  <c r="N145" i="30"/>
  <c r="B146" i="30"/>
  <c r="C146" i="30"/>
  <c r="D146" i="30"/>
  <c r="E146" i="30"/>
  <c r="F146" i="30"/>
  <c r="G146" i="30"/>
  <c r="H146" i="30"/>
  <c r="I146" i="30"/>
  <c r="J146" i="30"/>
  <c r="K146" i="30"/>
  <c r="L146" i="30"/>
  <c r="M146" i="30"/>
  <c r="N146" i="30"/>
  <c r="B147" i="30"/>
  <c r="C147" i="30"/>
  <c r="D147" i="30"/>
  <c r="E147" i="30"/>
  <c r="F147" i="30"/>
  <c r="G147" i="30"/>
  <c r="H147" i="30"/>
  <c r="I147" i="30"/>
  <c r="J147" i="30"/>
  <c r="K147" i="30"/>
  <c r="L147" i="30"/>
  <c r="M147" i="30"/>
  <c r="N147" i="30"/>
  <c r="B148" i="30"/>
  <c r="C148" i="30"/>
  <c r="D148" i="30"/>
  <c r="E148" i="30"/>
  <c r="F148" i="30"/>
  <c r="G148" i="30"/>
  <c r="H148" i="30"/>
  <c r="I148" i="30"/>
  <c r="J148" i="30"/>
  <c r="K148" i="30"/>
  <c r="L148" i="30"/>
  <c r="M148" i="30"/>
  <c r="N148" i="30"/>
  <c r="B149" i="30"/>
  <c r="C149" i="30"/>
  <c r="D149" i="30"/>
  <c r="E149" i="30"/>
  <c r="F149" i="30"/>
  <c r="G149" i="30"/>
  <c r="H149" i="30"/>
  <c r="I149" i="30"/>
  <c r="J149" i="30"/>
  <c r="K149" i="30"/>
  <c r="L149" i="30"/>
  <c r="M149" i="30"/>
  <c r="N149" i="30"/>
  <c r="B150" i="30"/>
  <c r="C150" i="30"/>
  <c r="D150" i="30"/>
  <c r="E150" i="30"/>
  <c r="F150" i="30"/>
  <c r="G150" i="30"/>
  <c r="H150" i="30"/>
  <c r="I150" i="30"/>
  <c r="J150" i="30"/>
  <c r="K150" i="30"/>
  <c r="L150" i="30"/>
  <c r="M150" i="30"/>
  <c r="N150" i="30"/>
  <c r="B151" i="30"/>
  <c r="C151" i="30"/>
  <c r="D151" i="30"/>
  <c r="E151" i="30"/>
  <c r="F151" i="30"/>
  <c r="G151" i="30"/>
  <c r="H151" i="30"/>
  <c r="I151" i="30"/>
  <c r="J151" i="30"/>
  <c r="K151" i="30"/>
  <c r="L151" i="30"/>
  <c r="M151" i="30"/>
  <c r="N151" i="30"/>
  <c r="B152" i="30"/>
  <c r="C152" i="30"/>
  <c r="D152" i="30"/>
  <c r="E152" i="30"/>
  <c r="F152" i="30"/>
  <c r="G152" i="30"/>
  <c r="H152" i="30"/>
  <c r="I152" i="30"/>
  <c r="J152" i="30"/>
  <c r="K152" i="30"/>
  <c r="L152" i="30"/>
  <c r="M152" i="30"/>
  <c r="N152" i="30"/>
  <c r="B153" i="30"/>
  <c r="C153" i="30"/>
  <c r="D153" i="30"/>
  <c r="E153" i="30"/>
  <c r="F153" i="30"/>
  <c r="G153" i="30"/>
  <c r="H153" i="30"/>
  <c r="I153" i="30"/>
  <c r="J153" i="30"/>
  <c r="K153" i="30"/>
  <c r="L153" i="30"/>
  <c r="M153" i="30"/>
  <c r="N153" i="30"/>
  <c r="B154" i="30"/>
  <c r="C154" i="30"/>
  <c r="D154" i="30"/>
  <c r="E154" i="30"/>
  <c r="F154" i="30"/>
  <c r="G154" i="30"/>
  <c r="H154" i="30"/>
  <c r="I154" i="30"/>
  <c r="J154" i="30"/>
  <c r="K154" i="30"/>
  <c r="L154" i="30"/>
  <c r="M154" i="30"/>
  <c r="N154" i="30"/>
  <c r="B155" i="30"/>
  <c r="C155" i="30"/>
  <c r="D155" i="30"/>
  <c r="E155" i="30"/>
  <c r="F155" i="30"/>
  <c r="G155" i="30"/>
  <c r="H155" i="30"/>
  <c r="I155" i="30"/>
  <c r="J155" i="30"/>
  <c r="K155" i="30"/>
  <c r="L155" i="30"/>
  <c r="M155" i="30"/>
  <c r="N155" i="30"/>
  <c r="B156" i="30"/>
  <c r="C156" i="30"/>
  <c r="D156" i="30"/>
  <c r="E156" i="30"/>
  <c r="F156" i="30"/>
  <c r="G156" i="30"/>
  <c r="H156" i="30"/>
  <c r="I156" i="30"/>
  <c r="J156" i="30"/>
  <c r="K156" i="30"/>
  <c r="L156" i="30"/>
  <c r="M156" i="30"/>
  <c r="N156" i="30"/>
  <c r="B157" i="30"/>
  <c r="C157" i="30"/>
  <c r="D157" i="30"/>
  <c r="E157" i="30"/>
  <c r="F157" i="30"/>
  <c r="G157" i="30"/>
  <c r="H157" i="30"/>
  <c r="I157" i="30"/>
  <c r="J157" i="30"/>
  <c r="K157" i="30"/>
  <c r="L157" i="30"/>
  <c r="M157" i="30"/>
  <c r="N157" i="30"/>
  <c r="B158" i="30"/>
  <c r="C158" i="30"/>
  <c r="D158" i="30"/>
  <c r="E158" i="30"/>
  <c r="F158" i="30"/>
  <c r="G158" i="30"/>
  <c r="H158" i="30"/>
  <c r="I158" i="30"/>
  <c r="J158" i="30"/>
  <c r="K158" i="30"/>
  <c r="L158" i="30"/>
  <c r="M158" i="30"/>
  <c r="N158" i="30"/>
  <c r="B159" i="30"/>
  <c r="C159" i="30"/>
  <c r="D159" i="30"/>
  <c r="E159" i="30"/>
  <c r="F159" i="30"/>
  <c r="G159" i="30"/>
  <c r="H159" i="30"/>
  <c r="I159" i="30"/>
  <c r="J159" i="30"/>
  <c r="K159" i="30"/>
  <c r="L159" i="30"/>
  <c r="M159" i="30"/>
  <c r="N159" i="30"/>
  <c r="B160" i="30"/>
  <c r="C160" i="30"/>
  <c r="D160" i="30"/>
  <c r="E160" i="30"/>
  <c r="F160" i="30"/>
  <c r="G160" i="30"/>
  <c r="H160" i="30"/>
  <c r="I160" i="30"/>
  <c r="J160" i="30"/>
  <c r="K160" i="30"/>
  <c r="L160" i="30"/>
  <c r="M160" i="30"/>
  <c r="N160" i="30"/>
  <c r="B161" i="30"/>
  <c r="C161" i="30"/>
  <c r="D161" i="30"/>
  <c r="E161" i="30"/>
  <c r="F161" i="30"/>
  <c r="G161" i="30"/>
  <c r="H161" i="30"/>
  <c r="I161" i="30"/>
  <c r="J161" i="30"/>
  <c r="K161" i="30"/>
  <c r="L161" i="30"/>
  <c r="M161" i="30"/>
  <c r="N161" i="30"/>
  <c r="B113" i="30"/>
  <c r="C113" i="30"/>
  <c r="D113" i="30"/>
  <c r="E113" i="30"/>
  <c r="F113" i="30"/>
  <c r="G113" i="30"/>
  <c r="H113" i="30"/>
  <c r="I113" i="30"/>
  <c r="J113" i="30"/>
  <c r="K113" i="30"/>
  <c r="L113" i="30"/>
  <c r="M113" i="30"/>
  <c r="N113" i="30"/>
  <c r="B114" i="30"/>
  <c r="C114" i="30"/>
  <c r="D114" i="30"/>
  <c r="E114" i="30"/>
  <c r="F114" i="30"/>
  <c r="G114" i="30"/>
  <c r="H114" i="30"/>
  <c r="I114" i="30"/>
  <c r="J114" i="30"/>
  <c r="K114" i="30"/>
  <c r="L114" i="30"/>
  <c r="M114" i="30"/>
  <c r="N114" i="30"/>
  <c r="B115" i="30"/>
  <c r="C115" i="30"/>
  <c r="D115" i="30"/>
  <c r="E115" i="30"/>
  <c r="F115" i="30"/>
  <c r="G115" i="30"/>
  <c r="H115" i="30"/>
  <c r="I115" i="30"/>
  <c r="J115" i="30"/>
  <c r="K115" i="30"/>
  <c r="L115" i="30"/>
  <c r="M115" i="30"/>
  <c r="N115" i="30"/>
  <c r="B116" i="30"/>
  <c r="C116" i="30"/>
  <c r="D116" i="30"/>
  <c r="E116" i="30"/>
  <c r="F116" i="30"/>
  <c r="G116" i="30"/>
  <c r="H116" i="30"/>
  <c r="I116" i="30"/>
  <c r="J116" i="30"/>
  <c r="K116" i="30"/>
  <c r="L116" i="30"/>
  <c r="M116" i="30"/>
  <c r="N116" i="30"/>
  <c r="B117" i="30"/>
  <c r="C117" i="30"/>
  <c r="D117" i="30"/>
  <c r="E117" i="30"/>
  <c r="F117" i="30"/>
  <c r="G117" i="30"/>
  <c r="H117" i="30"/>
  <c r="I117" i="30"/>
  <c r="J117" i="30"/>
  <c r="K117" i="30"/>
  <c r="L117" i="30"/>
  <c r="M117" i="30"/>
  <c r="N117" i="30"/>
  <c r="B118" i="30"/>
  <c r="C118" i="30"/>
  <c r="D118" i="30"/>
  <c r="E118" i="30"/>
  <c r="F118" i="30"/>
  <c r="G118" i="30"/>
  <c r="H118" i="30"/>
  <c r="I118" i="30"/>
  <c r="J118" i="30"/>
  <c r="K118" i="30"/>
  <c r="L118" i="30"/>
  <c r="M118" i="30"/>
  <c r="N118" i="30"/>
  <c r="B119" i="30"/>
  <c r="C119" i="30"/>
  <c r="D119" i="30"/>
  <c r="E119" i="30"/>
  <c r="F119" i="30"/>
  <c r="G119" i="30"/>
  <c r="H119" i="30"/>
  <c r="I119" i="30"/>
  <c r="J119" i="30"/>
  <c r="K119" i="30"/>
  <c r="L119" i="30"/>
  <c r="M119" i="30"/>
  <c r="N119" i="30"/>
  <c r="B120" i="30"/>
  <c r="C120" i="30"/>
  <c r="D120" i="30"/>
  <c r="E120" i="30"/>
  <c r="F120" i="30"/>
  <c r="G120" i="30"/>
  <c r="H120" i="30"/>
  <c r="I120" i="30"/>
  <c r="J120" i="30"/>
  <c r="K120" i="30"/>
  <c r="L120" i="30"/>
  <c r="M120" i="30"/>
  <c r="N120" i="30"/>
  <c r="B121" i="30"/>
  <c r="C121" i="30"/>
  <c r="D121" i="30"/>
  <c r="E121" i="30"/>
  <c r="F121" i="30"/>
  <c r="G121" i="30"/>
  <c r="H121" i="30"/>
  <c r="I121" i="30"/>
  <c r="J121" i="30"/>
  <c r="K121" i="30"/>
  <c r="L121" i="30"/>
  <c r="M121" i="30"/>
  <c r="N121" i="30"/>
  <c r="B122" i="30"/>
  <c r="C122" i="30"/>
  <c r="D122" i="30"/>
  <c r="E122" i="30"/>
  <c r="F122" i="30"/>
  <c r="G122" i="30"/>
  <c r="H122" i="30"/>
  <c r="I122" i="30"/>
  <c r="J122" i="30"/>
  <c r="K122" i="30"/>
  <c r="L122" i="30"/>
  <c r="M122" i="30"/>
  <c r="N122" i="30"/>
  <c r="B123" i="30"/>
  <c r="C123" i="30"/>
  <c r="D123" i="30"/>
  <c r="E123" i="30"/>
  <c r="F123" i="30"/>
  <c r="G123" i="30"/>
  <c r="H123" i="30"/>
  <c r="I123" i="30"/>
  <c r="J123" i="30"/>
  <c r="K123" i="30"/>
  <c r="L123" i="30"/>
  <c r="M123" i="30"/>
  <c r="N123" i="30"/>
  <c r="B124" i="30"/>
  <c r="C124" i="30"/>
  <c r="D124" i="30"/>
  <c r="E124" i="30"/>
  <c r="F124" i="30"/>
  <c r="G124" i="30"/>
  <c r="H124" i="30"/>
  <c r="I124" i="30"/>
  <c r="J124" i="30"/>
  <c r="K124" i="30"/>
  <c r="L124" i="30"/>
  <c r="M124" i="30"/>
  <c r="N124" i="30"/>
  <c r="B125" i="30"/>
  <c r="C125" i="30"/>
  <c r="D125" i="30"/>
  <c r="E125" i="30"/>
  <c r="F125" i="30"/>
  <c r="G125" i="30"/>
  <c r="H125" i="30"/>
  <c r="I125" i="30"/>
  <c r="J125" i="30"/>
  <c r="K125" i="30"/>
  <c r="L125" i="30"/>
  <c r="M125" i="30"/>
  <c r="N125" i="30"/>
  <c r="B126" i="30"/>
  <c r="C126" i="30"/>
  <c r="D126" i="30"/>
  <c r="E126" i="30"/>
  <c r="F126" i="30"/>
  <c r="G126" i="30"/>
  <c r="H126" i="30"/>
  <c r="I126" i="30"/>
  <c r="J126" i="30"/>
  <c r="K126" i="30"/>
  <c r="L126" i="30"/>
  <c r="M126" i="30"/>
  <c r="N126" i="30"/>
  <c r="B127" i="30"/>
  <c r="C127" i="30"/>
  <c r="D127" i="30"/>
  <c r="E127" i="30"/>
  <c r="F127" i="30"/>
  <c r="G127" i="30"/>
  <c r="H127" i="30"/>
  <c r="I127" i="30"/>
  <c r="J127" i="30"/>
  <c r="K127" i="30"/>
  <c r="L127" i="30"/>
  <c r="M127" i="30"/>
  <c r="N127" i="30"/>
  <c r="B128" i="30"/>
  <c r="C128" i="30"/>
  <c r="D128" i="30"/>
  <c r="E128" i="30"/>
  <c r="F128" i="30"/>
  <c r="G128" i="30"/>
  <c r="H128" i="30"/>
  <c r="I128" i="30"/>
  <c r="J128" i="30"/>
  <c r="K128" i="30"/>
  <c r="L128" i="30"/>
  <c r="M128" i="30"/>
  <c r="N128" i="30"/>
  <c r="B129" i="30"/>
  <c r="C129" i="30"/>
  <c r="D129" i="30"/>
  <c r="E129" i="30"/>
  <c r="F129" i="30"/>
  <c r="G129" i="30"/>
  <c r="H129" i="30"/>
  <c r="I129" i="30"/>
  <c r="J129" i="30"/>
  <c r="K129" i="30"/>
  <c r="L129" i="30"/>
  <c r="M129" i="30"/>
  <c r="N129" i="30"/>
  <c r="B130" i="30"/>
  <c r="C130" i="30"/>
  <c r="D130" i="30"/>
  <c r="E130" i="30"/>
  <c r="F130" i="30"/>
  <c r="G130" i="30"/>
  <c r="H130" i="30"/>
  <c r="I130" i="30"/>
  <c r="J130" i="30"/>
  <c r="K130" i="30"/>
  <c r="L130" i="30"/>
  <c r="M130" i="30"/>
  <c r="N130" i="30"/>
  <c r="B131" i="30"/>
  <c r="C131" i="30"/>
  <c r="D131" i="30"/>
  <c r="E131" i="30"/>
  <c r="F131" i="30"/>
  <c r="G131" i="30"/>
  <c r="H131" i="30"/>
  <c r="I131" i="30"/>
  <c r="J131" i="30"/>
  <c r="K131" i="30"/>
  <c r="L131" i="30"/>
  <c r="M131" i="30"/>
  <c r="N131" i="30"/>
  <c r="B132" i="30"/>
  <c r="C132" i="30"/>
  <c r="D132" i="30"/>
  <c r="E132" i="30"/>
  <c r="F132" i="30"/>
  <c r="G132" i="30"/>
  <c r="H132" i="30"/>
  <c r="I132" i="30"/>
  <c r="J132" i="30"/>
  <c r="K132" i="30"/>
  <c r="L132" i="30"/>
  <c r="M132" i="30"/>
  <c r="N132" i="30"/>
  <c r="B133" i="30"/>
  <c r="C133" i="30"/>
  <c r="D133" i="30"/>
  <c r="E133" i="30"/>
  <c r="F133" i="30"/>
  <c r="G133" i="30"/>
  <c r="H133" i="30"/>
  <c r="I133" i="30"/>
  <c r="J133" i="30"/>
  <c r="K133" i="30"/>
  <c r="L133" i="30"/>
  <c r="M133" i="30"/>
  <c r="N133" i="30"/>
  <c r="B134" i="30"/>
  <c r="C134" i="30"/>
  <c r="D134" i="30"/>
  <c r="E134" i="30"/>
  <c r="F134" i="30"/>
  <c r="G134" i="30"/>
  <c r="H134" i="30"/>
  <c r="I134" i="30"/>
  <c r="J134" i="30"/>
  <c r="K134" i="30"/>
  <c r="L134" i="30"/>
  <c r="M134" i="30"/>
  <c r="N134" i="30"/>
  <c r="B86" i="30"/>
  <c r="C86" i="30"/>
  <c r="D86" i="30"/>
  <c r="E86" i="30"/>
  <c r="F86" i="30"/>
  <c r="G86" i="30"/>
  <c r="H86" i="30"/>
  <c r="I86" i="30"/>
  <c r="J86" i="30"/>
  <c r="K86" i="30"/>
  <c r="L86" i="30"/>
  <c r="M86" i="30"/>
  <c r="N86" i="30"/>
  <c r="B87" i="30"/>
  <c r="C87" i="30"/>
  <c r="D87" i="30"/>
  <c r="E87" i="30"/>
  <c r="F87" i="30"/>
  <c r="G87" i="30"/>
  <c r="H87" i="30"/>
  <c r="I87" i="30"/>
  <c r="J87" i="30"/>
  <c r="K87" i="30"/>
  <c r="L87" i="30"/>
  <c r="M87" i="30"/>
  <c r="N87" i="30"/>
  <c r="B88" i="30"/>
  <c r="C88" i="30"/>
  <c r="D88" i="30"/>
  <c r="E88" i="30"/>
  <c r="F88" i="30"/>
  <c r="G88" i="30"/>
  <c r="H88" i="30"/>
  <c r="I88" i="30"/>
  <c r="J88" i="30"/>
  <c r="K88" i="30"/>
  <c r="L88" i="30"/>
  <c r="M88" i="30"/>
  <c r="N88" i="30"/>
  <c r="B89" i="30"/>
  <c r="C89" i="30"/>
  <c r="D89" i="30"/>
  <c r="E89" i="30"/>
  <c r="F89" i="30"/>
  <c r="G89" i="30"/>
  <c r="H89" i="30"/>
  <c r="I89" i="30"/>
  <c r="J89" i="30"/>
  <c r="K89" i="30"/>
  <c r="L89" i="30"/>
  <c r="M89" i="30"/>
  <c r="N89" i="30"/>
  <c r="B90" i="30"/>
  <c r="C90" i="30"/>
  <c r="D90" i="30"/>
  <c r="E90" i="30"/>
  <c r="F90" i="30"/>
  <c r="G90" i="30"/>
  <c r="H90" i="30"/>
  <c r="I90" i="30"/>
  <c r="J90" i="30"/>
  <c r="K90" i="30"/>
  <c r="L90" i="30"/>
  <c r="M90" i="30"/>
  <c r="N90" i="30"/>
  <c r="B91" i="30"/>
  <c r="C91" i="30"/>
  <c r="D91" i="30"/>
  <c r="E91" i="30"/>
  <c r="F91" i="30"/>
  <c r="G91" i="30"/>
  <c r="H91" i="30"/>
  <c r="I91" i="30"/>
  <c r="J91" i="30"/>
  <c r="K91" i="30"/>
  <c r="L91" i="30"/>
  <c r="M91" i="30"/>
  <c r="N91" i="30"/>
  <c r="B92" i="30"/>
  <c r="C92" i="30"/>
  <c r="D92" i="30"/>
  <c r="E92" i="30"/>
  <c r="F92" i="30"/>
  <c r="G92" i="30"/>
  <c r="H92" i="30"/>
  <c r="I92" i="30"/>
  <c r="J92" i="30"/>
  <c r="K92" i="30"/>
  <c r="L92" i="30"/>
  <c r="M92" i="30"/>
  <c r="N92" i="30"/>
  <c r="B93" i="30"/>
  <c r="C93" i="30"/>
  <c r="D93" i="30"/>
  <c r="E93" i="30"/>
  <c r="F93" i="30"/>
  <c r="G93" i="30"/>
  <c r="H93" i="30"/>
  <c r="I93" i="30"/>
  <c r="J93" i="30"/>
  <c r="K93" i="30"/>
  <c r="L93" i="30"/>
  <c r="M93" i="30"/>
  <c r="N93" i="30"/>
  <c r="B94" i="30"/>
  <c r="C94" i="30"/>
  <c r="D94" i="30"/>
  <c r="E94" i="30"/>
  <c r="F94" i="30"/>
  <c r="G94" i="30"/>
  <c r="H94" i="30"/>
  <c r="I94" i="30"/>
  <c r="J94" i="30"/>
  <c r="K94" i="30"/>
  <c r="L94" i="30"/>
  <c r="M94" i="30"/>
  <c r="N94" i="30"/>
  <c r="B95" i="30"/>
  <c r="C95" i="30"/>
  <c r="D95" i="30"/>
  <c r="E95" i="30"/>
  <c r="F95" i="30"/>
  <c r="G95" i="30"/>
  <c r="H95" i="30"/>
  <c r="I95" i="30"/>
  <c r="J95" i="30"/>
  <c r="K95" i="30"/>
  <c r="L95" i="30"/>
  <c r="M95" i="30"/>
  <c r="N95" i="30"/>
  <c r="B96" i="30"/>
  <c r="C96" i="30"/>
  <c r="D96" i="30"/>
  <c r="E96" i="30"/>
  <c r="F96" i="30"/>
  <c r="G96" i="30"/>
  <c r="H96" i="30"/>
  <c r="I96" i="30"/>
  <c r="J96" i="30"/>
  <c r="K96" i="30"/>
  <c r="L96" i="30"/>
  <c r="M96" i="30"/>
  <c r="N96" i="30"/>
  <c r="B97" i="30"/>
  <c r="C97" i="30"/>
  <c r="D97" i="30"/>
  <c r="E97" i="30"/>
  <c r="F97" i="30"/>
  <c r="G97" i="30"/>
  <c r="H97" i="30"/>
  <c r="I97" i="30"/>
  <c r="J97" i="30"/>
  <c r="K97" i="30"/>
  <c r="L97" i="30"/>
  <c r="M97" i="30"/>
  <c r="N97" i="30"/>
  <c r="B98" i="30"/>
  <c r="C98" i="30"/>
  <c r="D98" i="30"/>
  <c r="E98" i="30"/>
  <c r="F98" i="30"/>
  <c r="G98" i="30"/>
  <c r="H98" i="30"/>
  <c r="I98" i="30"/>
  <c r="J98" i="30"/>
  <c r="K98" i="30"/>
  <c r="L98" i="30"/>
  <c r="M98" i="30"/>
  <c r="N98" i="30"/>
  <c r="B99" i="30"/>
  <c r="C99" i="30"/>
  <c r="D99" i="30"/>
  <c r="E99" i="30"/>
  <c r="F99" i="30"/>
  <c r="G99" i="30"/>
  <c r="H99" i="30"/>
  <c r="I99" i="30"/>
  <c r="J99" i="30"/>
  <c r="K99" i="30"/>
  <c r="L99" i="30"/>
  <c r="M99" i="30"/>
  <c r="N99" i="30"/>
  <c r="B100" i="30"/>
  <c r="C100" i="30"/>
  <c r="D100" i="30"/>
  <c r="E100" i="30"/>
  <c r="F100" i="30"/>
  <c r="G100" i="30"/>
  <c r="H100" i="30"/>
  <c r="I100" i="30"/>
  <c r="J100" i="30"/>
  <c r="K100" i="30"/>
  <c r="L100" i="30"/>
  <c r="M100" i="30"/>
  <c r="N100" i="30"/>
  <c r="B101" i="30"/>
  <c r="C101" i="30"/>
  <c r="D101" i="30"/>
  <c r="E101" i="30"/>
  <c r="F101" i="30"/>
  <c r="G101" i="30"/>
  <c r="H101" i="30"/>
  <c r="I101" i="30"/>
  <c r="J101" i="30"/>
  <c r="K101" i="30"/>
  <c r="L101" i="30"/>
  <c r="M101" i="30"/>
  <c r="N101" i="30"/>
  <c r="B102" i="30"/>
  <c r="C102" i="30"/>
  <c r="D102" i="30"/>
  <c r="E102" i="30"/>
  <c r="F102" i="30"/>
  <c r="G102" i="30"/>
  <c r="H102" i="30"/>
  <c r="I102" i="30"/>
  <c r="J102" i="30"/>
  <c r="K102" i="30"/>
  <c r="L102" i="30"/>
  <c r="M102" i="30"/>
  <c r="N102" i="30"/>
  <c r="B103" i="30"/>
  <c r="C103" i="30"/>
  <c r="D103" i="30"/>
  <c r="E103" i="30"/>
  <c r="F103" i="30"/>
  <c r="G103" i="30"/>
  <c r="H103" i="30"/>
  <c r="I103" i="30"/>
  <c r="J103" i="30"/>
  <c r="K103" i="30"/>
  <c r="L103" i="30"/>
  <c r="M103" i="30"/>
  <c r="N103" i="30"/>
  <c r="B104" i="30"/>
  <c r="C104" i="30"/>
  <c r="D104" i="30"/>
  <c r="E104" i="30"/>
  <c r="F104" i="30"/>
  <c r="G104" i="30"/>
  <c r="H104" i="30"/>
  <c r="I104" i="30"/>
  <c r="J104" i="30"/>
  <c r="K104" i="30"/>
  <c r="L104" i="30"/>
  <c r="M104" i="30"/>
  <c r="N104" i="30"/>
  <c r="B105" i="30"/>
  <c r="C105" i="30"/>
  <c r="D105" i="30"/>
  <c r="E105" i="30"/>
  <c r="F105" i="30"/>
  <c r="G105" i="30"/>
  <c r="H105" i="30"/>
  <c r="I105" i="30"/>
  <c r="J105" i="30"/>
  <c r="K105" i="30"/>
  <c r="L105" i="30"/>
  <c r="M105" i="30"/>
  <c r="N105" i="30"/>
  <c r="B106" i="30"/>
  <c r="C106" i="30"/>
  <c r="D106" i="30"/>
  <c r="E106" i="30"/>
  <c r="F106" i="30"/>
  <c r="G106" i="30"/>
  <c r="H106" i="30"/>
  <c r="I106" i="30"/>
  <c r="J106" i="30"/>
  <c r="K106" i="30"/>
  <c r="L106" i="30"/>
  <c r="M106" i="30"/>
  <c r="N106" i="30"/>
  <c r="B107" i="30"/>
  <c r="C107" i="30"/>
  <c r="D107" i="30"/>
  <c r="E107" i="30"/>
  <c r="F107" i="30"/>
  <c r="G107" i="30"/>
  <c r="H107" i="30"/>
  <c r="I107" i="30"/>
  <c r="J107" i="30"/>
  <c r="K107" i="30"/>
  <c r="L107" i="30"/>
  <c r="M107" i="30"/>
  <c r="N107" i="30"/>
  <c r="B59" i="30"/>
  <c r="C59" i="30"/>
  <c r="D59" i="30"/>
  <c r="E59" i="30"/>
  <c r="F59" i="30"/>
  <c r="G59" i="30"/>
  <c r="H59" i="30"/>
  <c r="I59" i="30"/>
  <c r="J59" i="30"/>
  <c r="K59" i="30"/>
  <c r="L59" i="30"/>
  <c r="M59" i="30"/>
  <c r="N59" i="30"/>
  <c r="B60" i="30"/>
  <c r="C60" i="30"/>
  <c r="D60" i="30"/>
  <c r="E60" i="30"/>
  <c r="F60" i="30"/>
  <c r="G60" i="30"/>
  <c r="H60" i="30"/>
  <c r="I60" i="30"/>
  <c r="J60" i="30"/>
  <c r="K60" i="30"/>
  <c r="L60" i="30"/>
  <c r="M60" i="30"/>
  <c r="N60" i="30"/>
  <c r="B61" i="30"/>
  <c r="C61" i="30"/>
  <c r="D61" i="30"/>
  <c r="E61" i="30"/>
  <c r="F61" i="30"/>
  <c r="G61" i="30"/>
  <c r="H61" i="30"/>
  <c r="I61" i="30"/>
  <c r="J61" i="30"/>
  <c r="K61" i="30"/>
  <c r="L61" i="30"/>
  <c r="M61" i="30"/>
  <c r="N61" i="30"/>
  <c r="B62" i="30"/>
  <c r="C62" i="30"/>
  <c r="D62" i="30"/>
  <c r="E62" i="30"/>
  <c r="F62" i="30"/>
  <c r="G62" i="30"/>
  <c r="H62" i="30"/>
  <c r="I62" i="30"/>
  <c r="J62" i="30"/>
  <c r="K62" i="30"/>
  <c r="L62" i="30"/>
  <c r="M62" i="30"/>
  <c r="N62" i="30"/>
  <c r="B63" i="30"/>
  <c r="C63" i="30"/>
  <c r="D63" i="30"/>
  <c r="E63" i="30"/>
  <c r="F63" i="30"/>
  <c r="G63" i="30"/>
  <c r="H63" i="30"/>
  <c r="I63" i="30"/>
  <c r="J63" i="30"/>
  <c r="K63" i="30"/>
  <c r="L63" i="30"/>
  <c r="M63" i="30"/>
  <c r="N63" i="30"/>
  <c r="B64" i="30"/>
  <c r="C64" i="30"/>
  <c r="D64" i="30"/>
  <c r="E64" i="30"/>
  <c r="F64" i="30"/>
  <c r="G64" i="30"/>
  <c r="H64" i="30"/>
  <c r="I64" i="30"/>
  <c r="J64" i="30"/>
  <c r="K64" i="30"/>
  <c r="L64" i="30"/>
  <c r="M64" i="30"/>
  <c r="N64" i="30"/>
  <c r="B65" i="30"/>
  <c r="C65" i="30"/>
  <c r="D65" i="30"/>
  <c r="E65" i="30"/>
  <c r="F65" i="30"/>
  <c r="G65" i="30"/>
  <c r="H65" i="30"/>
  <c r="I65" i="30"/>
  <c r="J65" i="30"/>
  <c r="K65" i="30"/>
  <c r="L65" i="30"/>
  <c r="M65" i="30"/>
  <c r="N65" i="30"/>
  <c r="B66" i="30"/>
  <c r="C66" i="30"/>
  <c r="D66" i="30"/>
  <c r="E66" i="30"/>
  <c r="F66" i="30"/>
  <c r="G66" i="30"/>
  <c r="H66" i="30"/>
  <c r="I66" i="30"/>
  <c r="J66" i="30"/>
  <c r="K66" i="30"/>
  <c r="L66" i="30"/>
  <c r="M66" i="30"/>
  <c r="N66" i="30"/>
  <c r="B67" i="30"/>
  <c r="C67" i="30"/>
  <c r="D67" i="30"/>
  <c r="E67" i="30"/>
  <c r="F67" i="30"/>
  <c r="G67" i="30"/>
  <c r="H67" i="30"/>
  <c r="I67" i="30"/>
  <c r="J67" i="30"/>
  <c r="K67" i="30"/>
  <c r="L67" i="30"/>
  <c r="M67" i="30"/>
  <c r="N67" i="30"/>
  <c r="B68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B69" i="30"/>
  <c r="C69" i="30"/>
  <c r="D69" i="30"/>
  <c r="E69" i="30"/>
  <c r="F69" i="30"/>
  <c r="G69" i="30"/>
  <c r="H69" i="30"/>
  <c r="I69" i="30"/>
  <c r="J69" i="30"/>
  <c r="K69" i="30"/>
  <c r="L69" i="30"/>
  <c r="M69" i="30"/>
  <c r="N69" i="30"/>
  <c r="B70" i="30"/>
  <c r="C70" i="30"/>
  <c r="D70" i="30"/>
  <c r="E70" i="30"/>
  <c r="F70" i="30"/>
  <c r="G70" i="30"/>
  <c r="H70" i="30"/>
  <c r="I70" i="30"/>
  <c r="J70" i="30"/>
  <c r="K70" i="30"/>
  <c r="L70" i="30"/>
  <c r="M70" i="30"/>
  <c r="N70" i="30"/>
  <c r="B71" i="30"/>
  <c r="C71" i="30"/>
  <c r="D71" i="30"/>
  <c r="E71" i="30"/>
  <c r="F71" i="30"/>
  <c r="G71" i="30"/>
  <c r="H71" i="30"/>
  <c r="I71" i="30"/>
  <c r="J71" i="30"/>
  <c r="K71" i="30"/>
  <c r="L71" i="30"/>
  <c r="M71" i="30"/>
  <c r="N71" i="30"/>
  <c r="B72" i="30"/>
  <c r="C72" i="30"/>
  <c r="D72" i="30"/>
  <c r="E72" i="30"/>
  <c r="F72" i="30"/>
  <c r="G72" i="30"/>
  <c r="H72" i="30"/>
  <c r="I72" i="30"/>
  <c r="J72" i="30"/>
  <c r="K72" i="30"/>
  <c r="L72" i="30"/>
  <c r="M72" i="30"/>
  <c r="N72" i="30"/>
  <c r="B73" i="30"/>
  <c r="C73" i="30"/>
  <c r="D73" i="30"/>
  <c r="E73" i="30"/>
  <c r="F73" i="30"/>
  <c r="G73" i="30"/>
  <c r="H73" i="30"/>
  <c r="I73" i="30"/>
  <c r="J73" i="30"/>
  <c r="K73" i="30"/>
  <c r="L73" i="30"/>
  <c r="M73" i="30"/>
  <c r="N73" i="30"/>
  <c r="B74" i="30"/>
  <c r="C74" i="30"/>
  <c r="D74" i="30"/>
  <c r="E74" i="30"/>
  <c r="F74" i="30"/>
  <c r="G74" i="30"/>
  <c r="H74" i="30"/>
  <c r="I74" i="30"/>
  <c r="J74" i="30"/>
  <c r="K74" i="30"/>
  <c r="L74" i="30"/>
  <c r="M74" i="30"/>
  <c r="N74" i="30"/>
  <c r="B75" i="30"/>
  <c r="C75" i="30"/>
  <c r="D75" i="30"/>
  <c r="E75" i="30"/>
  <c r="F75" i="30"/>
  <c r="G75" i="30"/>
  <c r="H75" i="30"/>
  <c r="I75" i="30"/>
  <c r="J75" i="30"/>
  <c r="K75" i="30"/>
  <c r="L75" i="30"/>
  <c r="M75" i="30"/>
  <c r="N75" i="30"/>
  <c r="B76" i="30"/>
  <c r="C76" i="30"/>
  <c r="D76" i="30"/>
  <c r="E76" i="30"/>
  <c r="F76" i="30"/>
  <c r="G76" i="30"/>
  <c r="H76" i="30"/>
  <c r="I76" i="30"/>
  <c r="J76" i="30"/>
  <c r="K76" i="30"/>
  <c r="L76" i="30"/>
  <c r="M76" i="30"/>
  <c r="N76" i="30"/>
  <c r="B77" i="30"/>
  <c r="C77" i="30"/>
  <c r="D77" i="30"/>
  <c r="E77" i="30"/>
  <c r="F77" i="30"/>
  <c r="G77" i="30"/>
  <c r="H77" i="30"/>
  <c r="I77" i="30"/>
  <c r="J77" i="30"/>
  <c r="K77" i="30"/>
  <c r="L77" i="30"/>
  <c r="M77" i="30"/>
  <c r="N77" i="30"/>
  <c r="B78" i="30"/>
  <c r="C78" i="30"/>
  <c r="D78" i="30"/>
  <c r="E78" i="30"/>
  <c r="F78" i="30"/>
  <c r="G78" i="30"/>
  <c r="H78" i="30"/>
  <c r="I78" i="30"/>
  <c r="J78" i="30"/>
  <c r="K78" i="30"/>
  <c r="L78" i="30"/>
  <c r="M78" i="30"/>
  <c r="N78" i="30"/>
  <c r="B79" i="30"/>
  <c r="C79" i="30"/>
  <c r="D79" i="30"/>
  <c r="E79" i="30"/>
  <c r="F79" i="30"/>
  <c r="G79" i="30"/>
  <c r="H79" i="30"/>
  <c r="I79" i="30"/>
  <c r="J79" i="30"/>
  <c r="K79" i="30"/>
  <c r="L79" i="30"/>
  <c r="M79" i="30"/>
  <c r="N79" i="30"/>
  <c r="B80" i="30"/>
  <c r="C80" i="30"/>
  <c r="D80" i="30"/>
  <c r="E80" i="30"/>
  <c r="F80" i="30"/>
  <c r="G80" i="30"/>
  <c r="H80" i="30"/>
  <c r="I80" i="30"/>
  <c r="J80" i="30"/>
  <c r="K80" i="30"/>
  <c r="L80" i="30"/>
  <c r="M80" i="30"/>
  <c r="N80" i="30"/>
  <c r="N53" i="30"/>
  <c r="M53" i="30"/>
  <c r="L53" i="30"/>
  <c r="K53" i="30"/>
  <c r="H53" i="30"/>
  <c r="G53" i="30"/>
  <c r="F53" i="30"/>
  <c r="E53" i="30"/>
  <c r="D53" i="30"/>
  <c r="C53" i="30"/>
  <c r="N52" i="30"/>
  <c r="M52" i="30"/>
  <c r="L52" i="30"/>
  <c r="K52" i="30"/>
  <c r="H52" i="30"/>
  <c r="G52" i="30"/>
  <c r="F52" i="30"/>
  <c r="E52" i="30"/>
  <c r="D52" i="30"/>
  <c r="C52" i="30"/>
  <c r="N51" i="30"/>
  <c r="M51" i="30"/>
  <c r="L51" i="30"/>
  <c r="K51" i="30"/>
  <c r="H51" i="30"/>
  <c r="G51" i="30"/>
  <c r="F51" i="30"/>
  <c r="E51" i="30"/>
  <c r="D51" i="30"/>
  <c r="C51" i="30"/>
  <c r="N50" i="30"/>
  <c r="M50" i="30"/>
  <c r="L50" i="30"/>
  <c r="K50" i="30"/>
  <c r="H50" i="30"/>
  <c r="G50" i="30"/>
  <c r="F50" i="30"/>
  <c r="E50" i="30"/>
  <c r="D50" i="30"/>
  <c r="C50" i="30"/>
  <c r="N49" i="30"/>
  <c r="M49" i="30"/>
  <c r="L49" i="30"/>
  <c r="K49" i="30"/>
  <c r="H48" i="30"/>
  <c r="G48" i="30"/>
  <c r="F48" i="30"/>
  <c r="E48" i="30"/>
  <c r="D48" i="30"/>
  <c r="C48" i="30"/>
  <c r="N47" i="30"/>
  <c r="M47" i="30"/>
  <c r="L47" i="30"/>
  <c r="K47" i="30"/>
  <c r="N46" i="30"/>
  <c r="M46" i="30"/>
  <c r="L46" i="30"/>
  <c r="K46" i="30"/>
  <c r="H46" i="30"/>
  <c r="G46" i="30"/>
  <c r="F46" i="30"/>
  <c r="E46" i="30"/>
  <c r="D46" i="30"/>
  <c r="C46" i="30"/>
  <c r="N45" i="30"/>
  <c r="M45" i="30"/>
  <c r="L45" i="30"/>
  <c r="K45" i="30"/>
  <c r="H45" i="30"/>
  <c r="G45" i="30"/>
  <c r="F45" i="30"/>
  <c r="E45" i="30"/>
  <c r="D45" i="30"/>
  <c r="C45" i="30"/>
  <c r="N44" i="30"/>
  <c r="M44" i="30"/>
  <c r="L44" i="30"/>
  <c r="K44" i="30"/>
  <c r="H44" i="30"/>
  <c r="G44" i="30"/>
  <c r="F44" i="30"/>
  <c r="E44" i="30"/>
  <c r="D44" i="30"/>
  <c r="C44" i="30"/>
  <c r="N43" i="30"/>
  <c r="M43" i="30"/>
  <c r="L43" i="30"/>
  <c r="K43" i="30"/>
  <c r="H43" i="30"/>
  <c r="G43" i="30"/>
  <c r="F43" i="30"/>
  <c r="E43" i="30"/>
  <c r="D43" i="30"/>
  <c r="C43" i="30"/>
  <c r="N42" i="30"/>
  <c r="M42" i="30"/>
  <c r="L42" i="30"/>
  <c r="K42" i="30"/>
  <c r="H42" i="30"/>
  <c r="G42" i="30"/>
  <c r="F42" i="30"/>
  <c r="E42" i="30"/>
  <c r="D42" i="30"/>
  <c r="C42" i="30"/>
  <c r="N41" i="30"/>
  <c r="M41" i="30"/>
  <c r="L41" i="30"/>
  <c r="K41" i="30"/>
  <c r="H41" i="30"/>
  <c r="G41" i="30"/>
  <c r="F41" i="30"/>
  <c r="E41" i="30"/>
  <c r="D41" i="30"/>
  <c r="C41" i="30"/>
  <c r="N40" i="30"/>
  <c r="M40" i="30"/>
  <c r="L40" i="30"/>
  <c r="K40" i="30"/>
  <c r="N39" i="30"/>
  <c r="M39" i="30"/>
  <c r="L39" i="30"/>
  <c r="K39" i="30"/>
  <c r="H39" i="30"/>
  <c r="G39" i="30"/>
  <c r="F39" i="30"/>
  <c r="E39" i="30"/>
  <c r="D39" i="30"/>
  <c r="C39" i="30"/>
  <c r="N38" i="30"/>
  <c r="M38" i="30"/>
  <c r="L38" i="30"/>
  <c r="K38" i="30"/>
  <c r="H38" i="30"/>
  <c r="G38" i="30"/>
  <c r="F38" i="30"/>
  <c r="E38" i="30"/>
  <c r="D38" i="30"/>
  <c r="C38" i="30"/>
  <c r="N37" i="30"/>
  <c r="M37" i="30"/>
  <c r="L37" i="30"/>
  <c r="K37" i="30"/>
  <c r="H37" i="30"/>
  <c r="G37" i="30"/>
  <c r="F37" i="30"/>
  <c r="E37" i="30"/>
  <c r="D37" i="30"/>
  <c r="C37" i="30"/>
  <c r="N36" i="30"/>
  <c r="M36" i="30"/>
  <c r="L36" i="30"/>
  <c r="K36" i="30"/>
  <c r="H36" i="30"/>
  <c r="G36" i="30"/>
  <c r="F36" i="30"/>
  <c r="E36" i="30"/>
  <c r="D36" i="30"/>
  <c r="C36" i="30"/>
  <c r="N35" i="30"/>
  <c r="M35" i="30"/>
  <c r="L35" i="30"/>
  <c r="K35" i="30"/>
  <c r="H35" i="30"/>
  <c r="G35" i="30"/>
  <c r="F35" i="30"/>
  <c r="E35" i="30"/>
  <c r="D35" i="30"/>
  <c r="C35" i="30"/>
  <c r="N34" i="30"/>
  <c r="M34" i="30"/>
  <c r="L34" i="30"/>
  <c r="K34" i="30"/>
  <c r="H34" i="30"/>
  <c r="G34" i="30"/>
  <c r="F34" i="30"/>
  <c r="E34" i="30"/>
  <c r="D34" i="30"/>
  <c r="C34" i="30"/>
  <c r="N33" i="30"/>
  <c r="M33" i="30"/>
  <c r="L33" i="30"/>
  <c r="K33" i="30"/>
  <c r="N32" i="30"/>
  <c r="M32" i="30"/>
  <c r="L32" i="30"/>
  <c r="K32" i="30"/>
  <c r="J32" i="30"/>
  <c r="H32" i="30"/>
  <c r="G32" i="30"/>
  <c r="F32" i="30"/>
  <c r="E32" i="30"/>
  <c r="D32" i="30"/>
  <c r="C32" i="30"/>
  <c r="B5" i="30"/>
  <c r="C5" i="30"/>
  <c r="D5" i="30"/>
  <c r="E5" i="30"/>
  <c r="F5" i="30"/>
  <c r="G5" i="30"/>
  <c r="H5" i="30"/>
  <c r="I5" i="30"/>
  <c r="J5" i="30"/>
  <c r="K5" i="30"/>
  <c r="L5" i="30"/>
  <c r="M5" i="30"/>
  <c r="N5" i="30"/>
  <c r="B6" i="30"/>
  <c r="C6" i="30"/>
  <c r="D6" i="30"/>
  <c r="E6" i="30"/>
  <c r="F6" i="30"/>
  <c r="G6" i="30"/>
  <c r="H6" i="30"/>
  <c r="I6" i="30"/>
  <c r="J6" i="30"/>
  <c r="K6" i="30"/>
  <c r="L6" i="30"/>
  <c r="M6" i="30"/>
  <c r="N6" i="30"/>
  <c r="B7" i="30"/>
  <c r="C7" i="30"/>
  <c r="D7" i="30"/>
  <c r="E7" i="30"/>
  <c r="F7" i="30"/>
  <c r="G7" i="30"/>
  <c r="H7" i="30"/>
  <c r="I7" i="30"/>
  <c r="J7" i="30"/>
  <c r="K7" i="30"/>
  <c r="L7" i="30"/>
  <c r="M7" i="30"/>
  <c r="N7" i="30"/>
  <c r="B8" i="30"/>
  <c r="C8" i="30"/>
  <c r="D8" i="30"/>
  <c r="E8" i="30"/>
  <c r="F8" i="30"/>
  <c r="G8" i="30"/>
  <c r="H8" i="30"/>
  <c r="I8" i="30"/>
  <c r="J8" i="30"/>
  <c r="K8" i="30"/>
  <c r="L8" i="30"/>
  <c r="M8" i="30"/>
  <c r="N8" i="30"/>
  <c r="B9" i="30"/>
  <c r="C9" i="30"/>
  <c r="D9" i="30"/>
  <c r="E9" i="30"/>
  <c r="F9" i="30"/>
  <c r="G9" i="30"/>
  <c r="H9" i="30"/>
  <c r="I9" i="30"/>
  <c r="J9" i="30"/>
  <c r="K9" i="30"/>
  <c r="L9" i="30"/>
  <c r="M9" i="30"/>
  <c r="N9" i="30"/>
  <c r="B10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B11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B12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B13" i="30"/>
  <c r="C13" i="30"/>
  <c r="D13" i="30"/>
  <c r="E13" i="30"/>
  <c r="F13" i="30"/>
  <c r="G13" i="30"/>
  <c r="H13" i="30"/>
  <c r="I13" i="30"/>
  <c r="J13" i="30"/>
  <c r="K13" i="30"/>
  <c r="L13" i="30"/>
  <c r="M13" i="30"/>
  <c r="N13" i="30"/>
  <c r="B14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B15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B16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B23" i="30"/>
  <c r="C23" i="30"/>
  <c r="D23" i="30"/>
  <c r="E23" i="30"/>
  <c r="F23" i="30"/>
  <c r="G23" i="30"/>
  <c r="H23" i="30"/>
  <c r="I23" i="30"/>
  <c r="J23" i="30"/>
  <c r="K23" i="30"/>
  <c r="L23" i="30"/>
  <c r="M23" i="30"/>
  <c r="N23" i="30"/>
  <c r="B24" i="30"/>
  <c r="C24" i="30"/>
  <c r="D24" i="30"/>
  <c r="E24" i="30"/>
  <c r="F24" i="30"/>
  <c r="G24" i="30"/>
  <c r="H24" i="30"/>
  <c r="I24" i="30"/>
  <c r="J24" i="30"/>
  <c r="K24" i="30"/>
  <c r="L24" i="30"/>
  <c r="M24" i="30"/>
  <c r="N24" i="30"/>
  <c r="B25" i="30"/>
  <c r="C25" i="30"/>
  <c r="D25" i="30"/>
  <c r="E25" i="30"/>
  <c r="F25" i="30"/>
  <c r="G25" i="30"/>
  <c r="H25" i="30"/>
  <c r="I25" i="30"/>
  <c r="J25" i="30"/>
  <c r="K25" i="30"/>
  <c r="L25" i="30"/>
  <c r="M25" i="30"/>
  <c r="N25" i="30"/>
  <c r="B26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F292" i="30" l="1"/>
  <c r="E290" i="30"/>
  <c r="D283" i="30"/>
  <c r="C247" i="30"/>
  <c r="D247" i="30"/>
  <c r="E247" i="30"/>
  <c r="F247" i="30"/>
  <c r="G247" i="30"/>
  <c r="H247" i="30"/>
  <c r="C220" i="30"/>
  <c r="D220" i="30"/>
  <c r="E220" i="30"/>
  <c r="F220" i="30"/>
  <c r="G220" i="30"/>
  <c r="H220" i="30"/>
  <c r="C193" i="30"/>
  <c r="D193" i="30"/>
  <c r="E193" i="30"/>
  <c r="F193" i="30"/>
  <c r="G193" i="30"/>
  <c r="H193" i="30"/>
  <c r="C166" i="30"/>
  <c r="D166" i="30"/>
  <c r="E166" i="30"/>
  <c r="F166" i="30"/>
  <c r="G166" i="30"/>
  <c r="H166" i="30"/>
  <c r="C292" i="30" l="1"/>
  <c r="D290" i="30"/>
  <c r="C290" i="30" s="1"/>
  <c r="F296" i="30"/>
  <c r="E296" i="30"/>
  <c r="E292" i="30"/>
  <c r="D292" i="30" s="1"/>
  <c r="D296" i="30"/>
  <c r="C296" i="30"/>
</calcChain>
</file>

<file path=xl/sharedStrings.xml><?xml version="1.0" encoding="utf-8"?>
<sst xmlns="http://schemas.openxmlformats.org/spreadsheetml/2006/main" count="156" uniqueCount="75">
  <si>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</si>
  <si>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</si>
  <si>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</si>
  <si>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</si>
  <si>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</si>
  <si>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</si>
  <si>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</si>
  <si>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</si>
  <si>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</si>
  <si>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</si>
  <si>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</si>
  <si>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</si>
  <si>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</si>
  <si>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</si>
  <si>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</si>
  <si>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</si>
  <si>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</si>
  <si>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</si>
  <si>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</si>
  <si>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</si>
  <si>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</si>
  <si>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</si>
  <si>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</si>
  <si>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</si>
  <si>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</si>
  <si>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</si>
  <si>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</si>
  <si>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</si>
  <si>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</si>
  <si>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</si>
  <si>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</si>
  <si>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</si>
  <si>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</si>
  <si>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</si>
  <si>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</si>
  <si>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</si>
  <si>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</si>
  <si>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</si>
  <si>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</si>
  <si>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</si>
  <si>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</si>
  <si>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</si>
  <si>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</si>
  <si>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</si>
  <si>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</si>
  <si>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</si>
  <si>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</si>
  <si>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Алматы</t>
  </si>
  <si>
    <t>г. Шымкент</t>
  </si>
  <si>
    <t>..</t>
  </si>
  <si>
    <t>Данный показатель включен в форму  с 2006 года; 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</si>
  <si>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Распределение земельного фонда по составу угодий</t>
  </si>
  <si>
    <t>тыс. га</t>
  </si>
  <si>
    <t>тыс.га</t>
  </si>
  <si>
    <t>Курманбаева Гульнар Лекеровна</t>
  </si>
  <si>
    <t>+7 7172749283</t>
  </si>
  <si>
    <t>gu.kurmanbaeva@aspire.gov.kz</t>
  </si>
  <si>
    <t>Департамент статистики аграрного сектора</t>
  </si>
  <si>
    <t>г. Астана</t>
  </si>
  <si>
    <t>Южно-Казахстанская</t>
  </si>
  <si>
    <t>…</t>
  </si>
  <si>
    <t>Земельного фонд - это все земли государства или определенный территории, которые учитываются и распределяются по назначению и использованию</t>
  </si>
  <si>
    <t>С 2014</t>
  </si>
  <si>
    <r>
      <t xml:space="preserve">Распределение земельного баланса по составу угодий: </t>
    </r>
    <r>
      <rPr>
        <b/>
        <u/>
        <sz val="12"/>
        <color indexed="8"/>
        <rFont val="Roboto"/>
        <charset val="204"/>
      </rPr>
      <t>прочее</t>
    </r>
    <r>
      <rPr>
        <b/>
        <sz val="12"/>
        <color indexed="8"/>
        <rFont val="Roboto"/>
        <charset val="204"/>
      </rPr>
      <t xml:space="preserve"> </t>
    </r>
  </si>
  <si>
    <r>
      <t xml:space="preserve">Распределение земельного баланса по составу угодий: </t>
    </r>
    <r>
      <rPr>
        <b/>
        <u/>
        <sz val="12"/>
        <color indexed="8"/>
        <rFont val="Roboto"/>
        <charset val="204"/>
      </rPr>
      <t xml:space="preserve">под водой </t>
    </r>
  </si>
  <si>
    <r>
      <t xml:space="preserve">Распределение земельного баланса по составу угодий: </t>
    </r>
    <r>
      <rPr>
        <b/>
        <u/>
        <sz val="12"/>
        <color indexed="8"/>
        <rFont val="Roboto"/>
        <charset val="204"/>
      </rPr>
      <t>болота</t>
    </r>
  </si>
  <si>
    <r>
      <t xml:space="preserve">Распределение земельного баланса по составу угодий: </t>
    </r>
    <r>
      <rPr>
        <b/>
        <u/>
        <sz val="12"/>
        <color indexed="8"/>
        <rFont val="Roboto"/>
        <charset val="204"/>
      </rPr>
      <t>лесные площади</t>
    </r>
    <r>
      <rPr>
        <b/>
        <sz val="12"/>
        <color indexed="8"/>
        <rFont val="Roboto"/>
        <charset val="204"/>
      </rPr>
      <t xml:space="preserve"> </t>
    </r>
  </si>
  <si>
    <r>
      <t xml:space="preserve">Распределение земельного баланса по составу угодий: </t>
    </r>
    <r>
      <rPr>
        <b/>
        <u/>
        <sz val="12"/>
        <color indexed="8"/>
        <rFont val="Roboto"/>
        <charset val="204"/>
      </rPr>
      <t>пастбища</t>
    </r>
  </si>
  <si>
    <r>
      <t xml:space="preserve">Распределение земельного фонда по составу угодий в разрезе областей: </t>
    </r>
    <r>
      <rPr>
        <b/>
        <u/>
        <sz val="12"/>
        <color indexed="8"/>
        <rFont val="Roboto"/>
        <charset val="204"/>
      </rPr>
      <t>сенокосы</t>
    </r>
  </si>
  <si>
    <r>
      <t>Распределение земельного фонда по составу угодий в разрезе областей:</t>
    </r>
    <r>
      <rPr>
        <b/>
        <u/>
        <sz val="12"/>
        <color indexed="8"/>
        <rFont val="Roboto"/>
        <charset val="204"/>
      </rPr>
      <t xml:space="preserve"> залежи</t>
    </r>
    <r>
      <rPr>
        <b/>
        <sz val="12"/>
        <color indexed="8"/>
        <rFont val="Roboto"/>
        <charset val="204"/>
      </rPr>
      <t xml:space="preserve"> </t>
    </r>
  </si>
  <si>
    <r>
      <t xml:space="preserve">Распределение земельного фонда по составу угодий в разрезе областей: </t>
    </r>
    <r>
      <rPr>
        <b/>
        <u/>
        <sz val="12"/>
        <color indexed="8"/>
        <rFont val="Roboto"/>
        <charset val="204"/>
      </rPr>
      <t>многолетние насаждения</t>
    </r>
  </si>
  <si>
    <r>
      <t xml:space="preserve">Распределение земельного фонда по составу угодий в разрезе областей: </t>
    </r>
    <r>
      <rPr>
        <b/>
        <u/>
        <sz val="12"/>
        <color indexed="8"/>
        <rFont val="Roboto"/>
        <charset val="204"/>
      </rPr>
      <t>общая площадь</t>
    </r>
  </si>
  <si>
    <r>
      <t xml:space="preserve">Распределение земельного фонда по составу угодий в разрезе областей: </t>
    </r>
    <r>
      <rPr>
        <b/>
        <u/>
        <sz val="12"/>
        <color indexed="8"/>
        <rFont val="Roboto"/>
        <charset val="204"/>
      </rPr>
      <t>пашня</t>
    </r>
  </si>
  <si>
    <t>Из общего земельного фонда сельскохозяйственные угодья</t>
  </si>
  <si>
    <t xml:space="preserve">Статистическая форма ведомственного статистического наблюдения “Отчет о наличии земель и распределении их по категориям, собственникам земельных участков, землепользователям и угодьям                                                      на 1 ноября ____ года” (индекс 22, периодичность годовая).                                                                                                       Комитет по управлению земельными ресурсами Министерства сельского хозяйства Республики Казахстан Управление государственного земельного кадастра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</si>
</sst>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#,##0.0;[Red]#,##0.0"/>
    <numFmt numFmtId="167" formatCode="0.0;[Red]0.0"/>
  </numFmts>
  <fonts count="53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  <font>
      <b/>
      <sz val="12"/>
      <color indexed="8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b/>
      <u/>
      <sz val="12"/>
      <color indexed="8"/>
      <name val="Roboto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5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2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46" fillId="0" borderId="0"/>
    <xf numFmtId="0" fontId="2" fillId="0" borderId="0"/>
    <xf numFmtId="0" fontId="38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6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6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1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38" fillId="0" borderId="0"/>
    <xf numFmtId="0" fontId="46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46" fillId="0" borderId="0"/>
    <xf numFmtId="0" fontId="9" fillId="0" borderId="0"/>
    <xf numFmtId="0" fontId="3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5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15">
    <xf numFmtId="0" fontId="0" fillId="0" borderId="0" xfId="0"/>
    <xf numFmtId="0" fontId="3" fillId="0" borderId="0" xfId="0" applyFont="1" applyFill="1"/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left" wrapText="1"/>
    </xf>
    <xf numFmtId="0" fontId="28" fillId="0" borderId="0" xfId="0" applyFont="1" applyFill="1"/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29" fillId="0" borderId="0" xfId="0" applyFont="1" applyAlignment="1">
      <alignment horizontal="right"/>
    </xf>
    <xf numFmtId="0" fontId="32" fillId="0" borderId="11" xfId="0" applyFont="1" applyBorder="1" applyAlignment="1">
      <alignment horizontal="left" vertical="top"/>
    </xf>
    <xf numFmtId="0" fontId="33" fillId="0" borderId="11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wrapText="1"/>
    </xf>
    <xf numFmtId="0" fontId="31" fillId="0" borderId="11" xfId="0" applyFont="1" applyBorder="1" applyAlignment="1">
      <alignment vertical="top"/>
    </xf>
    <xf numFmtId="0" fontId="35" fillId="0" borderId="0" xfId="0" applyFont="1"/>
    <xf numFmtId="0" fontId="32" fillId="0" borderId="11" xfId="0" applyFont="1" applyBorder="1" applyAlignment="1">
      <alignment horizontal="left" vertical="center" readingOrder="1"/>
    </xf>
    <xf numFmtId="0" fontId="35" fillId="0" borderId="0" xfId="0" applyFont="1" applyAlignment="1">
      <alignment vertical="center"/>
    </xf>
    <xf numFmtId="0" fontId="32" fillId="0" borderId="11" xfId="0" applyFont="1" applyBorder="1" applyAlignment="1">
      <alignment vertical="top"/>
    </xf>
    <xf numFmtId="0" fontId="41" fillId="0" borderId="11" xfId="894" applyBorder="1" applyAlignment="1" applyProtection="1">
      <alignment vertical="top"/>
    </xf>
    <xf numFmtId="0" fontId="26" fillId="0" borderId="0" xfId="0" applyFont="1" applyFill="1"/>
    <xf numFmtId="0" fontId="4" fillId="0" borderId="0" xfId="0" applyFont="1" applyFill="1"/>
    <xf numFmtId="0" fontId="4" fillId="0" borderId="12" xfId="0" applyFont="1" applyFill="1" applyBorder="1"/>
    <xf numFmtId="0" fontId="4" fillId="0" borderId="11" xfId="1922" applyFont="1" applyFill="1" applyBorder="1" applyAlignment="1">
      <alignment horizontal="center"/>
    </xf>
    <xf numFmtId="0" fontId="3" fillId="0" borderId="0" xfId="0" applyFont="1" applyFill="1" applyBorder="1"/>
    <xf numFmtId="0" fontId="8" fillId="0" borderId="11" xfId="0" applyFont="1" applyBorder="1" applyAlignment="1">
      <alignment horizontal="left" vertical="top"/>
    </xf>
    <xf numFmtId="0" fontId="8" fillId="0" borderId="0" xfId="0" applyFont="1" applyAlignment="1"/>
    <xf numFmtId="0" fontId="41" fillId="0" borderId="11" xfId="894" applyFill="1" applyBorder="1" applyAlignment="1" applyProtection="1">
      <alignment horizontal="left" vertical="top"/>
    </xf>
    <xf numFmtId="0" fontId="28" fillId="0" borderId="0" xfId="0" applyFont="1" applyFill="1" applyAlignment="1">
      <alignment horizontal="center" vertical="center" wrapText="1"/>
    </xf>
    <xf numFmtId="0" fontId="8" fillId="0" borderId="11" xfId="0" applyFont="1" applyBorder="1" applyAlignment="1">
      <alignment vertical="top"/>
    </xf>
    <xf numFmtId="0" fontId="26" fillId="0" borderId="0" xfId="0" applyFont="1" applyFill="1" applyAlignment="1">
      <alignment horizontal="right"/>
    </xf>
    <xf numFmtId="0" fontId="8" fillId="0" borderId="11" xfId="0" applyFont="1" applyFill="1" applyBorder="1" applyAlignment="1">
      <alignment vertical="top"/>
    </xf>
    <xf numFmtId="49" fontId="8" fillId="0" borderId="11" xfId="0" applyNumberFormat="1" applyFont="1" applyBorder="1" applyAlignment="1">
      <alignment vertical="top"/>
    </xf>
    <xf numFmtId="166" fontId="26" fillId="0" borderId="12" xfId="0" applyNumberFormat="1" applyFont="1" applyBorder="1" applyAlignment="1">
      <alignment horizontal="right" wrapText="1"/>
    </xf>
    <xf numFmtId="166" fontId="4" fillId="0" borderId="12" xfId="0" applyNumberFormat="1" applyFont="1" applyBorder="1" applyAlignment="1">
      <alignment horizontal="right" wrapText="1"/>
    </xf>
    <xf numFmtId="166" fontId="4" fillId="0" borderId="11" xfId="0" applyNumberFormat="1" applyFont="1" applyBorder="1" applyAlignment="1">
      <alignment horizontal="right" wrapText="1"/>
    </xf>
    <xf numFmtId="166" fontId="26" fillId="0" borderId="12" xfId="0" applyNumberFormat="1" applyFont="1" applyFill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2" xfId="0" applyNumberFormat="1" applyFont="1" applyFill="1" applyBorder="1" applyAlignment="1">
      <alignment horizontal="right" wrapText="1"/>
    </xf>
    <xf numFmtId="166" fontId="49" fillId="0" borderId="11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 wrapText="1"/>
    </xf>
    <xf numFmtId="166" fontId="4" fillId="0" borderId="12" xfId="0" applyNumberFormat="1" applyFont="1" applyFill="1" applyBorder="1" applyAlignment="1">
      <alignment horizontal="right" wrapText="1"/>
    </xf>
    <xf numFmtId="166" fontId="4" fillId="0" borderId="11" xfId="0" applyNumberFormat="1" applyFont="1" applyFill="1" applyBorder="1" applyAlignment="1">
      <alignment horizontal="right" wrapText="1"/>
    </xf>
    <xf numFmtId="166" fontId="50" fillId="0" borderId="1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horizontal="right"/>
    </xf>
    <xf numFmtId="166" fontId="4" fillId="0" borderId="14" xfId="0" applyNumberFormat="1" applyFont="1" applyFill="1" applyBorder="1" applyAlignment="1">
      <alignment horizontal="right" wrapText="1"/>
    </xf>
    <xf numFmtId="14" fontId="31" fillId="0" borderId="11" xfId="0" applyNumberFormat="1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 wrapText="1"/>
    </xf>
    <xf numFmtId="0" fontId="51" fillId="0" borderId="11" xfId="0" applyFont="1" applyFill="1" applyBorder="1" applyAlignment="1">
      <alignment vertical="top" wrapText="1"/>
    </xf>
    <xf numFmtId="0" fontId="4" fillId="0" borderId="14" xfId="0" applyFont="1" applyFill="1" applyBorder="1"/>
    <xf numFmtId="0" fontId="4" fillId="0" borderId="11" xfId="0" applyFont="1" applyFill="1" applyBorder="1" applyAlignment="1">
      <alignment horizontal="right"/>
    </xf>
    <xf numFmtId="166" fontId="27" fillId="0" borderId="12" xfId="0" applyNumberFormat="1" applyFont="1" applyBorder="1" applyAlignment="1">
      <alignment horizontal="right" wrapText="1"/>
    </xf>
    <xf numFmtId="166" fontId="4" fillId="0" borderId="13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166" fontId="4" fillId="0" borderId="11" xfId="0" applyNumberFormat="1" applyFont="1" applyFill="1" applyBorder="1"/>
    <xf numFmtId="0" fontId="8" fillId="0" borderId="11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/>
    <xf numFmtId="166" fontId="4" fillId="0" borderId="14" xfId="0" applyNumberFormat="1" applyFont="1" applyFill="1" applyBorder="1"/>
    <xf numFmtId="166" fontId="4" fillId="0" borderId="14" xfId="0" applyNumberFormat="1" applyFont="1" applyFill="1" applyBorder="1" applyAlignment="1">
      <alignment horizontal="right"/>
    </xf>
    <xf numFmtId="0" fontId="27" fillId="0" borderId="11" xfId="0" applyFont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166" fontId="27" fillId="0" borderId="11" xfId="0" applyNumberFormat="1" applyFont="1" applyBorder="1" applyAlignment="1">
      <alignment horizontal="right" wrapText="1"/>
    </xf>
    <xf numFmtId="166" fontId="4" fillId="0" borderId="13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4" fillId="0" borderId="17" xfId="0" applyFont="1" applyFill="1" applyBorder="1"/>
    <xf numFmtId="164" fontId="4" fillId="0" borderId="16" xfId="0" applyNumberFormat="1" applyFont="1" applyFill="1" applyBorder="1" applyAlignment="1">
      <alignment horizontal="right"/>
    </xf>
    <xf numFmtId="166" fontId="4" fillId="0" borderId="16" xfId="0" applyNumberFormat="1" applyFont="1" applyFill="1" applyBorder="1"/>
    <xf numFmtId="0" fontId="4" fillId="0" borderId="17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/>
    <xf numFmtId="164" fontId="4" fillId="0" borderId="0" xfId="0" applyNumberFormat="1" applyFont="1" applyFill="1"/>
    <xf numFmtId="166" fontId="4" fillId="0" borderId="0" xfId="0" applyNumberFormat="1" applyFont="1" applyFill="1"/>
    <xf numFmtId="0" fontId="41" fillId="0" borderId="11" xfId="894" applyFill="1" applyBorder="1" applyAlignment="1" applyProtection="1">
      <alignment vertical="top" wrapText="1"/>
    </xf>
    <xf numFmtId="0" fontId="31" fillId="0" borderId="11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left" vertical="top" wrapText="1"/>
    </xf>
    <xf numFmtId="0" fontId="49" fillId="0" borderId="0" xfId="0" applyFont="1" applyAlignment="1">
      <alignment wrapText="1"/>
    </xf>
    <xf numFmtId="0" fontId="49" fillId="0" borderId="11" xfId="0" applyFont="1" applyFill="1" applyBorder="1" applyAlignment="1">
      <alignment vertical="top" wrapText="1"/>
    </xf>
    <xf numFmtId="0" fontId="28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6" fillId="0" borderId="0" xfId="0" applyFont="1" applyFill="1" applyAlignment="1">
      <alignment horizontal="right" vertical="top"/>
    </xf>
    <xf numFmtId="0" fontId="26" fillId="0" borderId="11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8" fillId="0" borderId="11" xfId="0" applyNumberFormat="1" applyFont="1" applyBorder="1" applyAlignment="1">
      <alignment horizontal="center" vertical="top" wrapText="1"/>
    </xf>
    <xf numFmtId="0" fontId="4" fillId="0" borderId="11" xfId="0" applyFont="1" applyFill="1" applyBorder="1" applyAlignment="1">
      <alignment vertical="top"/>
    </xf>
    <xf numFmtId="0" fontId="27" fillId="0" borderId="11" xfId="0" applyFont="1" applyBorder="1" applyAlignment="1">
      <alignment horizontal="left" vertical="top" wrapText="1"/>
    </xf>
    <xf numFmtId="166" fontId="27" fillId="0" borderId="11" xfId="0" applyNumberFormat="1" applyFont="1" applyFill="1" applyBorder="1" applyAlignment="1">
      <alignment horizontal="right" vertical="top" wrapText="1"/>
    </xf>
    <xf numFmtId="166" fontId="50" fillId="0" borderId="11" xfId="0" applyNumberFormat="1" applyFont="1" applyFill="1" applyBorder="1" applyAlignment="1">
      <alignment horizontal="right" vertical="top" wrapText="1"/>
    </xf>
    <xf numFmtId="166" fontId="26" fillId="0" borderId="12" xfId="0" applyNumberFormat="1" applyFont="1" applyFill="1" applyBorder="1" applyAlignment="1">
      <alignment horizontal="right" vertical="top" wrapText="1"/>
    </xf>
    <xf numFmtId="0" fontId="4" fillId="0" borderId="11" xfId="1922" applyFont="1" applyFill="1" applyBorder="1" applyAlignment="1">
      <alignment horizontal="center" vertical="top"/>
    </xf>
    <xf numFmtId="0" fontId="4" fillId="0" borderId="12" xfId="0" applyFont="1" applyFill="1" applyBorder="1" applyAlignment="1">
      <alignment vertical="top"/>
    </xf>
    <xf numFmtId="166" fontId="4" fillId="0" borderId="11" xfId="0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 vertical="top" wrapText="1"/>
    </xf>
    <xf numFmtId="166" fontId="4" fillId="0" borderId="11" xfId="0" applyNumberFormat="1" applyFont="1" applyFill="1" applyBorder="1" applyAlignment="1">
      <alignment vertical="top" wrapText="1"/>
    </xf>
    <xf numFmtId="166" fontId="4" fillId="0" borderId="11" xfId="0" applyNumberFormat="1" applyFont="1" applyFill="1" applyBorder="1" applyAlignment="1">
      <alignment vertical="top"/>
    </xf>
    <xf numFmtId="166" fontId="49" fillId="0" borderId="11" xfId="0" applyNumberFormat="1" applyFont="1" applyFill="1" applyBorder="1" applyAlignment="1">
      <alignment horizontal="right" vertical="top" wrapText="1"/>
    </xf>
    <xf numFmtId="167" fontId="49" fillId="0" borderId="11" xfId="0" applyNumberFormat="1" applyFont="1" applyFill="1" applyBorder="1" applyAlignment="1">
      <alignment horizontal="right" vertical="top" wrapText="1"/>
    </xf>
    <xf numFmtId="166" fontId="4" fillId="0" borderId="11" xfId="0" applyNumberFormat="1" applyFont="1" applyFill="1" applyBorder="1" applyAlignment="1" applyProtection="1">
      <alignment vertical="top" wrapText="1"/>
      <protection locked="0"/>
    </xf>
    <xf numFmtId="167" fontId="4" fillId="0" borderId="11" xfId="0" applyNumberFormat="1" applyFont="1" applyFill="1" applyBorder="1" applyAlignment="1">
      <alignment horizontal="right" vertical="top" wrapText="1"/>
    </xf>
    <xf numFmtId="167" fontId="4" fillId="0" borderId="11" xfId="0" applyNumberFormat="1" applyFont="1" applyFill="1" applyBorder="1" applyAlignment="1">
      <alignment vertical="top"/>
    </xf>
    <xf numFmtId="164" fontId="4" fillId="0" borderId="11" xfId="0" applyNumberFormat="1" applyFont="1" applyFill="1" applyBorder="1" applyAlignment="1">
      <alignment horizontal="right" vertical="top" wrapText="1"/>
    </xf>
    <xf numFmtId="0" fontId="48" fillId="0" borderId="0" xfId="0" applyFont="1" applyBorder="1" applyAlignment="1">
      <alignment vertical="center" wrapText="1"/>
    </xf>
    <xf numFmtId="0" fontId="8" fillId="0" borderId="11" xfId="0" applyNumberFormat="1" applyFont="1" applyFill="1" applyBorder="1" applyAlignment="1">
      <alignment horizontal="center" vertical="top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top" wrapText="1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kurmanbayeva/Downloads/&#1055;&#1088;&#1086;&#1074;&#1077;&#1088;&#1080;&#1090;&#1100;%20&#1047;&#1077;&#1084;&#1083;&#1077;&#1087;&#1086;&#1083;&#1100;&#1079;&#1086;&#1074;&#1072;&#1085;&#1080;&#1077;%202026%2005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kurmanbayeva/Desktop/&#1040;&#1050;&#1047;&#1077;&#1084;&#1077;&#1083;&#1100;&#1085;&#1099;&#1077;%20&#1088;&#1077;&#1089;&#1091;&#1088;&#1089;&#1099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kurmanbayeva/Desktop/&#1047;&#1077;&#1084;&#1077;&#1083;&#1100;&#1085;&#1099;&#1077;%20&#1088;&#1077;&#1089;&#1091;&#1088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/>
      <sheetData sheetId="1"/>
      <sheetData sheetId="2">
        <row r="5">
          <cell r="B5" t="str">
            <v>Республика Казахстан</v>
          </cell>
          <cell r="C5">
            <v>272490.2</v>
          </cell>
          <cell r="D5">
            <v>272490.2</v>
          </cell>
          <cell r="E5">
            <v>272490.2</v>
          </cell>
          <cell r="F5">
            <v>272490.2</v>
          </cell>
          <cell r="G5">
            <v>272490.2</v>
          </cell>
          <cell r="H5">
            <v>272490.2</v>
          </cell>
          <cell r="I5">
            <v>272490.2</v>
          </cell>
          <cell r="J5">
            <v>272491</v>
          </cell>
          <cell r="K5">
            <v>272491</v>
          </cell>
          <cell r="L5">
            <v>272491</v>
          </cell>
          <cell r="M5">
            <v>272491</v>
          </cell>
          <cell r="N5">
            <v>272491</v>
          </cell>
        </row>
        <row r="6">
          <cell r="B6" t="str">
            <v>Абай</v>
          </cell>
          <cell r="C6" t="str">
            <v>…</v>
          </cell>
          <cell r="D6" t="str">
            <v>…</v>
          </cell>
          <cell r="E6" t="str">
            <v>…</v>
          </cell>
          <cell r="F6" t="str">
            <v>…</v>
          </cell>
          <cell r="G6" t="str">
            <v>…</v>
          </cell>
          <cell r="H6" t="str">
            <v>…</v>
          </cell>
          <cell r="I6" t="str">
            <v>..</v>
          </cell>
          <cell r="J6" t="str">
            <v>..</v>
          </cell>
          <cell r="K6">
            <v>18547.7</v>
          </cell>
          <cell r="L6">
            <v>18547.7</v>
          </cell>
          <cell r="M6">
            <v>18547.7</v>
          </cell>
          <cell r="N6">
            <v>18547.7</v>
          </cell>
        </row>
        <row r="7">
          <cell r="B7" t="str">
            <v>Акмолинская</v>
          </cell>
          <cell r="C7">
            <v>14621.9</v>
          </cell>
          <cell r="D7">
            <v>14621.9</v>
          </cell>
          <cell r="E7">
            <v>14621.9</v>
          </cell>
          <cell r="F7">
            <v>14613.2</v>
          </cell>
          <cell r="G7">
            <v>14613.2</v>
          </cell>
          <cell r="H7">
            <v>14613.2</v>
          </cell>
          <cell r="I7">
            <v>14613.2</v>
          </cell>
          <cell r="J7">
            <v>14613.2</v>
          </cell>
          <cell r="K7">
            <v>14613.2</v>
          </cell>
          <cell r="L7">
            <v>14613.2</v>
          </cell>
          <cell r="M7">
            <v>14613.2</v>
          </cell>
          <cell r="N7">
            <v>14613.2</v>
          </cell>
        </row>
        <row r="8">
          <cell r="B8" t="str">
            <v>Актюбинская</v>
          </cell>
          <cell r="C8">
            <v>30062.9</v>
          </cell>
          <cell r="D8">
            <v>30062.9</v>
          </cell>
          <cell r="E8">
            <v>30062.9</v>
          </cell>
          <cell r="F8">
            <v>30063</v>
          </cell>
          <cell r="G8">
            <v>30062.9</v>
          </cell>
          <cell r="H8">
            <v>30062.9</v>
          </cell>
          <cell r="I8">
            <v>30062.9</v>
          </cell>
          <cell r="J8">
            <v>30062.9</v>
          </cell>
          <cell r="K8">
            <v>30062.9</v>
          </cell>
          <cell r="L8">
            <v>30062.9</v>
          </cell>
          <cell r="M8">
            <v>30062.9</v>
          </cell>
          <cell r="N8">
            <v>30062.9</v>
          </cell>
        </row>
        <row r="9">
          <cell r="B9" t="str">
            <v>Алматинская</v>
          </cell>
          <cell r="C9">
            <v>22356</v>
          </cell>
          <cell r="D9">
            <v>22356</v>
          </cell>
          <cell r="E9">
            <v>22356</v>
          </cell>
          <cell r="F9">
            <v>22355</v>
          </cell>
          <cell r="G9">
            <v>22356</v>
          </cell>
          <cell r="H9">
            <v>22354.9</v>
          </cell>
          <cell r="I9">
            <v>22354.9</v>
          </cell>
          <cell r="J9">
            <v>22354.9</v>
          </cell>
          <cell r="K9">
            <v>10508.9</v>
          </cell>
          <cell r="L9">
            <v>10508.9</v>
          </cell>
          <cell r="M9">
            <v>10508.9</v>
          </cell>
          <cell r="N9">
            <v>10508.9</v>
          </cell>
        </row>
        <row r="10">
          <cell r="B10" t="str">
            <v>Атырауская</v>
          </cell>
          <cell r="C10">
            <v>11863.1</v>
          </cell>
          <cell r="D10">
            <v>11863.1</v>
          </cell>
          <cell r="E10">
            <v>11863.100000000002</v>
          </cell>
          <cell r="F10">
            <v>11863.1</v>
          </cell>
          <cell r="G10">
            <v>11863.100000000002</v>
          </cell>
          <cell r="H10">
            <v>11863.1</v>
          </cell>
          <cell r="I10">
            <v>11863.1</v>
          </cell>
          <cell r="J10">
            <v>11863.1</v>
          </cell>
          <cell r="K10">
            <v>11863.1</v>
          </cell>
          <cell r="L10">
            <v>11863.1</v>
          </cell>
          <cell r="M10">
            <v>11863.1</v>
          </cell>
          <cell r="N10">
            <v>11863.1</v>
          </cell>
        </row>
        <row r="11">
          <cell r="B11" t="str">
            <v>Западно-Казахстанская</v>
          </cell>
          <cell r="C11">
            <v>15133.9</v>
          </cell>
          <cell r="D11">
            <v>15133.9</v>
          </cell>
          <cell r="E11">
            <v>15133.900000000001</v>
          </cell>
          <cell r="F11">
            <v>15134</v>
          </cell>
          <cell r="G11">
            <v>15133.900000000001</v>
          </cell>
          <cell r="H11">
            <v>15133.9</v>
          </cell>
          <cell r="I11">
            <v>15133.9</v>
          </cell>
          <cell r="J11">
            <v>15133.9</v>
          </cell>
          <cell r="K11">
            <v>15133.9</v>
          </cell>
          <cell r="L11">
            <v>15133.9</v>
          </cell>
          <cell r="M11">
            <v>15133.9</v>
          </cell>
          <cell r="N11">
            <v>15133.9</v>
          </cell>
        </row>
        <row r="12">
          <cell r="B12" t="str">
            <v>Жамбылская</v>
          </cell>
          <cell r="C12">
            <v>14426.4</v>
          </cell>
          <cell r="D12">
            <v>14426.4</v>
          </cell>
          <cell r="E12">
            <v>14426.400000000001</v>
          </cell>
          <cell r="F12">
            <v>14426.4</v>
          </cell>
          <cell r="G12">
            <v>14426.400000000001</v>
          </cell>
          <cell r="H12">
            <v>14427.5</v>
          </cell>
          <cell r="I12">
            <v>14427.5</v>
          </cell>
          <cell r="J12">
            <v>14427.5</v>
          </cell>
          <cell r="K12">
            <v>14427.5</v>
          </cell>
          <cell r="L12">
            <v>14427.5</v>
          </cell>
          <cell r="M12">
            <v>14427.5</v>
          </cell>
          <cell r="N12">
            <v>14427.5</v>
          </cell>
        </row>
        <row r="13">
          <cell r="B13" t="str">
            <v>Жетісу</v>
          </cell>
          <cell r="C13" t="str">
            <v>…</v>
          </cell>
          <cell r="D13" t="str">
            <v>…</v>
          </cell>
          <cell r="E13" t="str">
            <v>…</v>
          </cell>
          <cell r="F13" t="str">
            <v>…</v>
          </cell>
          <cell r="G13" t="str">
            <v>…</v>
          </cell>
          <cell r="H13" t="str">
            <v>…</v>
          </cell>
          <cell r="I13" t="str">
            <v>..</v>
          </cell>
          <cell r="J13" t="str">
            <v>..</v>
          </cell>
          <cell r="K13">
            <v>11846</v>
          </cell>
          <cell r="L13">
            <v>11846</v>
          </cell>
          <cell r="M13">
            <v>11846</v>
          </cell>
          <cell r="N13">
            <v>11846</v>
          </cell>
        </row>
        <row r="14">
          <cell r="B14" t="str">
            <v>Карагандинская</v>
          </cell>
          <cell r="C14">
            <v>42798.2</v>
          </cell>
          <cell r="D14">
            <v>42798.2</v>
          </cell>
          <cell r="E14">
            <v>42798.2</v>
          </cell>
          <cell r="F14">
            <v>42798.2</v>
          </cell>
          <cell r="G14">
            <v>42798.2</v>
          </cell>
          <cell r="H14">
            <v>42798.2</v>
          </cell>
          <cell r="I14">
            <v>42798.2</v>
          </cell>
          <cell r="J14">
            <v>42798.2</v>
          </cell>
          <cell r="K14">
            <v>23904.6</v>
          </cell>
          <cell r="L14">
            <v>23904.6</v>
          </cell>
          <cell r="M14">
            <v>23904.6</v>
          </cell>
          <cell r="N14">
            <v>23904.6</v>
          </cell>
        </row>
        <row r="15">
          <cell r="B15" t="str">
            <v>Костанайская</v>
          </cell>
          <cell r="C15">
            <v>19600.099999999999</v>
          </cell>
          <cell r="D15">
            <v>19600.099999999999</v>
          </cell>
          <cell r="E15">
            <v>19600.099999999991</v>
          </cell>
          <cell r="F15">
            <v>19600.099999999999</v>
          </cell>
          <cell r="G15">
            <v>19600.099999999991</v>
          </cell>
          <cell r="H15">
            <v>19600.099999999999</v>
          </cell>
          <cell r="I15">
            <v>19600.099999999999</v>
          </cell>
          <cell r="J15">
            <v>19600.099999999999</v>
          </cell>
          <cell r="K15">
            <v>19600.099999999999</v>
          </cell>
          <cell r="L15">
            <v>19600.099999999999</v>
          </cell>
          <cell r="M15">
            <v>19600.099999999999</v>
          </cell>
          <cell r="N15">
            <v>19600.099999999999</v>
          </cell>
        </row>
        <row r="16">
          <cell r="B16" t="str">
            <v>Кызылординская</v>
          </cell>
          <cell r="C16">
            <v>22601.9</v>
          </cell>
          <cell r="D16">
            <v>22601.9</v>
          </cell>
          <cell r="E16">
            <v>22601.9</v>
          </cell>
          <cell r="F16">
            <v>22602</v>
          </cell>
          <cell r="G16">
            <v>22601.9</v>
          </cell>
          <cell r="H16">
            <v>22601.9</v>
          </cell>
          <cell r="I16">
            <v>22601.9</v>
          </cell>
          <cell r="J16">
            <v>22601.9</v>
          </cell>
          <cell r="K16">
            <v>22601.9</v>
          </cell>
          <cell r="L16">
            <v>22601.9</v>
          </cell>
          <cell r="M16">
            <v>22601.9</v>
          </cell>
          <cell r="N16">
            <v>22601.9</v>
          </cell>
        </row>
        <row r="17">
          <cell r="B17" t="str">
            <v>Мангистауская</v>
          </cell>
          <cell r="C17">
            <v>16564.2</v>
          </cell>
          <cell r="D17">
            <v>16564.2</v>
          </cell>
          <cell r="E17">
            <v>16564.2</v>
          </cell>
          <cell r="F17">
            <v>16564.2</v>
          </cell>
          <cell r="G17">
            <v>16564.2</v>
          </cell>
          <cell r="H17">
            <v>16564.2</v>
          </cell>
          <cell r="I17">
            <v>16564.2</v>
          </cell>
          <cell r="J17">
            <v>16564.2</v>
          </cell>
          <cell r="K17">
            <v>16564.2</v>
          </cell>
          <cell r="L17">
            <v>16564.2</v>
          </cell>
          <cell r="M17">
            <v>16564.2</v>
          </cell>
          <cell r="N17">
            <v>16564.2</v>
          </cell>
        </row>
        <row r="18">
          <cell r="B18" t="str">
            <v>Павлодарская</v>
          </cell>
          <cell r="C18">
            <v>12475.5</v>
          </cell>
          <cell r="D18">
            <v>12475.5</v>
          </cell>
          <cell r="E18">
            <v>12475.5</v>
          </cell>
          <cell r="F18">
            <v>12476</v>
          </cell>
          <cell r="G18">
            <v>12475.5</v>
          </cell>
          <cell r="H18">
            <v>12475.5</v>
          </cell>
          <cell r="I18">
            <v>12475.5</v>
          </cell>
          <cell r="J18">
            <v>12475.5</v>
          </cell>
          <cell r="K18">
            <v>12464.5</v>
          </cell>
          <cell r="L18">
            <v>12464.5</v>
          </cell>
          <cell r="M18">
            <v>12464.5</v>
          </cell>
          <cell r="N18">
            <v>12464.5</v>
          </cell>
        </row>
        <row r="19">
          <cell r="B19" t="str">
            <v>Северо-Казахстанская</v>
          </cell>
          <cell r="C19">
            <v>9799.2999999999993</v>
          </cell>
          <cell r="D19">
            <v>9799.2999999999993</v>
          </cell>
          <cell r="E19">
            <v>9799.3000000000011</v>
          </cell>
          <cell r="F19">
            <v>9799.2999999999993</v>
          </cell>
          <cell r="G19">
            <v>9799.3000000000011</v>
          </cell>
          <cell r="H19">
            <v>9799.2999999999993</v>
          </cell>
          <cell r="I19">
            <v>9799.2999999999993</v>
          </cell>
          <cell r="J19">
            <v>9799.2999999999993</v>
          </cell>
          <cell r="K19">
            <v>9799.2999999999993</v>
          </cell>
          <cell r="L19">
            <v>9799.2999999999993</v>
          </cell>
          <cell r="M19">
            <v>9799.2999999999993</v>
          </cell>
          <cell r="N19">
            <v>9799.2999999999993</v>
          </cell>
        </row>
        <row r="20">
          <cell r="B20" t="str">
            <v>Туркестанская</v>
          </cell>
          <cell r="C20" t="str">
            <v>..</v>
          </cell>
          <cell r="D20" t="str">
            <v>…</v>
          </cell>
          <cell r="E20" t="str">
            <v>…</v>
          </cell>
          <cell r="F20" t="str">
            <v>…</v>
          </cell>
          <cell r="G20" t="str">
            <v>…</v>
          </cell>
          <cell r="H20" t="str">
            <v>…</v>
          </cell>
          <cell r="I20" t="str">
            <v>..</v>
          </cell>
          <cell r="J20" t="str">
            <v>..</v>
          </cell>
          <cell r="K20">
            <v>11609.4</v>
          </cell>
          <cell r="L20">
            <v>11609.4</v>
          </cell>
          <cell r="M20">
            <v>11609.4</v>
          </cell>
          <cell r="N20">
            <v>11609.4</v>
          </cell>
        </row>
        <row r="21">
          <cell r="B21" t="str">
            <v>Южно-Казахстанская</v>
          </cell>
          <cell r="C21">
            <v>11724.9</v>
          </cell>
          <cell r="D21">
            <v>11724.9</v>
          </cell>
          <cell r="E21">
            <v>11724.900000000003</v>
          </cell>
          <cell r="F21">
            <v>11725</v>
          </cell>
          <cell r="G21">
            <v>11608.6</v>
          </cell>
          <cell r="H21">
            <v>11608.6</v>
          </cell>
          <cell r="I21">
            <v>11608.6</v>
          </cell>
          <cell r="J21">
            <v>11609.4</v>
          </cell>
          <cell r="K21" t="str">
            <v>..</v>
          </cell>
          <cell r="L21" t="str">
            <v>..</v>
          </cell>
          <cell r="M21" t="str">
            <v>..</v>
          </cell>
          <cell r="N21" t="str">
            <v>..</v>
          </cell>
        </row>
        <row r="22">
          <cell r="B22" t="str">
            <v>Ұлытау</v>
          </cell>
          <cell r="C22" t="str">
            <v>…</v>
          </cell>
          <cell r="D22" t="str">
            <v>…</v>
          </cell>
          <cell r="E22" t="str">
            <v>…</v>
          </cell>
          <cell r="F22" t="str">
            <v>…</v>
          </cell>
          <cell r="G22" t="str">
            <v>…</v>
          </cell>
          <cell r="H22" t="str">
            <v>…</v>
          </cell>
          <cell r="I22" t="str">
            <v>..</v>
          </cell>
          <cell r="J22" t="str">
            <v>..</v>
          </cell>
          <cell r="K22">
            <v>18893.599999999999</v>
          </cell>
          <cell r="L22">
            <v>18893.599999999999</v>
          </cell>
          <cell r="M22">
            <v>18893.599999999999</v>
          </cell>
          <cell r="N22">
            <v>18893.599999999999</v>
          </cell>
        </row>
        <row r="23">
          <cell r="B23" t="str">
            <v>Восточно-Казахстанская</v>
          </cell>
          <cell r="C23">
            <v>28322.6</v>
          </cell>
          <cell r="D23">
            <v>28322.6</v>
          </cell>
          <cell r="E23">
            <v>28322.600000000002</v>
          </cell>
          <cell r="F23">
            <v>28322.7</v>
          </cell>
          <cell r="G23">
            <v>28322.600000000002</v>
          </cell>
          <cell r="H23">
            <v>28322.6</v>
          </cell>
          <cell r="I23">
            <v>28322.6</v>
          </cell>
          <cell r="J23">
            <v>28322.6</v>
          </cell>
          <cell r="K23">
            <v>9785.9</v>
          </cell>
          <cell r="L23">
            <v>9785.9</v>
          </cell>
          <cell r="M23">
            <v>9785.9</v>
          </cell>
          <cell r="N23">
            <v>9785.9</v>
          </cell>
        </row>
        <row r="24">
          <cell r="B24" t="str">
            <v>г. Астана</v>
          </cell>
          <cell r="C24">
            <v>71</v>
          </cell>
          <cell r="D24">
            <v>71</v>
          </cell>
          <cell r="E24">
            <v>71</v>
          </cell>
          <cell r="F24">
            <v>79.7</v>
          </cell>
          <cell r="G24">
            <v>79.7</v>
          </cell>
          <cell r="H24">
            <v>79.7</v>
          </cell>
          <cell r="I24">
            <v>79.7</v>
          </cell>
          <cell r="J24">
            <v>79.7</v>
          </cell>
          <cell r="K24">
            <v>79.7</v>
          </cell>
          <cell r="L24">
            <v>79.7</v>
          </cell>
          <cell r="M24">
            <v>79.7</v>
          </cell>
          <cell r="N24">
            <v>79.7</v>
          </cell>
        </row>
        <row r="25">
          <cell r="B25" t="str">
            <v>г. Алматы</v>
          </cell>
          <cell r="C25">
            <v>68.3</v>
          </cell>
          <cell r="D25">
            <v>68.3</v>
          </cell>
          <cell r="E25">
            <v>68.3</v>
          </cell>
          <cell r="F25">
            <v>68.3</v>
          </cell>
          <cell r="G25">
            <v>68.3</v>
          </cell>
          <cell r="H25">
            <v>68.3</v>
          </cell>
          <cell r="I25">
            <v>68.3</v>
          </cell>
          <cell r="J25">
            <v>68.3</v>
          </cell>
          <cell r="K25">
            <v>68.3</v>
          </cell>
          <cell r="L25">
            <v>68.3</v>
          </cell>
          <cell r="M25">
            <v>68.3</v>
          </cell>
          <cell r="N25">
            <v>68.3</v>
          </cell>
        </row>
        <row r="26">
          <cell r="B26" t="str">
            <v>г. Шымкент</v>
          </cell>
          <cell r="C26" t="str">
            <v>…</v>
          </cell>
          <cell r="D26" t="str">
            <v>…</v>
          </cell>
          <cell r="E26" t="str">
            <v>…</v>
          </cell>
          <cell r="F26" t="str">
            <v>…</v>
          </cell>
          <cell r="G26">
            <v>116.3</v>
          </cell>
          <cell r="H26">
            <v>116.3</v>
          </cell>
          <cell r="I26">
            <v>116.3</v>
          </cell>
          <cell r="J26">
            <v>116.3</v>
          </cell>
          <cell r="K26">
            <v>116.3</v>
          </cell>
          <cell r="L26">
            <v>116.3</v>
          </cell>
          <cell r="M26">
            <v>116.3</v>
          </cell>
          <cell r="N26">
            <v>116.3</v>
          </cell>
        </row>
        <row r="59">
          <cell r="B59" t="str">
            <v>Республика Казахстан</v>
          </cell>
          <cell r="C59">
            <v>149.9</v>
          </cell>
          <cell r="D59">
            <v>151.20000000000002</v>
          </cell>
          <cell r="E59">
            <v>152.30000000000001</v>
          </cell>
          <cell r="F59">
            <v>151.1</v>
          </cell>
          <cell r="G59">
            <v>147.49999999999997</v>
          </cell>
          <cell r="H59">
            <v>146.89999999999998</v>
          </cell>
          <cell r="I59">
            <v>147.69999999999999</v>
          </cell>
          <cell r="J59">
            <v>148</v>
          </cell>
          <cell r="K59">
            <v>146.9</v>
          </cell>
          <cell r="L59">
            <v>148</v>
          </cell>
          <cell r="M59">
            <v>147.99999999999997</v>
          </cell>
          <cell r="N59">
            <v>148.69999999999999</v>
          </cell>
        </row>
        <row r="60">
          <cell r="B60" t="str">
            <v>Абай</v>
          </cell>
          <cell r="C60" t="str">
            <v>…</v>
          </cell>
          <cell r="D60" t="str">
            <v>…</v>
          </cell>
          <cell r="E60" t="str">
            <v>…</v>
          </cell>
          <cell r="F60" t="str">
            <v>…</v>
          </cell>
          <cell r="G60" t="str">
            <v>…</v>
          </cell>
          <cell r="H60" t="str">
            <v>..</v>
          </cell>
          <cell r="I60" t="str">
            <v>..</v>
          </cell>
          <cell r="J60" t="str">
            <v>..</v>
          </cell>
          <cell r="K60">
            <v>2.8</v>
          </cell>
          <cell r="L60">
            <v>2.8</v>
          </cell>
          <cell r="M60">
            <v>2.8</v>
          </cell>
          <cell r="N60">
            <v>2.8000000000000003</v>
          </cell>
        </row>
        <row r="61">
          <cell r="B61" t="str">
            <v>Акмолинская</v>
          </cell>
          <cell r="C61">
            <v>6.8</v>
          </cell>
          <cell r="D61">
            <v>6.8</v>
          </cell>
          <cell r="E61">
            <v>6.8</v>
          </cell>
          <cell r="F61">
            <v>6.8</v>
          </cell>
          <cell r="G61">
            <v>6.8</v>
          </cell>
          <cell r="H61">
            <v>6.8</v>
          </cell>
          <cell r="I61">
            <v>6.8</v>
          </cell>
          <cell r="J61">
            <v>6.8</v>
          </cell>
          <cell r="K61">
            <v>6.8</v>
          </cell>
          <cell r="L61">
            <v>6.7</v>
          </cell>
          <cell r="M61">
            <v>6.7</v>
          </cell>
          <cell r="N61">
            <v>6.7</v>
          </cell>
        </row>
        <row r="62">
          <cell r="B62" t="str">
            <v>Актюбинская</v>
          </cell>
          <cell r="C62">
            <v>1.6</v>
          </cell>
          <cell r="D62">
            <v>1.6</v>
          </cell>
          <cell r="E62">
            <v>1.6</v>
          </cell>
          <cell r="F62">
            <v>1.6</v>
          </cell>
          <cell r="G62">
            <v>1.6</v>
          </cell>
          <cell r="H62">
            <v>1.6</v>
          </cell>
          <cell r="I62">
            <v>1.6</v>
          </cell>
          <cell r="J62">
            <v>1.6</v>
          </cell>
          <cell r="K62">
            <v>1.6</v>
          </cell>
          <cell r="L62">
            <v>1.6</v>
          </cell>
          <cell r="M62">
            <v>1.6</v>
          </cell>
          <cell r="N62">
            <v>1.5</v>
          </cell>
        </row>
        <row r="63">
          <cell r="B63" t="str">
            <v>Алматинская</v>
          </cell>
          <cell r="C63">
            <v>30.2</v>
          </cell>
          <cell r="D63">
            <v>30.9</v>
          </cell>
          <cell r="E63">
            <v>31.100000000000005</v>
          </cell>
          <cell r="F63">
            <v>31.2</v>
          </cell>
          <cell r="G63">
            <v>29.4</v>
          </cell>
          <cell r="H63">
            <v>29.8</v>
          </cell>
          <cell r="I63">
            <v>30.3</v>
          </cell>
          <cell r="J63">
            <v>30.3</v>
          </cell>
          <cell r="K63">
            <v>24.6</v>
          </cell>
          <cell r="L63">
            <v>24.9</v>
          </cell>
          <cell r="M63">
            <v>25</v>
          </cell>
          <cell r="N63">
            <v>24.900000000000002</v>
          </cell>
        </row>
        <row r="64">
          <cell r="B64" t="str">
            <v>Атырауская</v>
          </cell>
          <cell r="C64">
            <v>0.7</v>
          </cell>
          <cell r="D64">
            <v>0.7</v>
          </cell>
          <cell r="E64">
            <v>0.7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0.6</v>
          </cell>
          <cell r="M64">
            <v>0.5</v>
          </cell>
          <cell r="N64">
            <v>0.5</v>
          </cell>
        </row>
        <row r="65">
          <cell r="B65" t="str">
            <v>Западно-Казахстанская</v>
          </cell>
          <cell r="C65">
            <v>2.7</v>
          </cell>
          <cell r="D65">
            <v>2.7</v>
          </cell>
          <cell r="E65">
            <v>2.7</v>
          </cell>
          <cell r="F65">
            <v>2.7</v>
          </cell>
          <cell r="G65">
            <v>2.7</v>
          </cell>
          <cell r="H65">
            <v>2.7</v>
          </cell>
          <cell r="I65">
            <v>2.7</v>
          </cell>
          <cell r="J65">
            <v>2.7</v>
          </cell>
          <cell r="K65">
            <v>2.7</v>
          </cell>
          <cell r="L65">
            <v>2.7</v>
          </cell>
          <cell r="M65">
            <v>2.7</v>
          </cell>
          <cell r="N65">
            <v>2.7</v>
          </cell>
        </row>
        <row r="66">
          <cell r="B66" t="str">
            <v>Жамбылская</v>
          </cell>
          <cell r="C66">
            <v>9</v>
          </cell>
          <cell r="D66">
            <v>8.1999999999999993</v>
          </cell>
          <cell r="E66">
            <v>8.1999999999999993</v>
          </cell>
          <cell r="F66">
            <v>8.1</v>
          </cell>
          <cell r="G66">
            <v>7.3</v>
          </cell>
          <cell r="H66">
            <v>7.3</v>
          </cell>
          <cell r="I66">
            <v>7.1</v>
          </cell>
          <cell r="J66">
            <v>7.1</v>
          </cell>
          <cell r="K66">
            <v>7.1</v>
          </cell>
          <cell r="L66">
            <v>7.1</v>
          </cell>
          <cell r="M66">
            <v>7.1</v>
          </cell>
          <cell r="N66">
            <v>7.1000000000000005</v>
          </cell>
        </row>
        <row r="67">
          <cell r="B67" t="str">
            <v>Жетісу</v>
          </cell>
          <cell r="C67" t="str">
            <v>…</v>
          </cell>
          <cell r="D67" t="str">
            <v>…</v>
          </cell>
          <cell r="E67" t="str">
            <v>…</v>
          </cell>
          <cell r="F67" t="str">
            <v>…</v>
          </cell>
          <cell r="G67" t="str">
            <v>…</v>
          </cell>
          <cell r="H67" t="str">
            <v>..</v>
          </cell>
          <cell r="I67" t="str">
            <v>..</v>
          </cell>
          <cell r="J67" t="str">
            <v>..</v>
          </cell>
          <cell r="K67">
            <v>5.4</v>
          </cell>
          <cell r="L67">
            <v>6.5</v>
          </cell>
          <cell r="M67">
            <v>6.3</v>
          </cell>
          <cell r="N67">
            <v>6.1</v>
          </cell>
        </row>
        <row r="68">
          <cell r="B68" t="str">
            <v>Карагандинская</v>
          </cell>
          <cell r="C68">
            <v>2.2000000000000002</v>
          </cell>
          <cell r="D68">
            <v>2.2000000000000002</v>
          </cell>
          <cell r="E68">
            <v>2.2000000000000002</v>
          </cell>
          <cell r="F68">
            <v>2.2000000000000002</v>
          </cell>
          <cell r="G68">
            <v>2.2000000000000002</v>
          </cell>
          <cell r="H68">
            <v>2.2999999999999998</v>
          </cell>
          <cell r="I68">
            <v>2.2999999999999998</v>
          </cell>
          <cell r="J68">
            <v>2.2999999999999998</v>
          </cell>
          <cell r="K68">
            <v>2</v>
          </cell>
          <cell r="L68">
            <v>2.1</v>
          </cell>
          <cell r="M68">
            <v>2.1</v>
          </cell>
          <cell r="N68">
            <v>2.1</v>
          </cell>
        </row>
        <row r="69">
          <cell r="B69" t="str">
            <v>Костанайская</v>
          </cell>
          <cell r="C69">
            <v>11.3</v>
          </cell>
          <cell r="D69">
            <v>11.3</v>
          </cell>
          <cell r="E69">
            <v>10.9</v>
          </cell>
          <cell r="F69">
            <v>11.2</v>
          </cell>
          <cell r="G69">
            <v>11.2</v>
          </cell>
          <cell r="H69">
            <v>11.2</v>
          </cell>
          <cell r="I69">
            <v>11.2</v>
          </cell>
          <cell r="J69">
            <v>11.2</v>
          </cell>
          <cell r="K69">
            <v>11.1</v>
          </cell>
          <cell r="L69">
            <v>11.1</v>
          </cell>
          <cell r="M69">
            <v>11.1</v>
          </cell>
          <cell r="N69">
            <v>11.1</v>
          </cell>
        </row>
        <row r="70">
          <cell r="B70" t="str">
            <v>Кызылординская</v>
          </cell>
          <cell r="C70">
            <v>2.5</v>
          </cell>
          <cell r="D70">
            <v>2.6</v>
          </cell>
          <cell r="E70">
            <v>2.6</v>
          </cell>
          <cell r="F70">
            <v>2.7</v>
          </cell>
          <cell r="G70">
            <v>2.7</v>
          </cell>
          <cell r="H70">
            <v>2.4</v>
          </cell>
          <cell r="I70">
            <v>2.4</v>
          </cell>
          <cell r="J70">
            <v>2.4</v>
          </cell>
          <cell r="K70">
            <v>2.2999999999999998</v>
          </cell>
          <cell r="L70">
            <v>2.2999999999999998</v>
          </cell>
          <cell r="M70">
            <v>2.2999999999999998</v>
          </cell>
          <cell r="N70">
            <v>3.4</v>
          </cell>
        </row>
        <row r="71">
          <cell r="B71" t="str">
            <v>Мангистауская</v>
          </cell>
          <cell r="C71">
            <v>0.60000000000000009</v>
          </cell>
          <cell r="D71">
            <v>0.6</v>
          </cell>
          <cell r="E71">
            <v>0.60000000000000009</v>
          </cell>
          <cell r="F71">
            <v>0.6</v>
          </cell>
          <cell r="G71">
            <v>0.6</v>
          </cell>
          <cell r="H71">
            <v>0.5</v>
          </cell>
          <cell r="I71">
            <v>0.5</v>
          </cell>
          <cell r="J71">
            <v>0.5</v>
          </cell>
          <cell r="K71">
            <v>0.5</v>
          </cell>
          <cell r="L71">
            <v>0.5</v>
          </cell>
          <cell r="M71">
            <v>0.5</v>
          </cell>
          <cell r="N71">
            <v>0.5</v>
          </cell>
        </row>
        <row r="72">
          <cell r="B72" t="str">
            <v>Павлодарская</v>
          </cell>
          <cell r="C72">
            <v>3.1000000000000005</v>
          </cell>
          <cell r="D72">
            <v>3.1</v>
          </cell>
          <cell r="E72">
            <v>3.1000000000000005</v>
          </cell>
          <cell r="F72">
            <v>3.1</v>
          </cell>
          <cell r="G72">
            <v>3.1</v>
          </cell>
          <cell r="H72">
            <v>3.1</v>
          </cell>
          <cell r="I72">
            <v>3.1</v>
          </cell>
          <cell r="J72">
            <v>3.1</v>
          </cell>
          <cell r="K72">
            <v>3.1</v>
          </cell>
          <cell r="L72">
            <v>3.1</v>
          </cell>
          <cell r="M72">
            <v>3.1</v>
          </cell>
          <cell r="N72">
            <v>3.1</v>
          </cell>
        </row>
        <row r="73">
          <cell r="B73" t="str">
            <v>Северо-Казахстанская</v>
          </cell>
          <cell r="C73">
            <v>5.0999999999999996</v>
          </cell>
          <cell r="D73">
            <v>5.0999999999999996</v>
          </cell>
          <cell r="E73">
            <v>5.0999999999999996</v>
          </cell>
          <cell r="F73">
            <v>5.0999999999999996</v>
          </cell>
          <cell r="G73">
            <v>5.0999999999999996</v>
          </cell>
          <cell r="H73">
            <v>5</v>
          </cell>
          <cell r="I73">
            <v>5.5</v>
          </cell>
          <cell r="J73">
            <v>5.5</v>
          </cell>
          <cell r="K73">
            <v>5.5</v>
          </cell>
          <cell r="L73">
            <v>5.5</v>
          </cell>
          <cell r="M73">
            <v>5.5</v>
          </cell>
          <cell r="N73">
            <v>5.5</v>
          </cell>
        </row>
        <row r="74">
          <cell r="B74" t="str">
            <v>Туркестанская</v>
          </cell>
          <cell r="C74" t="str">
            <v>…</v>
          </cell>
          <cell r="D74" t="str">
            <v>…</v>
          </cell>
          <cell r="E74" t="str">
            <v>…</v>
          </cell>
          <cell r="F74" t="str">
            <v>…</v>
          </cell>
          <cell r="G74" t="str">
            <v>…</v>
          </cell>
          <cell r="H74" t="str">
            <v>..</v>
          </cell>
          <cell r="I74" t="str">
            <v>..</v>
          </cell>
          <cell r="J74" t="str">
            <v>..</v>
          </cell>
          <cell r="K74">
            <v>37.700000000000003</v>
          </cell>
          <cell r="L74">
            <v>37.700000000000003</v>
          </cell>
          <cell r="M74">
            <v>37.9</v>
          </cell>
          <cell r="N74">
            <v>38</v>
          </cell>
        </row>
        <row r="75">
          <cell r="B75" t="str">
            <v>Южно-Казахстанская</v>
          </cell>
          <cell r="C75">
            <v>40.1</v>
          </cell>
          <cell r="D75">
            <v>41.5</v>
          </cell>
          <cell r="E75">
            <v>42.3</v>
          </cell>
          <cell r="F75">
            <v>44.3</v>
          </cell>
          <cell r="G75">
            <v>38.6</v>
          </cell>
          <cell r="H75">
            <v>38.1</v>
          </cell>
          <cell r="I75">
            <v>38.4</v>
          </cell>
          <cell r="J75">
            <v>38.299999999999997</v>
          </cell>
          <cell r="K75" t="str">
            <v>..</v>
          </cell>
          <cell r="L75" t="str">
            <v>..</v>
          </cell>
          <cell r="M75" t="str">
            <v>..</v>
          </cell>
          <cell r="N75" t="str">
            <v>..</v>
          </cell>
        </row>
        <row r="76">
          <cell r="B76" t="str">
            <v>Ұлытау</v>
          </cell>
          <cell r="C76" t="str">
            <v>…</v>
          </cell>
          <cell r="D76" t="str">
            <v>…</v>
          </cell>
          <cell r="E76" t="str">
            <v>…</v>
          </cell>
          <cell r="F76" t="str">
            <v>…</v>
          </cell>
          <cell r="G76" t="str">
            <v>…</v>
          </cell>
          <cell r="H76" t="str">
            <v>..</v>
          </cell>
          <cell r="I76" t="str">
            <v>..</v>
          </cell>
          <cell r="J76" t="str">
            <v>..</v>
          </cell>
          <cell r="K76">
            <v>0.3</v>
          </cell>
          <cell r="L76">
            <v>0.3</v>
          </cell>
          <cell r="M76">
            <v>0.3</v>
          </cell>
          <cell r="N76">
            <v>0.2</v>
          </cell>
        </row>
        <row r="77">
          <cell r="B77" t="str">
            <v>Восточно-Казахстанская</v>
          </cell>
          <cell r="C77">
            <v>5.8</v>
          </cell>
          <cell r="D77">
            <v>5.8</v>
          </cell>
          <cell r="E77">
            <v>5.8</v>
          </cell>
          <cell r="F77">
            <v>5.8</v>
          </cell>
          <cell r="G77">
            <v>5.8</v>
          </cell>
          <cell r="H77">
            <v>5.8</v>
          </cell>
          <cell r="I77">
            <v>5.8</v>
          </cell>
          <cell r="J77">
            <v>5.8</v>
          </cell>
          <cell r="K77">
            <v>3</v>
          </cell>
          <cell r="L77">
            <v>3</v>
          </cell>
          <cell r="M77">
            <v>3</v>
          </cell>
          <cell r="N77">
            <v>3</v>
          </cell>
        </row>
        <row r="78">
          <cell r="B78" t="str">
            <v>г. Астана</v>
          </cell>
          <cell r="C78">
            <v>0.9</v>
          </cell>
          <cell r="D78">
            <v>0.8</v>
          </cell>
          <cell r="E78">
            <v>0.8</v>
          </cell>
          <cell r="F78">
            <v>0.7</v>
          </cell>
          <cell r="G78">
            <v>0.6</v>
          </cell>
          <cell r="H78">
            <v>0.6</v>
          </cell>
          <cell r="I78">
            <v>0.6</v>
          </cell>
          <cell r="J78">
            <v>6.1</v>
          </cell>
          <cell r="K78">
            <v>0.5</v>
          </cell>
          <cell r="L78">
            <v>0.5</v>
          </cell>
          <cell r="M78">
            <v>0.5</v>
          </cell>
          <cell r="N78">
            <v>0.5</v>
          </cell>
        </row>
        <row r="79">
          <cell r="B79" t="str">
            <v>г. Алматы</v>
          </cell>
          <cell r="C79">
            <v>27.3</v>
          </cell>
          <cell r="D79">
            <v>27.3</v>
          </cell>
          <cell r="E79">
            <v>27.8</v>
          </cell>
          <cell r="F79">
            <v>24.2</v>
          </cell>
          <cell r="G79">
            <v>22.9</v>
          </cell>
          <cell r="H79">
            <v>22.8</v>
          </cell>
          <cell r="I79">
            <v>22.8</v>
          </cell>
          <cell r="J79">
            <v>0.6</v>
          </cell>
          <cell r="K79">
            <v>23</v>
          </cell>
          <cell r="L79">
            <v>22.9</v>
          </cell>
          <cell r="M79">
            <v>22.9</v>
          </cell>
          <cell r="N79">
            <v>22.9</v>
          </cell>
        </row>
        <row r="80">
          <cell r="B80" t="str">
            <v>г. Шымкент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>
            <v>6.1</v>
          </cell>
          <cell r="H80">
            <v>6.1</v>
          </cell>
          <cell r="I80">
            <v>5.8</v>
          </cell>
          <cell r="J80">
            <v>22.9</v>
          </cell>
          <cell r="K80">
            <v>6.1</v>
          </cell>
          <cell r="L80">
            <v>6.1</v>
          </cell>
          <cell r="M80">
            <v>6.1</v>
          </cell>
          <cell r="N80">
            <v>6.1</v>
          </cell>
        </row>
        <row r="86">
          <cell r="B86" t="str">
            <v>Республика Казахстан</v>
          </cell>
          <cell r="C86">
            <v>4725.3</v>
          </cell>
          <cell r="D86">
            <v>4798.3999999999996</v>
          </cell>
          <cell r="E86">
            <v>4979.7000000000007</v>
          </cell>
          <cell r="F86">
            <v>4546.6000000000004</v>
          </cell>
          <cell r="G86">
            <v>4067.0999999999995</v>
          </cell>
          <cell r="H86">
            <v>3978.5</v>
          </cell>
          <cell r="I86">
            <v>3848</v>
          </cell>
          <cell r="J86">
            <v>3681.7</v>
          </cell>
          <cell r="K86">
            <v>3471.7</v>
          </cell>
          <cell r="L86">
            <v>3492.6</v>
          </cell>
          <cell r="M86">
            <v>3784.5</v>
          </cell>
          <cell r="N86">
            <v>3782.8</v>
          </cell>
        </row>
        <row r="87">
          <cell r="B87" t="str">
            <v>Абай</v>
          </cell>
          <cell r="C87" t="str">
            <v>…</v>
          </cell>
          <cell r="D87" t="str">
            <v>…</v>
          </cell>
          <cell r="E87" t="str">
            <v>…</v>
          </cell>
          <cell r="F87" t="str">
            <v>…</v>
          </cell>
          <cell r="G87" t="str">
            <v>…</v>
          </cell>
          <cell r="H87" t="str">
            <v>..</v>
          </cell>
          <cell r="I87" t="str">
            <v>..</v>
          </cell>
          <cell r="J87" t="str">
            <v>..</v>
          </cell>
          <cell r="K87">
            <v>156.4</v>
          </cell>
          <cell r="L87">
            <v>182.1</v>
          </cell>
          <cell r="M87">
            <v>195.7</v>
          </cell>
          <cell r="N87">
            <v>192.1</v>
          </cell>
        </row>
        <row r="88">
          <cell r="B88" t="str">
            <v>Акмолинская</v>
          </cell>
          <cell r="C88">
            <v>715.5</v>
          </cell>
          <cell r="D88">
            <v>622</v>
          </cell>
          <cell r="E88">
            <v>529.80000000000018</v>
          </cell>
          <cell r="F88">
            <v>483.3</v>
          </cell>
          <cell r="G88">
            <v>369.5</v>
          </cell>
          <cell r="H88">
            <v>393.7</v>
          </cell>
          <cell r="I88">
            <v>410.5</v>
          </cell>
          <cell r="J88">
            <v>361.2</v>
          </cell>
          <cell r="K88">
            <v>332.9</v>
          </cell>
          <cell r="L88">
            <v>314.5</v>
          </cell>
          <cell r="M88">
            <v>355.5</v>
          </cell>
          <cell r="N88">
            <v>335.8</v>
          </cell>
        </row>
        <row r="89">
          <cell r="B89" t="str">
            <v>Актюбинская</v>
          </cell>
          <cell r="C89">
            <v>550.5</v>
          </cell>
          <cell r="D89">
            <v>661.8</v>
          </cell>
          <cell r="E89">
            <v>652.59999999999991</v>
          </cell>
          <cell r="F89">
            <v>536.5</v>
          </cell>
          <cell r="G89">
            <v>495</v>
          </cell>
          <cell r="H89">
            <v>488.5</v>
          </cell>
          <cell r="I89">
            <v>505.1</v>
          </cell>
          <cell r="J89">
            <v>501.2</v>
          </cell>
          <cell r="K89">
            <v>453</v>
          </cell>
          <cell r="L89">
            <v>485.8</v>
          </cell>
          <cell r="M89">
            <v>494.2</v>
          </cell>
          <cell r="N89">
            <v>461.80000000000007</v>
          </cell>
        </row>
        <row r="90">
          <cell r="B90" t="str">
            <v>Алматинская</v>
          </cell>
          <cell r="C90">
            <v>80.400000000000006</v>
          </cell>
          <cell r="D90">
            <v>89.5</v>
          </cell>
          <cell r="E90">
            <v>106.3</v>
          </cell>
          <cell r="F90">
            <v>115.2</v>
          </cell>
          <cell r="G90">
            <v>119.4</v>
          </cell>
          <cell r="H90">
            <v>120.6</v>
          </cell>
          <cell r="I90">
            <v>144.80000000000001</v>
          </cell>
          <cell r="J90">
            <v>145.80000000000001</v>
          </cell>
          <cell r="K90">
            <v>71.099999999999994</v>
          </cell>
          <cell r="L90">
            <v>63.2</v>
          </cell>
          <cell r="M90">
            <v>75.5</v>
          </cell>
          <cell r="N90">
            <v>65.900000000000006</v>
          </cell>
        </row>
        <row r="91">
          <cell r="B91" t="str">
            <v>Атырауская</v>
          </cell>
          <cell r="C91">
            <v>6.6</v>
          </cell>
          <cell r="D91">
            <v>8</v>
          </cell>
          <cell r="E91">
            <v>11</v>
          </cell>
          <cell r="F91">
            <v>11.7</v>
          </cell>
          <cell r="G91">
            <v>12.3</v>
          </cell>
          <cell r="H91">
            <v>11.5</v>
          </cell>
          <cell r="I91">
            <v>11.4</v>
          </cell>
          <cell r="J91">
            <v>11.5</v>
          </cell>
          <cell r="K91">
            <v>11.3</v>
          </cell>
          <cell r="L91">
            <v>11.7</v>
          </cell>
          <cell r="M91">
            <v>13.2</v>
          </cell>
          <cell r="N91">
            <v>12.600000000000001</v>
          </cell>
        </row>
        <row r="92">
          <cell r="B92" t="str">
            <v>Западно-Казахстанская</v>
          </cell>
          <cell r="C92">
            <v>1143.8</v>
          </cell>
          <cell r="D92">
            <v>1121.5999999999999</v>
          </cell>
          <cell r="E92">
            <v>1113.8</v>
          </cell>
          <cell r="F92">
            <v>983.8</v>
          </cell>
          <cell r="G92">
            <v>956</v>
          </cell>
          <cell r="H92">
            <v>1006.7</v>
          </cell>
          <cell r="I92">
            <v>1000.3</v>
          </cell>
          <cell r="J92">
            <v>1013.2</v>
          </cell>
          <cell r="K92">
            <v>964.3</v>
          </cell>
          <cell r="L92">
            <v>970.9</v>
          </cell>
          <cell r="M92">
            <v>979.8</v>
          </cell>
          <cell r="N92">
            <v>958.5</v>
          </cell>
        </row>
        <row r="93">
          <cell r="B93" t="str">
            <v>Жамбылская</v>
          </cell>
          <cell r="C93">
            <v>0.1</v>
          </cell>
          <cell r="D93">
            <v>0.2</v>
          </cell>
          <cell r="E93">
            <v>0.2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B94" t="str">
            <v>Жетісу</v>
          </cell>
          <cell r="C94" t="str">
            <v>…</v>
          </cell>
          <cell r="D94" t="str">
            <v>…</v>
          </cell>
          <cell r="E94" t="str">
            <v>…</v>
          </cell>
          <cell r="F94" t="str">
            <v>…</v>
          </cell>
          <cell r="G94" t="str">
            <v>…</v>
          </cell>
          <cell r="H94" t="str">
            <v>..</v>
          </cell>
          <cell r="I94" t="str">
            <v>..</v>
          </cell>
          <cell r="J94" t="str">
            <v>..</v>
          </cell>
          <cell r="K94">
            <v>70.2</v>
          </cell>
          <cell r="L94">
            <v>73.900000000000006</v>
          </cell>
          <cell r="M94">
            <v>74.599999999999994</v>
          </cell>
          <cell r="N94">
            <v>78.5</v>
          </cell>
        </row>
        <row r="95">
          <cell r="B95" t="str">
            <v>Карагандинская</v>
          </cell>
          <cell r="C95">
            <v>439.9</v>
          </cell>
          <cell r="D95">
            <v>456.9</v>
          </cell>
          <cell r="E95">
            <v>426.20000000000005</v>
          </cell>
          <cell r="F95">
            <v>370.6</v>
          </cell>
          <cell r="G95">
            <v>376.9</v>
          </cell>
          <cell r="H95">
            <v>407.8</v>
          </cell>
          <cell r="I95">
            <v>402.5</v>
          </cell>
          <cell r="J95">
            <v>382.6</v>
          </cell>
          <cell r="K95">
            <v>280.2</v>
          </cell>
          <cell r="L95">
            <v>275.3</v>
          </cell>
          <cell r="M95">
            <v>430.3</v>
          </cell>
          <cell r="N95">
            <v>394.7</v>
          </cell>
        </row>
        <row r="96">
          <cell r="B96" t="str">
            <v>Костанайская</v>
          </cell>
          <cell r="C96">
            <v>165.3</v>
          </cell>
          <cell r="D96">
            <v>171.9</v>
          </cell>
          <cell r="E96">
            <v>325.5</v>
          </cell>
          <cell r="F96">
            <v>266.89999999999998</v>
          </cell>
          <cell r="G96">
            <v>287.7</v>
          </cell>
          <cell r="H96">
            <v>294.7</v>
          </cell>
          <cell r="I96">
            <v>237.3</v>
          </cell>
          <cell r="J96">
            <v>223</v>
          </cell>
          <cell r="K96">
            <v>177.4</v>
          </cell>
          <cell r="L96">
            <v>192.2</v>
          </cell>
          <cell r="M96">
            <v>207.5</v>
          </cell>
          <cell r="N96">
            <v>229.4</v>
          </cell>
        </row>
        <row r="97">
          <cell r="B97" t="str">
            <v>Кызылординская</v>
          </cell>
          <cell r="C97">
            <v>58.8</v>
          </cell>
          <cell r="D97">
            <v>60</v>
          </cell>
          <cell r="E97">
            <v>59.400000000000006</v>
          </cell>
          <cell r="F97">
            <v>57</v>
          </cell>
          <cell r="G97">
            <v>58.2</v>
          </cell>
          <cell r="H97">
            <v>56.7</v>
          </cell>
          <cell r="I97">
            <v>61.5</v>
          </cell>
          <cell r="J97">
            <v>59.4</v>
          </cell>
          <cell r="K97">
            <v>75.900000000000006</v>
          </cell>
          <cell r="L97">
            <v>74.400000000000006</v>
          </cell>
          <cell r="M97">
            <v>76.2</v>
          </cell>
          <cell r="N97">
            <v>92.6</v>
          </cell>
        </row>
        <row r="98">
          <cell r="B98" t="str">
            <v>Мангистауская</v>
          </cell>
          <cell r="C98">
            <v>0.6</v>
          </cell>
          <cell r="D98">
            <v>0.3</v>
          </cell>
          <cell r="E98">
            <v>0.30000000000000004</v>
          </cell>
          <cell r="F98">
            <v>0.3</v>
          </cell>
          <cell r="G98">
            <v>0.3</v>
          </cell>
          <cell r="H98">
            <v>0.3</v>
          </cell>
          <cell r="I98">
            <v>0.3</v>
          </cell>
          <cell r="J98">
            <v>0.3</v>
          </cell>
          <cell r="K98">
            <v>0.3</v>
          </cell>
          <cell r="L98">
            <v>0.3</v>
          </cell>
          <cell r="M98">
            <v>0.3</v>
          </cell>
          <cell r="N98">
            <v>0.3</v>
          </cell>
        </row>
        <row r="99">
          <cell r="B99" t="str">
            <v>Павлодарская</v>
          </cell>
          <cell r="C99">
            <v>1050.5</v>
          </cell>
          <cell r="D99">
            <v>1035.7</v>
          </cell>
          <cell r="E99">
            <v>1200.4000000000001</v>
          </cell>
          <cell r="F99">
            <v>1231.7</v>
          </cell>
          <cell r="G99">
            <v>936.7</v>
          </cell>
          <cell r="H99">
            <v>760.9</v>
          </cell>
          <cell r="I99">
            <v>628.9</v>
          </cell>
          <cell r="J99">
            <v>533.9</v>
          </cell>
          <cell r="K99">
            <v>493.2</v>
          </cell>
          <cell r="L99">
            <v>483.2</v>
          </cell>
          <cell r="M99">
            <v>499.8</v>
          </cell>
          <cell r="N99">
            <v>556.20000000000005</v>
          </cell>
        </row>
        <row r="100">
          <cell r="B100" t="str">
            <v>Северо-Казахстанская</v>
          </cell>
          <cell r="C100">
            <v>154.1</v>
          </cell>
          <cell r="D100">
            <v>205.9</v>
          </cell>
          <cell r="E100">
            <v>163.20000000000002</v>
          </cell>
          <cell r="F100">
            <v>132.9</v>
          </cell>
          <cell r="G100">
            <v>116.6</v>
          </cell>
          <cell r="H100">
            <v>105.4</v>
          </cell>
          <cell r="I100">
            <v>103.1</v>
          </cell>
          <cell r="J100">
            <v>94</v>
          </cell>
          <cell r="K100">
            <v>108.8</v>
          </cell>
          <cell r="L100">
            <v>79.400000000000006</v>
          </cell>
          <cell r="M100">
            <v>72.3</v>
          </cell>
          <cell r="N100">
            <v>73.400000000000006</v>
          </cell>
        </row>
        <row r="101">
          <cell r="B101" t="str">
            <v>Туркестанская</v>
          </cell>
          <cell r="C101" t="str">
            <v>…</v>
          </cell>
          <cell r="D101" t="str">
            <v>…</v>
          </cell>
          <cell r="E101" t="str">
            <v>…</v>
          </cell>
          <cell r="F101" t="str">
            <v>…</v>
          </cell>
          <cell r="G101" t="str">
            <v>…</v>
          </cell>
          <cell r="H101" t="str">
            <v>..</v>
          </cell>
          <cell r="I101" t="str">
            <v>..</v>
          </cell>
          <cell r="J101" t="str">
            <v>..</v>
          </cell>
          <cell r="K101">
            <v>118.7</v>
          </cell>
          <cell r="L101">
            <v>119.2</v>
          </cell>
          <cell r="M101">
            <v>117.5</v>
          </cell>
          <cell r="N101">
            <v>114.6</v>
          </cell>
        </row>
        <row r="102">
          <cell r="B102" t="str">
            <v>Южно-Казахстанская</v>
          </cell>
          <cell r="C102">
            <v>129.9</v>
          </cell>
          <cell r="D102">
            <v>139.19999999999999</v>
          </cell>
          <cell r="E102">
            <v>163.5</v>
          </cell>
          <cell r="F102">
            <v>140.69999999999999</v>
          </cell>
          <cell r="G102">
            <v>126.7</v>
          </cell>
          <cell r="H102">
            <v>129.19999999999999</v>
          </cell>
          <cell r="I102">
            <v>124.7</v>
          </cell>
          <cell r="J102">
            <v>120.2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</row>
        <row r="103">
          <cell r="B103" t="str">
            <v>Ұлытау</v>
          </cell>
          <cell r="C103" t="str">
            <v>…</v>
          </cell>
          <cell r="D103" t="str">
            <v>…</v>
          </cell>
          <cell r="E103" t="str">
            <v>…</v>
          </cell>
          <cell r="F103" t="str">
            <v>…</v>
          </cell>
          <cell r="G103" t="str">
            <v>…</v>
          </cell>
          <cell r="H103" t="str">
            <v>..</v>
          </cell>
          <cell r="I103" t="str">
            <v>..</v>
          </cell>
          <cell r="J103" t="str">
            <v>..</v>
          </cell>
          <cell r="K103">
            <v>85.9</v>
          </cell>
          <cell r="L103">
            <v>90</v>
          </cell>
          <cell r="M103">
            <v>90</v>
          </cell>
          <cell r="N103">
            <v>100.2</v>
          </cell>
        </row>
        <row r="104">
          <cell r="B104" t="str">
            <v>Восточно-Казахстанская</v>
          </cell>
          <cell r="C104">
            <v>229</v>
          </cell>
          <cell r="D104">
            <v>225.1</v>
          </cell>
          <cell r="E104">
            <v>227.2</v>
          </cell>
          <cell r="F104">
            <v>215.4</v>
          </cell>
          <cell r="G104">
            <v>207.7</v>
          </cell>
          <cell r="H104">
            <v>198.5</v>
          </cell>
          <cell r="I104">
            <v>213.8</v>
          </cell>
          <cell r="J104">
            <v>230.9</v>
          </cell>
          <cell r="K104">
            <v>66.2</v>
          </cell>
          <cell r="L104">
            <v>70.5</v>
          </cell>
          <cell r="M104">
            <v>96.1</v>
          </cell>
          <cell r="N104">
            <v>110.2</v>
          </cell>
        </row>
        <row r="105">
          <cell r="B105" t="str">
            <v>г. Астана</v>
          </cell>
          <cell r="C105">
            <v>0.30000000000000004</v>
          </cell>
          <cell r="D105">
            <v>0.3</v>
          </cell>
          <cell r="E105">
            <v>0.30000000000000004</v>
          </cell>
          <cell r="F105">
            <v>0.6</v>
          </cell>
          <cell r="G105">
            <v>0.4</v>
          </cell>
          <cell r="H105">
            <v>0.3</v>
          </cell>
          <cell r="I105">
            <v>0.2</v>
          </cell>
          <cell r="J105">
            <v>0.3</v>
          </cell>
          <cell r="K105">
            <v>0.2</v>
          </cell>
          <cell r="L105">
            <v>0.3</v>
          </cell>
          <cell r="M105">
            <v>0.4</v>
          </cell>
          <cell r="N105">
            <v>0.4</v>
          </cell>
        </row>
        <row r="106">
          <cell r="B106" t="str">
            <v>г. Алматы</v>
          </cell>
          <cell r="C106" t="str">
            <v>-</v>
          </cell>
          <cell r="D106" t="str">
            <v>-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B107" t="str">
            <v>г. Шымкент</v>
          </cell>
          <cell r="C107" t="str">
            <v>…</v>
          </cell>
          <cell r="D107" t="str">
            <v>…</v>
          </cell>
          <cell r="E107" t="str">
            <v>…</v>
          </cell>
          <cell r="F107" t="str">
            <v>…</v>
          </cell>
          <cell r="G107">
            <v>3.7</v>
          </cell>
          <cell r="H107">
            <v>3.7</v>
          </cell>
          <cell r="I107">
            <v>3.6</v>
          </cell>
          <cell r="J107">
            <v>4.2</v>
          </cell>
          <cell r="K107">
            <v>5.7</v>
          </cell>
          <cell r="L107">
            <v>5.7</v>
          </cell>
          <cell r="M107">
            <v>5.6</v>
          </cell>
          <cell r="N107">
            <v>5.6</v>
          </cell>
        </row>
        <row r="113">
          <cell r="B113" t="str">
            <v>Республика Казахстан</v>
          </cell>
          <cell r="C113">
            <v>5125.5000000000009</v>
          </cell>
          <cell r="D113">
            <v>5131.1000000000004</v>
          </cell>
          <cell r="E113">
            <v>5124.6000000000004</v>
          </cell>
          <cell r="F113">
            <v>5137.7</v>
          </cell>
          <cell r="G113">
            <v>5134.7999999999993</v>
          </cell>
          <cell r="H113">
            <v>5132.6000000000004</v>
          </cell>
          <cell r="I113">
            <v>5117.3999999999996</v>
          </cell>
          <cell r="J113">
            <v>5104.6000000000013</v>
          </cell>
          <cell r="K113">
            <v>5104.3</v>
          </cell>
          <cell r="L113">
            <v>5105.8999999999996</v>
          </cell>
          <cell r="M113">
            <v>5104.9000000000005</v>
          </cell>
          <cell r="N113">
            <v>5108.6000000000004</v>
          </cell>
        </row>
        <row r="114">
          <cell r="B114" t="str">
            <v>Абай</v>
          </cell>
          <cell r="C114" t="str">
            <v>…</v>
          </cell>
          <cell r="D114" t="str">
            <v>…</v>
          </cell>
          <cell r="E114" t="str">
            <v>…</v>
          </cell>
          <cell r="F114" t="str">
            <v>…</v>
          </cell>
          <cell r="G114" t="str">
            <v>…</v>
          </cell>
          <cell r="H114" t="str">
            <v>…</v>
          </cell>
          <cell r="I114" t="str">
            <v>…</v>
          </cell>
          <cell r="J114" t="str">
            <v>…</v>
          </cell>
          <cell r="K114">
            <v>598.29999999999995</v>
          </cell>
          <cell r="L114">
            <v>598.1</v>
          </cell>
          <cell r="M114">
            <v>598.20000000000005</v>
          </cell>
          <cell r="N114">
            <v>598.9</v>
          </cell>
        </row>
        <row r="115">
          <cell r="B115" t="str">
            <v>Акмолинская</v>
          </cell>
          <cell r="C115">
            <v>259.3</v>
          </cell>
          <cell r="D115">
            <v>256.2</v>
          </cell>
          <cell r="E115">
            <v>256.2</v>
          </cell>
          <cell r="F115">
            <v>256.10000000000002</v>
          </cell>
          <cell r="G115">
            <v>248.2</v>
          </cell>
          <cell r="H115">
            <v>241.6</v>
          </cell>
          <cell r="I115">
            <v>242.1</v>
          </cell>
          <cell r="J115">
            <v>243.4</v>
          </cell>
          <cell r="K115">
            <v>243.1</v>
          </cell>
          <cell r="L115">
            <v>242</v>
          </cell>
          <cell r="M115">
            <v>240</v>
          </cell>
          <cell r="N115">
            <v>242.99999999999997</v>
          </cell>
        </row>
        <row r="116">
          <cell r="B116" t="str">
            <v>Актюбинская</v>
          </cell>
          <cell r="C116">
            <v>464.7</v>
          </cell>
          <cell r="D116">
            <v>464.6</v>
          </cell>
          <cell r="E116">
            <v>464.6</v>
          </cell>
          <cell r="F116">
            <v>464.6</v>
          </cell>
          <cell r="G116">
            <v>464.6</v>
          </cell>
          <cell r="H116">
            <v>464.6</v>
          </cell>
          <cell r="I116">
            <v>464.6</v>
          </cell>
          <cell r="J116">
            <v>464.6</v>
          </cell>
          <cell r="K116">
            <v>464.6</v>
          </cell>
          <cell r="L116">
            <v>464.8</v>
          </cell>
          <cell r="M116">
            <v>464.8</v>
          </cell>
          <cell r="N116">
            <v>464.8</v>
          </cell>
        </row>
        <row r="117">
          <cell r="B117" t="str">
            <v>Алматинская</v>
          </cell>
          <cell r="C117">
            <v>469.1</v>
          </cell>
          <cell r="D117">
            <v>469</v>
          </cell>
          <cell r="E117">
            <v>468.99999999999994</v>
          </cell>
          <cell r="F117">
            <v>469.1</v>
          </cell>
          <cell r="G117">
            <v>468.3</v>
          </cell>
          <cell r="H117">
            <v>458.3</v>
          </cell>
          <cell r="I117">
            <v>458.2</v>
          </cell>
          <cell r="J117">
            <v>458.5</v>
          </cell>
          <cell r="K117">
            <v>169</v>
          </cell>
          <cell r="L117">
            <v>169</v>
          </cell>
          <cell r="M117">
            <v>169</v>
          </cell>
          <cell r="N117">
            <v>168.9</v>
          </cell>
        </row>
        <row r="118">
          <cell r="B118" t="str">
            <v>Атырауская</v>
          </cell>
          <cell r="C118">
            <v>133</v>
          </cell>
          <cell r="D118">
            <v>132.9</v>
          </cell>
          <cell r="E118">
            <v>132.9</v>
          </cell>
          <cell r="F118">
            <v>132.9</v>
          </cell>
          <cell r="G118">
            <v>132.9</v>
          </cell>
          <cell r="H118">
            <v>132.9</v>
          </cell>
          <cell r="I118">
            <v>132.9</v>
          </cell>
          <cell r="J118">
            <v>132.9</v>
          </cell>
          <cell r="K118">
            <v>132.9</v>
          </cell>
          <cell r="L118">
            <v>133</v>
          </cell>
          <cell r="M118">
            <v>132.9</v>
          </cell>
          <cell r="N118">
            <v>132.9</v>
          </cell>
        </row>
        <row r="119">
          <cell r="B119" t="str">
            <v>Западно-Казахстанская</v>
          </cell>
          <cell r="C119">
            <v>1222.9000000000001</v>
          </cell>
          <cell r="D119">
            <v>1222.9000000000001</v>
          </cell>
          <cell r="E119">
            <v>1223.3</v>
          </cell>
          <cell r="F119">
            <v>1236.8</v>
          </cell>
          <cell r="G119">
            <v>1242.9000000000001</v>
          </cell>
          <cell r="H119">
            <v>1245.0999999999999</v>
          </cell>
          <cell r="I119">
            <v>1235.0999999999999</v>
          </cell>
          <cell r="J119">
            <v>1238.2</v>
          </cell>
          <cell r="K119">
            <v>1235.5999999999999</v>
          </cell>
          <cell r="L119">
            <v>1236.9000000000001</v>
          </cell>
          <cell r="M119">
            <v>1238</v>
          </cell>
          <cell r="N119">
            <v>1240.5999999999999</v>
          </cell>
        </row>
        <row r="120">
          <cell r="B120" t="str">
            <v>Жамбылская</v>
          </cell>
          <cell r="C120">
            <v>226.8</v>
          </cell>
          <cell r="D120">
            <v>227.1</v>
          </cell>
          <cell r="E120">
            <v>227.1</v>
          </cell>
          <cell r="F120">
            <v>227.3</v>
          </cell>
          <cell r="G120">
            <v>226.8</v>
          </cell>
          <cell r="H120">
            <v>251.9</v>
          </cell>
          <cell r="I120">
            <v>251.9</v>
          </cell>
          <cell r="J120">
            <v>251.9</v>
          </cell>
          <cell r="K120">
            <v>251.9</v>
          </cell>
          <cell r="L120">
            <v>251.9</v>
          </cell>
          <cell r="M120">
            <v>251.9</v>
          </cell>
          <cell r="N120">
            <v>251.89999999999998</v>
          </cell>
        </row>
        <row r="121">
          <cell r="B121" t="str">
            <v>Жетісу</v>
          </cell>
          <cell r="C121" t="str">
            <v>…</v>
          </cell>
          <cell r="D121" t="str">
            <v>…</v>
          </cell>
          <cell r="E121" t="str">
            <v>…</v>
          </cell>
          <cell r="F121" t="str">
            <v>…</v>
          </cell>
          <cell r="G121" t="str">
            <v>…</v>
          </cell>
          <cell r="H121" t="str">
            <v>…</v>
          </cell>
          <cell r="I121" t="str">
            <v>…</v>
          </cell>
          <cell r="J121" t="str">
            <v>…</v>
          </cell>
          <cell r="K121">
            <v>289.7</v>
          </cell>
          <cell r="L121">
            <v>288.7</v>
          </cell>
          <cell r="M121">
            <v>288.7</v>
          </cell>
          <cell r="N121">
            <v>289</v>
          </cell>
        </row>
        <row r="122">
          <cell r="B122" t="str">
            <v>Карагандинская</v>
          </cell>
          <cell r="C122">
            <v>389.8</v>
          </cell>
          <cell r="D122">
            <v>391.5</v>
          </cell>
          <cell r="E122">
            <v>387.09999999999997</v>
          </cell>
          <cell r="F122">
            <v>387.1</v>
          </cell>
          <cell r="G122">
            <v>387.1</v>
          </cell>
          <cell r="H122">
            <v>387.4</v>
          </cell>
          <cell r="I122">
            <v>387.9</v>
          </cell>
          <cell r="J122">
            <v>389.5</v>
          </cell>
          <cell r="K122">
            <v>278.89999999999998</v>
          </cell>
          <cell r="L122">
            <v>279.5</v>
          </cell>
          <cell r="M122">
            <v>279.3</v>
          </cell>
          <cell r="N122">
            <v>279.2</v>
          </cell>
        </row>
        <row r="123">
          <cell r="B123" t="str">
            <v>Костанайская</v>
          </cell>
          <cell r="C123">
            <v>351.3</v>
          </cell>
          <cell r="D123">
            <v>351.3</v>
          </cell>
          <cell r="E123">
            <v>351.3</v>
          </cell>
          <cell r="F123">
            <v>351.6</v>
          </cell>
          <cell r="G123">
            <v>351.7</v>
          </cell>
          <cell r="H123">
            <v>345.6</v>
          </cell>
          <cell r="I123">
            <v>344.1</v>
          </cell>
          <cell r="J123">
            <v>326.8</v>
          </cell>
          <cell r="K123">
            <v>326.89999999999998</v>
          </cell>
          <cell r="L123">
            <v>328.3</v>
          </cell>
          <cell r="M123">
            <v>329.1</v>
          </cell>
          <cell r="N123">
            <v>329.7</v>
          </cell>
        </row>
        <row r="124">
          <cell r="B124" t="str">
            <v>Кызылординская</v>
          </cell>
          <cell r="C124">
            <v>108.1</v>
          </cell>
          <cell r="D124">
            <v>108.1</v>
          </cell>
          <cell r="E124">
            <v>109.99999999999999</v>
          </cell>
          <cell r="F124">
            <v>109.5</v>
          </cell>
          <cell r="G124">
            <v>109.5</v>
          </cell>
          <cell r="H124">
            <v>109.5</v>
          </cell>
          <cell r="I124">
            <v>109.5</v>
          </cell>
          <cell r="J124">
            <v>109.1</v>
          </cell>
          <cell r="K124">
            <v>109.5</v>
          </cell>
          <cell r="L124">
            <v>109.5</v>
          </cell>
          <cell r="M124">
            <v>109.5</v>
          </cell>
          <cell r="N124">
            <v>109.4</v>
          </cell>
        </row>
        <row r="125">
          <cell r="B125" t="str">
            <v>Мангистауская</v>
          </cell>
          <cell r="C125" t="str">
            <v>-</v>
          </cell>
          <cell r="D125">
            <v>0.3</v>
          </cell>
          <cell r="E125">
            <v>0.3</v>
          </cell>
          <cell r="F125">
            <v>0.3</v>
          </cell>
          <cell r="G125">
            <v>0.3</v>
          </cell>
          <cell r="H125">
            <v>0.3</v>
          </cell>
          <cell r="I125">
            <v>0.3</v>
          </cell>
          <cell r="J125">
            <v>0.3</v>
          </cell>
          <cell r="K125">
            <v>0.3</v>
          </cell>
          <cell r="L125">
            <v>0.3</v>
          </cell>
          <cell r="M125">
            <v>0.3</v>
          </cell>
          <cell r="N125">
            <v>0.3</v>
          </cell>
        </row>
        <row r="126">
          <cell r="B126" t="str">
            <v>Павлодарская</v>
          </cell>
          <cell r="C126">
            <v>302.3</v>
          </cell>
          <cell r="D126">
            <v>302.3</v>
          </cell>
          <cell r="E126">
            <v>302.3</v>
          </cell>
          <cell r="F126">
            <v>302.3</v>
          </cell>
          <cell r="G126">
            <v>302.3</v>
          </cell>
          <cell r="H126">
            <v>302.3</v>
          </cell>
          <cell r="I126">
            <v>302.3</v>
          </cell>
          <cell r="J126">
            <v>302.3</v>
          </cell>
          <cell r="K126">
            <v>302.3</v>
          </cell>
          <cell r="L126">
            <v>302.2</v>
          </cell>
          <cell r="M126">
            <v>302</v>
          </cell>
          <cell r="N126">
            <v>296.8</v>
          </cell>
        </row>
        <row r="127">
          <cell r="B127" t="str">
            <v>Северо-Казахстанская</v>
          </cell>
          <cell r="C127">
            <v>40.5</v>
          </cell>
          <cell r="D127">
            <v>40.4</v>
          </cell>
          <cell r="E127">
            <v>40.4</v>
          </cell>
          <cell r="F127">
            <v>39.9</v>
          </cell>
          <cell r="G127">
            <v>39.9</v>
          </cell>
          <cell r="H127">
            <v>33.700000000000003</v>
          </cell>
          <cell r="I127">
            <v>33.6</v>
          </cell>
          <cell r="J127">
            <v>33.6</v>
          </cell>
          <cell r="K127">
            <v>33.4</v>
          </cell>
          <cell r="L127">
            <v>33.200000000000003</v>
          </cell>
          <cell r="M127">
            <v>33.200000000000003</v>
          </cell>
          <cell r="N127">
            <v>33.4</v>
          </cell>
        </row>
        <row r="128">
          <cell r="B128" t="str">
            <v>Туркестанская</v>
          </cell>
          <cell r="C128" t="str">
            <v>…</v>
          </cell>
          <cell r="D128" t="str">
            <v>…</v>
          </cell>
          <cell r="E128" t="str">
            <v>…</v>
          </cell>
          <cell r="F128" t="str">
            <v>…</v>
          </cell>
          <cell r="G128" t="str">
            <v>…</v>
          </cell>
          <cell r="H128" t="str">
            <v>…</v>
          </cell>
          <cell r="I128" t="str">
            <v>…</v>
          </cell>
          <cell r="J128" t="str">
            <v>…</v>
          </cell>
          <cell r="K128">
            <v>94.6</v>
          </cell>
          <cell r="L128">
            <v>94.6</v>
          </cell>
          <cell r="M128">
            <v>94.6</v>
          </cell>
          <cell r="N128">
            <v>97</v>
          </cell>
        </row>
        <row r="129">
          <cell r="B129" t="str">
            <v>Южно-Казахстанская</v>
          </cell>
          <cell r="C129">
            <v>98.3</v>
          </cell>
          <cell r="D129">
            <v>99.7</v>
          </cell>
          <cell r="E129">
            <v>94.899999999999991</v>
          </cell>
          <cell r="F129">
            <v>95.1</v>
          </cell>
          <cell r="G129">
            <v>95</v>
          </cell>
          <cell r="H129">
            <v>94.8</v>
          </cell>
          <cell r="I129">
            <v>95</v>
          </cell>
          <cell r="J129">
            <v>94.9</v>
          </cell>
          <cell r="K129" t="str">
            <v>…</v>
          </cell>
          <cell r="L129" t="str">
            <v>…</v>
          </cell>
          <cell r="M129" t="str">
            <v>…</v>
          </cell>
          <cell r="N129" t="str">
            <v>…</v>
          </cell>
        </row>
        <row r="130">
          <cell r="B130" t="str">
            <v>Ұлытау</v>
          </cell>
          <cell r="C130" t="str">
            <v>…</v>
          </cell>
          <cell r="D130" t="str">
            <v>…</v>
          </cell>
          <cell r="E130" t="str">
            <v>…</v>
          </cell>
          <cell r="F130" t="str">
            <v>…</v>
          </cell>
          <cell r="G130" t="str">
            <v>…</v>
          </cell>
          <cell r="H130" t="str">
            <v>…</v>
          </cell>
          <cell r="I130" t="str">
            <v>..</v>
          </cell>
          <cell r="J130" t="str">
            <v>..</v>
          </cell>
          <cell r="K130">
            <v>111.8</v>
          </cell>
          <cell r="L130">
            <v>111.6</v>
          </cell>
          <cell r="M130">
            <v>111.6</v>
          </cell>
          <cell r="N130">
            <v>111.7</v>
          </cell>
        </row>
        <row r="131">
          <cell r="B131" t="str">
            <v>Восточно-Казахстанская</v>
          </cell>
          <cell r="C131">
            <v>1057.8</v>
          </cell>
          <cell r="D131">
            <v>1063.2</v>
          </cell>
          <cell r="E131">
            <v>1063.2</v>
          </cell>
          <cell r="F131">
            <v>1063.2</v>
          </cell>
          <cell r="G131">
            <v>1063.2</v>
          </cell>
          <cell r="H131">
            <v>1063.0999999999999</v>
          </cell>
          <cell r="I131">
            <v>1058.4000000000001</v>
          </cell>
          <cell r="J131">
            <v>1057</v>
          </cell>
          <cell r="K131">
            <v>460</v>
          </cell>
          <cell r="L131">
            <v>460.8</v>
          </cell>
          <cell r="M131">
            <v>460.4</v>
          </cell>
          <cell r="N131">
            <v>459.7</v>
          </cell>
        </row>
        <row r="132">
          <cell r="B132" t="str">
            <v>г. Астана</v>
          </cell>
          <cell r="C132">
            <v>1.6</v>
          </cell>
          <cell r="D132">
            <v>1.6</v>
          </cell>
          <cell r="E132">
            <v>1.9000000000000001</v>
          </cell>
          <cell r="F132">
            <v>1.9</v>
          </cell>
          <cell r="G132">
            <v>1.9</v>
          </cell>
          <cell r="H132">
            <v>1.3</v>
          </cell>
          <cell r="I132">
            <v>1.3</v>
          </cell>
          <cell r="J132">
            <v>1.3</v>
          </cell>
          <cell r="K132">
            <v>1.3</v>
          </cell>
          <cell r="L132">
            <v>1.3</v>
          </cell>
          <cell r="M132">
            <v>1.2</v>
          </cell>
          <cell r="N132">
            <v>1.2</v>
          </cell>
        </row>
        <row r="133">
          <cell r="B133" t="str">
            <v>г. Алматы</v>
          </cell>
          <cell r="C133" t="str">
            <v>-</v>
          </cell>
          <cell r="D133" t="str">
            <v>-</v>
          </cell>
          <cell r="E133">
            <v>0.1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B134" t="str">
            <v>г. Шымкент</v>
          </cell>
          <cell r="C134" t="str">
            <v>…</v>
          </cell>
          <cell r="D134" t="str">
            <v>…</v>
          </cell>
          <cell r="E134" t="str">
            <v>…</v>
          </cell>
          <cell r="F134" t="str">
            <v>…</v>
          </cell>
          <cell r="G134">
            <v>0.2</v>
          </cell>
          <cell r="H134">
            <v>0.2</v>
          </cell>
          <cell r="I134">
            <v>0.2</v>
          </cell>
          <cell r="J134">
            <v>0.3</v>
          </cell>
          <cell r="K134">
            <v>0.2</v>
          </cell>
          <cell r="L134">
            <v>0.2</v>
          </cell>
          <cell r="M134">
            <v>0.2</v>
          </cell>
          <cell r="N134">
            <v>0.2</v>
          </cell>
        </row>
        <row r="140">
          <cell r="B140" t="str">
            <v>Республика Казахстан</v>
          </cell>
          <cell r="C140">
            <v>187197.20000000004</v>
          </cell>
          <cell r="D140">
            <v>186526.59999999998</v>
          </cell>
          <cell r="E140">
            <v>186467.89999999997</v>
          </cell>
          <cell r="F140">
            <v>186424.7</v>
          </cell>
          <cell r="G140">
            <v>186156.09999999998</v>
          </cell>
          <cell r="H140">
            <v>184464</v>
          </cell>
          <cell r="I140">
            <v>184318</v>
          </cell>
          <cell r="J140">
            <v>183994.2</v>
          </cell>
          <cell r="K140">
            <v>183405.5</v>
          </cell>
          <cell r="L140">
            <v>183209</v>
          </cell>
          <cell r="M140">
            <v>183092.6</v>
          </cell>
          <cell r="N140">
            <v>182963.4</v>
          </cell>
        </row>
        <row r="141">
          <cell r="B141" t="str">
            <v>Абай</v>
          </cell>
          <cell r="C141" t="str">
            <v>…</v>
          </cell>
          <cell r="D141" t="str">
            <v>…</v>
          </cell>
          <cell r="E141" t="str">
            <v>…</v>
          </cell>
          <cell r="F141" t="str">
            <v>…</v>
          </cell>
          <cell r="G141" t="str">
            <v>…</v>
          </cell>
          <cell r="H141" t="str">
            <v>…</v>
          </cell>
          <cell r="I141" t="str">
            <v>..</v>
          </cell>
          <cell r="J141" t="str">
            <v>..</v>
          </cell>
          <cell r="K141">
            <v>14715.8</v>
          </cell>
          <cell r="L141">
            <v>14704.3</v>
          </cell>
          <cell r="M141">
            <v>14697.5</v>
          </cell>
          <cell r="N141">
            <v>14683</v>
          </cell>
        </row>
        <row r="142">
          <cell r="B142" t="str">
            <v>Акмолинская</v>
          </cell>
          <cell r="C142">
            <v>6627.9</v>
          </cell>
          <cell r="D142">
            <v>6600</v>
          </cell>
          <cell r="E142">
            <v>6592.5</v>
          </cell>
          <cell r="F142">
            <v>6573.1</v>
          </cell>
          <cell r="G142">
            <v>6476.2</v>
          </cell>
          <cell r="H142">
            <v>6442.4</v>
          </cell>
          <cell r="I142">
            <v>6422.7</v>
          </cell>
          <cell r="J142">
            <v>6384.6</v>
          </cell>
          <cell r="K142">
            <v>6363.5</v>
          </cell>
          <cell r="L142">
            <v>6331.7</v>
          </cell>
          <cell r="M142">
            <v>6304.5</v>
          </cell>
          <cell r="N142">
            <v>6292.1</v>
          </cell>
        </row>
        <row r="143">
          <cell r="B143" t="str">
            <v>Актюбинская</v>
          </cell>
          <cell r="C143">
            <v>25299.5</v>
          </cell>
          <cell r="D143">
            <v>25299.3</v>
          </cell>
          <cell r="E143">
            <v>25297.600000000006</v>
          </cell>
          <cell r="F143">
            <v>25297.8</v>
          </cell>
          <cell r="G143">
            <v>25293.3</v>
          </cell>
          <cell r="H143">
            <v>25294.1</v>
          </cell>
          <cell r="I143">
            <v>25294.1</v>
          </cell>
          <cell r="J143">
            <v>25293.200000000001</v>
          </cell>
          <cell r="K143">
            <v>25301.5</v>
          </cell>
          <cell r="L143">
            <v>25301.7</v>
          </cell>
          <cell r="M143">
            <v>25302.1</v>
          </cell>
          <cell r="N143">
            <v>25302.400000000001</v>
          </cell>
        </row>
        <row r="144">
          <cell r="B144" t="str">
            <v>Алматинская</v>
          </cell>
          <cell r="C144">
            <v>14682.6</v>
          </cell>
          <cell r="D144">
            <v>14166.4</v>
          </cell>
          <cell r="E144">
            <v>14160.2</v>
          </cell>
          <cell r="F144">
            <v>14155.6</v>
          </cell>
          <cell r="G144">
            <v>14054.7</v>
          </cell>
          <cell r="H144">
            <v>13744.1</v>
          </cell>
          <cell r="I144">
            <v>13702.6</v>
          </cell>
          <cell r="J144">
            <v>13624.2</v>
          </cell>
          <cell r="K144">
            <v>5479.7</v>
          </cell>
          <cell r="L144">
            <v>5477.8</v>
          </cell>
          <cell r="M144">
            <v>5484.2</v>
          </cell>
          <cell r="N144">
            <v>5463.9</v>
          </cell>
        </row>
        <row r="145">
          <cell r="B145" t="str">
            <v>Атырауская</v>
          </cell>
          <cell r="C145">
            <v>9635.5</v>
          </cell>
          <cell r="D145">
            <v>9630.2999999999993</v>
          </cell>
          <cell r="E145">
            <v>9624.9</v>
          </cell>
          <cell r="F145">
            <v>9620.1</v>
          </cell>
          <cell r="G145">
            <v>9616.4</v>
          </cell>
          <cell r="H145">
            <v>9612.9</v>
          </cell>
          <cell r="I145">
            <v>9613</v>
          </cell>
          <cell r="J145">
            <v>9612.9</v>
          </cell>
          <cell r="K145">
            <v>9612.9</v>
          </cell>
          <cell r="L145">
            <v>9611.9</v>
          </cell>
          <cell r="M145">
            <v>9611.7999999999993</v>
          </cell>
          <cell r="N145">
            <v>9611.7999999999993</v>
          </cell>
        </row>
        <row r="146">
          <cell r="B146" t="str">
            <v>Западно-Казахстанская</v>
          </cell>
          <cell r="C146">
            <v>11022.1</v>
          </cell>
          <cell r="D146">
            <v>11019.7</v>
          </cell>
          <cell r="E146">
            <v>11025.3</v>
          </cell>
          <cell r="F146">
            <v>11088.9</v>
          </cell>
          <cell r="G146">
            <v>11091.8</v>
          </cell>
          <cell r="H146">
            <v>11100.3</v>
          </cell>
          <cell r="I146">
            <v>11076.7</v>
          </cell>
          <cell r="J146">
            <v>11069</v>
          </cell>
          <cell r="K146">
            <v>11063</v>
          </cell>
          <cell r="L146">
            <v>11061.1</v>
          </cell>
          <cell r="M146">
            <v>11053.8</v>
          </cell>
          <cell r="N146">
            <v>11076.5</v>
          </cell>
        </row>
        <row r="147">
          <cell r="B147" t="str">
            <v>Жамбылская</v>
          </cell>
          <cell r="C147">
            <v>9414.6</v>
          </cell>
          <cell r="D147">
            <v>9414.7999999999993</v>
          </cell>
          <cell r="E147">
            <v>9414.8000000000011</v>
          </cell>
          <cell r="F147">
            <v>9414.2999999999993</v>
          </cell>
          <cell r="G147">
            <v>9406.1</v>
          </cell>
          <cell r="H147">
            <v>8143.8</v>
          </cell>
          <cell r="I147">
            <v>8142.2</v>
          </cell>
          <cell r="J147">
            <v>8142.2</v>
          </cell>
          <cell r="K147">
            <v>8140.1</v>
          </cell>
          <cell r="L147">
            <v>8137.2</v>
          </cell>
          <cell r="M147">
            <v>8136</v>
          </cell>
          <cell r="N147">
            <v>8134.7</v>
          </cell>
        </row>
        <row r="148">
          <cell r="B148" t="str">
            <v>Жетісу</v>
          </cell>
          <cell r="C148" t="str">
            <v>…</v>
          </cell>
          <cell r="D148" t="str">
            <v>…</v>
          </cell>
          <cell r="E148" t="str">
            <v>…</v>
          </cell>
          <cell r="F148" t="str">
            <v>…</v>
          </cell>
          <cell r="G148" t="str">
            <v>…</v>
          </cell>
          <cell r="H148" t="str">
            <v>…</v>
          </cell>
          <cell r="I148" t="str">
            <v>..</v>
          </cell>
          <cell r="J148" t="str">
            <v>..</v>
          </cell>
          <cell r="K148">
            <v>8141.8</v>
          </cell>
          <cell r="L148">
            <v>8100.4</v>
          </cell>
          <cell r="M148">
            <v>8094.1</v>
          </cell>
          <cell r="N148">
            <v>8119.4</v>
          </cell>
        </row>
        <row r="149">
          <cell r="B149" t="str">
            <v>Карагандинская</v>
          </cell>
          <cell r="C149">
            <v>35434.9</v>
          </cell>
          <cell r="D149">
            <v>35424.5</v>
          </cell>
          <cell r="E149">
            <v>35412.5</v>
          </cell>
          <cell r="F149">
            <v>35378.5</v>
          </cell>
          <cell r="G149">
            <v>35347.5</v>
          </cell>
          <cell r="H149">
            <v>35316.400000000001</v>
          </cell>
          <cell r="I149">
            <v>35302.1</v>
          </cell>
          <cell r="J149">
            <v>35228.699999999997</v>
          </cell>
          <cell r="K149">
            <v>18516</v>
          </cell>
          <cell r="L149">
            <v>18494.099999999999</v>
          </cell>
          <cell r="M149">
            <v>18486.400000000001</v>
          </cell>
          <cell r="N149">
            <v>18466.099999999999</v>
          </cell>
        </row>
        <row r="150">
          <cell r="B150" t="str">
            <v>Костанайская</v>
          </cell>
          <cell r="C150">
            <v>11559.7</v>
          </cell>
          <cell r="D150">
            <v>11495.4</v>
          </cell>
          <cell r="E150">
            <v>11456.3</v>
          </cell>
          <cell r="F150">
            <v>11406.9</v>
          </cell>
          <cell r="G150">
            <v>11388.8</v>
          </cell>
          <cell r="H150">
            <v>11342.9</v>
          </cell>
          <cell r="I150">
            <v>11294.2</v>
          </cell>
          <cell r="J150">
            <v>11158.6</v>
          </cell>
          <cell r="K150">
            <v>11107.9</v>
          </cell>
          <cell r="L150">
            <v>11054.4</v>
          </cell>
          <cell r="M150">
            <v>11021.1</v>
          </cell>
          <cell r="N150">
            <v>10970.4</v>
          </cell>
        </row>
        <row r="151">
          <cell r="B151" t="str">
            <v>Кызылординская</v>
          </cell>
          <cell r="C151">
            <v>10533.6</v>
          </cell>
          <cell r="D151">
            <v>10520.9</v>
          </cell>
          <cell r="E151">
            <v>10517.1</v>
          </cell>
          <cell r="F151">
            <v>10520.8</v>
          </cell>
          <cell r="G151">
            <v>10512.8</v>
          </cell>
          <cell r="H151">
            <v>10513</v>
          </cell>
          <cell r="I151">
            <v>10512</v>
          </cell>
          <cell r="J151">
            <v>10530.7</v>
          </cell>
          <cell r="K151">
            <v>10062.299999999999</v>
          </cell>
          <cell r="L151">
            <v>10059.6</v>
          </cell>
          <cell r="M151">
            <v>10058.9</v>
          </cell>
          <cell r="N151">
            <v>10057.299999999999</v>
          </cell>
        </row>
        <row r="152">
          <cell r="B152" t="str">
            <v>Мангистауская</v>
          </cell>
          <cell r="C152">
            <v>12652.3</v>
          </cell>
          <cell r="D152">
            <v>12654</v>
          </cell>
          <cell r="E152">
            <v>12651.300000000001</v>
          </cell>
          <cell r="F152">
            <v>12651.1</v>
          </cell>
          <cell r="G152">
            <v>12648.8</v>
          </cell>
          <cell r="H152">
            <v>12640.9</v>
          </cell>
          <cell r="I152">
            <v>12640.9</v>
          </cell>
          <cell r="J152">
            <v>12639.4</v>
          </cell>
          <cell r="K152">
            <v>12632.6</v>
          </cell>
          <cell r="L152">
            <v>12632.6</v>
          </cell>
          <cell r="M152">
            <v>12632.3</v>
          </cell>
          <cell r="N152">
            <v>12631.9</v>
          </cell>
        </row>
        <row r="153">
          <cell r="B153" t="str">
            <v>Павлодарская</v>
          </cell>
          <cell r="C153">
            <v>8213.1</v>
          </cell>
          <cell r="D153">
            <v>8215.6</v>
          </cell>
          <cell r="E153">
            <v>8239.2999999999993</v>
          </cell>
          <cell r="F153">
            <v>8262.2999999999993</v>
          </cell>
          <cell r="G153">
            <v>8284.2999999999993</v>
          </cell>
          <cell r="H153">
            <v>8288.9</v>
          </cell>
          <cell r="I153">
            <v>8293.5</v>
          </cell>
          <cell r="J153">
            <v>8297.4</v>
          </cell>
          <cell r="K153">
            <v>8295.9</v>
          </cell>
          <cell r="L153">
            <v>8293.1</v>
          </cell>
          <cell r="M153">
            <v>8278.5</v>
          </cell>
          <cell r="N153">
            <v>8263.5</v>
          </cell>
        </row>
        <row r="154">
          <cell r="B154" t="str">
            <v>Северо-Казахстанская</v>
          </cell>
          <cell r="C154">
            <v>3314.2</v>
          </cell>
          <cell r="D154">
            <v>3301.3</v>
          </cell>
          <cell r="E154">
            <v>3298.1</v>
          </cell>
          <cell r="F154">
            <v>3291.9</v>
          </cell>
          <cell r="G154">
            <v>3281.6</v>
          </cell>
          <cell r="H154">
            <v>3273.2</v>
          </cell>
          <cell r="I154">
            <v>3269.2</v>
          </cell>
          <cell r="J154">
            <v>3260.6</v>
          </cell>
          <cell r="K154">
            <v>3247.8</v>
          </cell>
          <cell r="L154">
            <v>3229.6</v>
          </cell>
          <cell r="M154">
            <v>3216.9</v>
          </cell>
          <cell r="N154">
            <v>3205.7</v>
          </cell>
        </row>
        <row r="155">
          <cell r="B155" t="str">
            <v>Туркестанская</v>
          </cell>
          <cell r="C155" t="str">
            <v>…</v>
          </cell>
          <cell r="D155" t="str">
            <v>…</v>
          </cell>
          <cell r="E155" t="str">
            <v>…</v>
          </cell>
          <cell r="F155" t="str">
            <v>…</v>
          </cell>
          <cell r="G155" t="str">
            <v>…</v>
          </cell>
          <cell r="H155" t="str">
            <v>…</v>
          </cell>
          <cell r="I155" t="str">
            <v>..</v>
          </cell>
          <cell r="J155" t="str">
            <v>…</v>
          </cell>
          <cell r="K155">
            <v>8860.4</v>
          </cell>
          <cell r="L155">
            <v>8854.1</v>
          </cell>
          <cell r="M155">
            <v>8849.6</v>
          </cell>
          <cell r="N155">
            <v>8822.6</v>
          </cell>
        </row>
        <row r="156">
          <cell r="B156" t="str">
            <v>Южно-Казахстанская</v>
          </cell>
          <cell r="C156">
            <v>8938.5</v>
          </cell>
          <cell r="D156">
            <v>8913.4</v>
          </cell>
          <cell r="E156">
            <v>8909.5</v>
          </cell>
          <cell r="F156">
            <v>8902.4</v>
          </cell>
          <cell r="G156">
            <v>8867.7999999999993</v>
          </cell>
          <cell r="H156">
            <v>8871</v>
          </cell>
          <cell r="I156">
            <v>8865.5</v>
          </cell>
          <cell r="J156">
            <v>8863.6</v>
          </cell>
          <cell r="K156" t="str">
            <v>..</v>
          </cell>
          <cell r="L156" t="str">
            <v>..</v>
          </cell>
          <cell r="M156" t="str">
            <v>..</v>
          </cell>
          <cell r="N156" t="str">
            <v>..</v>
          </cell>
        </row>
        <row r="157">
          <cell r="B157" t="str">
            <v>Ұлытау</v>
          </cell>
          <cell r="C157" t="str">
            <v>…</v>
          </cell>
          <cell r="D157" t="str">
            <v>…</v>
          </cell>
          <cell r="E157" t="str">
            <v>…</v>
          </cell>
          <cell r="F157" t="str">
            <v>…</v>
          </cell>
          <cell r="G157" t="str">
            <v>…</v>
          </cell>
          <cell r="H157" t="str">
            <v>…</v>
          </cell>
          <cell r="I157" t="str">
            <v>..</v>
          </cell>
          <cell r="J157" t="str">
            <v>..</v>
          </cell>
          <cell r="K157">
            <v>16707.2</v>
          </cell>
          <cell r="L157">
            <v>16707.400000000001</v>
          </cell>
          <cell r="M157">
            <v>16707.400000000001</v>
          </cell>
          <cell r="N157">
            <v>16707.2</v>
          </cell>
        </row>
        <row r="158">
          <cell r="B158" t="str">
            <v>Восточно-Казахстанская</v>
          </cell>
          <cell r="C158">
            <v>19860.900000000001</v>
          </cell>
          <cell r="D158">
            <v>19862.900000000001</v>
          </cell>
          <cell r="E158">
            <v>19861.699999999997</v>
          </cell>
          <cell r="F158">
            <v>19851.599999999999</v>
          </cell>
          <cell r="G158">
            <v>19852.2</v>
          </cell>
          <cell r="H158">
            <v>19846.5</v>
          </cell>
          <cell r="I158">
            <v>19855.5</v>
          </cell>
          <cell r="J158">
            <v>19833.099999999999</v>
          </cell>
          <cell r="K158">
            <v>5123.8999999999996</v>
          </cell>
          <cell r="L158">
            <v>5125.2</v>
          </cell>
          <cell r="M158">
            <v>5125</v>
          </cell>
          <cell r="N158">
            <v>5123.1000000000004</v>
          </cell>
        </row>
        <row r="159">
          <cell r="B159" t="str">
            <v>г. Астана</v>
          </cell>
          <cell r="C159">
            <v>6.6</v>
          </cell>
          <cell r="D159">
            <v>6.9</v>
          </cell>
          <cell r="E159">
            <v>6.3</v>
          </cell>
          <cell r="F159">
            <v>7.9</v>
          </cell>
          <cell r="G159">
            <v>8.1</v>
          </cell>
          <cell r="H159">
            <v>7.9</v>
          </cell>
          <cell r="I159">
            <v>8</v>
          </cell>
          <cell r="J159">
            <v>24.3</v>
          </cell>
          <cell r="K159">
            <v>7.9</v>
          </cell>
          <cell r="L159">
            <v>7.6</v>
          </cell>
          <cell r="M159">
            <v>7.4</v>
          </cell>
          <cell r="N159">
            <v>6.9</v>
          </cell>
        </row>
        <row r="160">
          <cell r="B160" t="str">
            <v>г. Алматы</v>
          </cell>
          <cell r="C160">
            <v>1.2</v>
          </cell>
          <cell r="D160">
            <v>1.2</v>
          </cell>
          <cell r="E160">
            <v>0.5</v>
          </cell>
          <cell r="F160">
            <v>1.5</v>
          </cell>
          <cell r="G160">
            <v>1.5</v>
          </cell>
          <cell r="H160">
            <v>1.5</v>
          </cell>
          <cell r="I160">
            <v>1.5</v>
          </cell>
          <cell r="J160">
            <v>7.9</v>
          </cell>
          <cell r="K160">
            <v>1.5</v>
          </cell>
          <cell r="L160">
            <v>1.4</v>
          </cell>
          <cell r="M160">
            <v>1.4</v>
          </cell>
          <cell r="N160">
            <v>1.2</v>
          </cell>
        </row>
        <row r="161">
          <cell r="B161" t="str">
            <v>г. Шымкент</v>
          </cell>
          <cell r="C161" t="str">
            <v>…</v>
          </cell>
          <cell r="D161" t="str">
            <v>…</v>
          </cell>
          <cell r="E161" t="str">
            <v>…</v>
          </cell>
          <cell r="F161" t="str">
            <v>…</v>
          </cell>
          <cell r="G161">
            <v>24.2</v>
          </cell>
          <cell r="H161">
            <v>24.2</v>
          </cell>
          <cell r="I161">
            <v>24.3</v>
          </cell>
          <cell r="J161">
            <v>23.8</v>
          </cell>
          <cell r="K161">
            <v>23.8</v>
          </cell>
          <cell r="L161">
            <v>23.8</v>
          </cell>
          <cell r="M161">
            <v>23.7</v>
          </cell>
          <cell r="N161">
            <v>23.7</v>
          </cell>
        </row>
        <row r="167">
          <cell r="B167" t="str">
            <v>Республика Казахстан</v>
          </cell>
          <cell r="C167">
            <v>14568.099999999999</v>
          </cell>
          <cell r="D167">
            <v>14988.3</v>
          </cell>
          <cell r="E167">
            <v>14988.800000000003</v>
          </cell>
          <cell r="F167">
            <v>14991.800000000001</v>
          </cell>
          <cell r="G167">
            <v>15011.500000000002</v>
          </cell>
          <cell r="H167">
            <v>16590.399999999998</v>
          </cell>
          <cell r="I167">
            <v>16554.5</v>
          </cell>
          <cell r="J167">
            <v>16931.3</v>
          </cell>
          <cell r="K167">
            <v>17489</v>
          </cell>
          <cell r="L167">
            <v>17527.599999999999</v>
          </cell>
          <cell r="M167">
            <v>17581</v>
          </cell>
          <cell r="N167">
            <v>17615.499999999996</v>
          </cell>
        </row>
        <row r="168">
          <cell r="B168" t="str">
            <v>Абай</v>
          </cell>
          <cell r="C168" t="str">
            <v>…</v>
          </cell>
          <cell r="D168" t="str">
            <v>…</v>
          </cell>
          <cell r="E168" t="str">
            <v>…</v>
          </cell>
          <cell r="F168" t="str">
            <v>…</v>
          </cell>
          <cell r="G168" t="str">
            <v>…</v>
          </cell>
          <cell r="H168" t="str">
            <v>…</v>
          </cell>
          <cell r="I168" t="str">
            <v>..</v>
          </cell>
          <cell r="J168" t="str">
            <v>..</v>
          </cell>
          <cell r="K168">
            <v>822.1</v>
          </cell>
          <cell r="L168">
            <v>822.1</v>
          </cell>
          <cell r="M168">
            <v>822.1</v>
          </cell>
          <cell r="N168">
            <v>822.10000000000014</v>
          </cell>
        </row>
        <row r="169">
          <cell r="B169" t="str">
            <v>Акмолинская</v>
          </cell>
          <cell r="C169">
            <v>539.5</v>
          </cell>
          <cell r="D169">
            <v>528.1</v>
          </cell>
          <cell r="E169">
            <v>528.1</v>
          </cell>
          <cell r="F169">
            <v>528.1</v>
          </cell>
          <cell r="G169">
            <v>530.1</v>
          </cell>
          <cell r="H169">
            <v>538.4</v>
          </cell>
          <cell r="I169">
            <v>538.6</v>
          </cell>
          <cell r="J169">
            <v>539.29999999999995</v>
          </cell>
          <cell r="K169">
            <v>557.4</v>
          </cell>
          <cell r="L169">
            <v>565.5</v>
          </cell>
          <cell r="M169">
            <v>570.1</v>
          </cell>
          <cell r="N169">
            <v>571</v>
          </cell>
        </row>
        <row r="170">
          <cell r="B170" t="str">
            <v>Актюбинская</v>
          </cell>
          <cell r="C170">
            <v>131.1</v>
          </cell>
          <cell r="D170">
            <v>131.1</v>
          </cell>
          <cell r="E170">
            <v>132.80000000000001</v>
          </cell>
          <cell r="F170">
            <v>132.80000000000001</v>
          </cell>
          <cell r="G170">
            <v>132.80000000000001</v>
          </cell>
          <cell r="H170">
            <v>132.80000000000001</v>
          </cell>
          <cell r="I170">
            <v>132.80000000000001</v>
          </cell>
          <cell r="J170">
            <v>132.80000000000001</v>
          </cell>
          <cell r="K170">
            <v>132.80000000000001</v>
          </cell>
          <cell r="L170">
            <v>132.80000000000001</v>
          </cell>
          <cell r="M170">
            <v>132.80000000000001</v>
          </cell>
          <cell r="N170">
            <v>132.9</v>
          </cell>
        </row>
        <row r="171">
          <cell r="B171" t="str">
            <v>Алматинская</v>
          </cell>
          <cell r="C171">
            <v>2290.6999999999998</v>
          </cell>
          <cell r="D171">
            <v>2728.9</v>
          </cell>
          <cell r="E171">
            <v>2728.9</v>
          </cell>
          <cell r="F171">
            <v>2728.7000000000003</v>
          </cell>
          <cell r="G171">
            <v>2725.8</v>
          </cell>
          <cell r="H171">
            <v>2906.2</v>
          </cell>
          <cell r="I171">
            <v>2864.4</v>
          </cell>
          <cell r="J171">
            <v>2907.2</v>
          </cell>
          <cell r="K171">
            <v>2155.1</v>
          </cell>
          <cell r="L171">
            <v>2155.1</v>
          </cell>
          <cell r="M171">
            <v>2154.9</v>
          </cell>
          <cell r="N171">
            <v>2155.6999999999998</v>
          </cell>
        </row>
        <row r="172">
          <cell r="B172" t="str">
            <v>Атырауская</v>
          </cell>
          <cell r="C172">
            <v>53.5</v>
          </cell>
          <cell r="D172">
            <v>53.7</v>
          </cell>
          <cell r="E172">
            <v>53.7</v>
          </cell>
          <cell r="F172">
            <v>53.5</v>
          </cell>
          <cell r="G172">
            <v>53.5</v>
          </cell>
          <cell r="H172">
            <v>56.1</v>
          </cell>
          <cell r="I172">
            <v>56.099999999999994</v>
          </cell>
          <cell r="J172">
            <v>56.099999999999994</v>
          </cell>
          <cell r="K172">
            <v>56.099999999999994</v>
          </cell>
          <cell r="L172">
            <v>56.2</v>
          </cell>
          <cell r="M172">
            <v>56.2</v>
          </cell>
          <cell r="N172">
            <v>56.2</v>
          </cell>
        </row>
        <row r="173">
          <cell r="B173" t="str">
            <v>Западно-Казахстанская</v>
          </cell>
          <cell r="C173">
            <v>183.39999999999998</v>
          </cell>
          <cell r="D173">
            <v>184.1</v>
          </cell>
          <cell r="E173">
            <v>185.1</v>
          </cell>
          <cell r="F173">
            <v>186.2</v>
          </cell>
          <cell r="G173">
            <v>186.2</v>
          </cell>
          <cell r="H173">
            <v>186.2</v>
          </cell>
          <cell r="I173">
            <v>186.4</v>
          </cell>
          <cell r="J173">
            <v>186.4</v>
          </cell>
          <cell r="K173">
            <v>185.7</v>
          </cell>
          <cell r="L173">
            <v>185.79999999999998</v>
          </cell>
          <cell r="M173">
            <v>191.39999999999998</v>
          </cell>
          <cell r="N173">
            <v>194.00000000000003</v>
          </cell>
        </row>
        <row r="174">
          <cell r="B174" t="str">
            <v>Жамбылская</v>
          </cell>
          <cell r="C174">
            <v>1046.0999999999999</v>
          </cell>
          <cell r="D174">
            <v>1046</v>
          </cell>
          <cell r="E174">
            <v>1046</v>
          </cell>
          <cell r="F174">
            <v>1046.5</v>
          </cell>
          <cell r="G174">
            <v>1046.2</v>
          </cell>
          <cell r="H174">
            <v>2272.9</v>
          </cell>
          <cell r="I174">
            <v>2271.6999999999998</v>
          </cell>
          <cell r="J174">
            <v>2271.6999999999998</v>
          </cell>
          <cell r="K174">
            <v>2271.6999999999998</v>
          </cell>
          <cell r="L174">
            <v>2271.6999999999998</v>
          </cell>
          <cell r="M174">
            <v>2271.6999999999998</v>
          </cell>
          <cell r="N174">
            <v>2271.6999999999998</v>
          </cell>
        </row>
        <row r="175">
          <cell r="B175" t="str">
            <v>Жетісу</v>
          </cell>
          <cell r="C175" t="str">
            <v>…</v>
          </cell>
          <cell r="D175" t="str">
            <v>…</v>
          </cell>
          <cell r="E175" t="str">
            <v>…</v>
          </cell>
          <cell r="F175" t="str">
            <v>…</v>
          </cell>
          <cell r="G175" t="str">
            <v>…</v>
          </cell>
          <cell r="H175" t="str">
            <v>…</v>
          </cell>
          <cell r="I175" t="str">
            <v>..</v>
          </cell>
          <cell r="J175" t="str">
            <v>..</v>
          </cell>
          <cell r="K175">
            <v>752.4</v>
          </cell>
          <cell r="L175">
            <v>775</v>
          </cell>
          <cell r="M175">
            <v>775.2</v>
          </cell>
          <cell r="N175">
            <v>775.3</v>
          </cell>
        </row>
        <row r="176">
          <cell r="B176" t="str">
            <v>Карагандинская</v>
          </cell>
          <cell r="C176">
            <v>284.3</v>
          </cell>
          <cell r="D176">
            <v>274</v>
          </cell>
          <cell r="E176">
            <v>278.70000000000005</v>
          </cell>
          <cell r="F176">
            <v>278.8</v>
          </cell>
          <cell r="G176">
            <v>278.7</v>
          </cell>
          <cell r="H176">
            <v>278.2</v>
          </cell>
          <cell r="I176">
            <v>278.39999999999998</v>
          </cell>
          <cell r="J176">
            <v>278.60000000000002</v>
          </cell>
          <cell r="K176">
            <v>225</v>
          </cell>
          <cell r="L176">
            <v>225.39999999999998</v>
          </cell>
          <cell r="M176">
            <v>224.60000000000002</v>
          </cell>
          <cell r="N176">
            <v>224.4</v>
          </cell>
        </row>
        <row r="177">
          <cell r="B177" t="str">
            <v>Костанайская</v>
          </cell>
          <cell r="C177">
            <v>330.8</v>
          </cell>
          <cell r="D177">
            <v>330.8</v>
          </cell>
          <cell r="E177">
            <v>330.7</v>
          </cell>
          <cell r="F177">
            <v>330.7</v>
          </cell>
          <cell r="G177">
            <v>330.7</v>
          </cell>
          <cell r="H177">
            <v>338.6</v>
          </cell>
          <cell r="I177">
            <v>345.7</v>
          </cell>
          <cell r="J177">
            <v>378.3</v>
          </cell>
          <cell r="K177">
            <v>378.6</v>
          </cell>
          <cell r="L177">
            <v>378.8</v>
          </cell>
          <cell r="M177">
            <v>376.90000000000003</v>
          </cell>
          <cell r="N177">
            <v>378.40000000000009</v>
          </cell>
        </row>
        <row r="178">
          <cell r="B178" t="str">
            <v>Кызылординская</v>
          </cell>
          <cell r="C178">
            <v>5092.8</v>
          </cell>
          <cell r="D178">
            <v>5092.5</v>
          </cell>
          <cell r="E178">
            <v>5092.2000000000007</v>
          </cell>
          <cell r="F178">
            <v>5093.2</v>
          </cell>
          <cell r="G178">
            <v>5093.2</v>
          </cell>
          <cell r="H178">
            <v>5242.3999999999996</v>
          </cell>
          <cell r="I178">
            <v>5242.3999999999996</v>
          </cell>
          <cell r="J178">
            <v>5540.3</v>
          </cell>
          <cell r="K178">
            <v>6080.5999999999995</v>
          </cell>
          <cell r="L178">
            <v>6080.5999999999995</v>
          </cell>
          <cell r="M178">
            <v>6080.5999999999995</v>
          </cell>
          <cell r="N178">
            <v>6080.5999999999995</v>
          </cell>
        </row>
        <row r="179">
          <cell r="B179" t="str">
            <v>Мангистауская</v>
          </cell>
          <cell r="C179">
            <v>140.6</v>
          </cell>
          <cell r="D179">
            <v>140.6</v>
          </cell>
          <cell r="E179">
            <v>140.6</v>
          </cell>
          <cell r="F179">
            <v>140.6</v>
          </cell>
          <cell r="G179">
            <v>162</v>
          </cell>
          <cell r="H179">
            <v>162</v>
          </cell>
          <cell r="I179">
            <v>162</v>
          </cell>
          <cell r="J179">
            <v>162</v>
          </cell>
          <cell r="K179">
            <v>162</v>
          </cell>
          <cell r="L179">
            <v>162</v>
          </cell>
          <cell r="M179">
            <v>162</v>
          </cell>
          <cell r="N179">
            <v>168.5</v>
          </cell>
        </row>
        <row r="180">
          <cell r="B180" t="str">
            <v>Павлодарская</v>
          </cell>
          <cell r="C180">
            <v>411.3</v>
          </cell>
          <cell r="D180">
            <v>411.40000000000003</v>
          </cell>
          <cell r="E180">
            <v>411.4</v>
          </cell>
          <cell r="F180">
            <v>411.40000000000003</v>
          </cell>
          <cell r="G180">
            <v>411.40000000000003</v>
          </cell>
          <cell r="H180">
            <v>411.4</v>
          </cell>
          <cell r="I180">
            <v>412.2</v>
          </cell>
          <cell r="J180">
            <v>412.2</v>
          </cell>
          <cell r="K180">
            <v>412.2</v>
          </cell>
          <cell r="L180">
            <v>412.8</v>
          </cell>
          <cell r="M180">
            <v>413.40000000000003</v>
          </cell>
          <cell r="N180">
            <v>423</v>
          </cell>
        </row>
        <row r="181">
          <cell r="B181" t="str">
            <v>Северо-Казахстанская</v>
          </cell>
          <cell r="C181">
            <v>675</v>
          </cell>
          <cell r="D181">
            <v>674.9</v>
          </cell>
          <cell r="E181">
            <v>674.80000000000018</v>
          </cell>
          <cell r="F181">
            <v>674.80000000000007</v>
          </cell>
          <cell r="G181">
            <v>674.7</v>
          </cell>
          <cell r="H181">
            <v>679.1</v>
          </cell>
          <cell r="I181">
            <v>679</v>
          </cell>
          <cell r="J181">
            <v>678.9</v>
          </cell>
          <cell r="K181">
            <v>679</v>
          </cell>
          <cell r="L181">
            <v>685.6</v>
          </cell>
          <cell r="M181">
            <v>685.90000000000009</v>
          </cell>
          <cell r="N181">
            <v>686.20000000000016</v>
          </cell>
        </row>
        <row r="182">
          <cell r="B182" t="str">
            <v>Туркестанская</v>
          </cell>
          <cell r="C182" t="str">
            <v>…</v>
          </cell>
          <cell r="D182" t="str">
            <v>…</v>
          </cell>
          <cell r="E182" t="str">
            <v>…</v>
          </cell>
          <cell r="F182" t="str">
            <v>…</v>
          </cell>
          <cell r="G182" t="str">
            <v>…</v>
          </cell>
          <cell r="H182" t="str">
            <v>…</v>
          </cell>
          <cell r="I182" t="str">
            <v>..</v>
          </cell>
          <cell r="J182" t="str">
            <v>..</v>
          </cell>
          <cell r="K182">
            <v>602.5</v>
          </cell>
          <cell r="L182">
            <v>602.4</v>
          </cell>
          <cell r="M182">
            <v>602.6</v>
          </cell>
          <cell r="N182">
            <v>602.60000000000014</v>
          </cell>
        </row>
        <row r="183">
          <cell r="B183" t="str">
            <v>Южно-Казахстанская</v>
          </cell>
          <cell r="C183">
            <v>611.9</v>
          </cell>
          <cell r="D183">
            <v>611.6</v>
          </cell>
          <cell r="E183">
            <v>605.10000000000014</v>
          </cell>
          <cell r="F183">
            <v>605.30000000000007</v>
          </cell>
          <cell r="G183">
            <v>603.20000000000005</v>
          </cell>
          <cell r="H183">
            <v>602.5</v>
          </cell>
          <cell r="I183">
            <v>601.9</v>
          </cell>
          <cell r="J183">
            <v>602.29999999999995</v>
          </cell>
          <cell r="K183" t="str">
            <v>..</v>
          </cell>
          <cell r="L183" t="str">
            <v>..</v>
          </cell>
          <cell r="M183" t="str">
            <v>..</v>
          </cell>
          <cell r="N183" t="str">
            <v>..</v>
          </cell>
        </row>
        <row r="184">
          <cell r="B184" t="str">
            <v>Ұлытау</v>
          </cell>
          <cell r="C184" t="str">
            <v>…</v>
          </cell>
          <cell r="D184" t="str">
            <v>…</v>
          </cell>
          <cell r="E184" t="str">
            <v>…</v>
          </cell>
          <cell r="F184" t="str">
            <v>…</v>
          </cell>
          <cell r="G184" t="str">
            <v>…</v>
          </cell>
          <cell r="H184" t="str">
            <v>…</v>
          </cell>
          <cell r="I184" t="str">
            <v>..</v>
          </cell>
          <cell r="J184" t="str">
            <v>..</v>
          </cell>
          <cell r="K184">
            <v>53.4</v>
          </cell>
          <cell r="L184">
            <v>53.300000000000004</v>
          </cell>
          <cell r="M184">
            <v>53.300000000000004</v>
          </cell>
          <cell r="N184">
            <v>53.3</v>
          </cell>
        </row>
        <row r="185">
          <cell r="B185" t="str">
            <v>Восточно-Казахстанская</v>
          </cell>
          <cell r="C185">
            <v>2765.7</v>
          </cell>
          <cell r="D185">
            <v>2769.2000000000003</v>
          </cell>
          <cell r="E185">
            <v>2769.5999999999995</v>
          </cell>
          <cell r="F185">
            <v>2769.7000000000003</v>
          </cell>
          <cell r="G185">
            <v>2769.6000000000004</v>
          </cell>
          <cell r="H185">
            <v>2770.3</v>
          </cell>
          <cell r="I185">
            <v>2770.3</v>
          </cell>
          <cell r="J185">
            <v>2770.5</v>
          </cell>
          <cell r="K185">
            <v>1948.3999999999999</v>
          </cell>
          <cell r="L185">
            <v>1948.3999999999999</v>
          </cell>
          <cell r="M185">
            <v>1993.1999999999998</v>
          </cell>
          <cell r="N185">
            <v>2004.9</v>
          </cell>
        </row>
        <row r="186">
          <cell r="B186" t="str">
            <v>г. Астана</v>
          </cell>
          <cell r="C186">
            <v>11.4</v>
          </cell>
          <cell r="D186">
            <v>11.4</v>
          </cell>
          <cell r="E186">
            <v>11.1</v>
          </cell>
          <cell r="F186">
            <v>11.5</v>
          </cell>
          <cell r="G186">
            <v>11.4</v>
          </cell>
          <cell r="H186">
            <v>11.3</v>
          </cell>
          <cell r="I186">
            <v>11.4</v>
          </cell>
          <cell r="J186">
            <v>11.200000000000001</v>
          </cell>
          <cell r="K186">
            <v>11.200000000000001</v>
          </cell>
          <cell r="L186">
            <v>11.200000000000001</v>
          </cell>
          <cell r="M186">
            <v>11.200000000000001</v>
          </cell>
          <cell r="N186">
            <v>11.8</v>
          </cell>
        </row>
        <row r="187">
          <cell r="B187" t="str">
            <v>г. Алматы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B188" t="str">
            <v>г. Шымкент</v>
          </cell>
          <cell r="C188" t="str">
            <v>…</v>
          </cell>
          <cell r="D188" t="str">
            <v>…</v>
          </cell>
          <cell r="E188" t="str">
            <v>…</v>
          </cell>
          <cell r="F188" t="str">
            <v>…</v>
          </cell>
          <cell r="G188">
            <v>2</v>
          </cell>
          <cell r="H188">
            <v>2</v>
          </cell>
          <cell r="I188">
            <v>1.2</v>
          </cell>
          <cell r="J188">
            <v>3.5</v>
          </cell>
          <cell r="K188">
            <v>2.8</v>
          </cell>
          <cell r="L188">
            <v>2.9</v>
          </cell>
          <cell r="M188">
            <v>2.9</v>
          </cell>
          <cell r="N188">
            <v>2.9</v>
          </cell>
        </row>
        <row r="194">
          <cell r="B194" t="str">
            <v>Республика Казахстан</v>
          </cell>
          <cell r="C194">
            <v>1100.3000000000002</v>
          </cell>
          <cell r="D194">
            <v>1134.9000000000001</v>
          </cell>
          <cell r="E194">
            <v>1134.8</v>
          </cell>
          <cell r="F194">
            <v>1135.8</v>
          </cell>
          <cell r="G194">
            <v>1142.4000000000001</v>
          </cell>
          <cell r="H194">
            <v>1138.3</v>
          </cell>
          <cell r="I194">
            <v>1137</v>
          </cell>
          <cell r="J194">
            <v>1165.4000000000001</v>
          </cell>
          <cell r="K194">
            <v>1163.8</v>
          </cell>
          <cell r="L194">
            <v>1163.0999999999999</v>
          </cell>
          <cell r="M194">
            <v>1162.5999999999999</v>
          </cell>
          <cell r="N194">
            <v>1162.5</v>
          </cell>
        </row>
        <row r="195">
          <cell r="B195" t="str">
            <v>Абай</v>
          </cell>
          <cell r="C195" t="str">
            <v>…</v>
          </cell>
          <cell r="D195" t="str">
            <v>…</v>
          </cell>
          <cell r="E195" t="str">
            <v>…</v>
          </cell>
          <cell r="F195" t="str">
            <v>…</v>
          </cell>
          <cell r="G195" t="str">
            <v>…</v>
          </cell>
          <cell r="H195" t="str">
            <v>…</v>
          </cell>
          <cell r="I195" t="str">
            <v>..</v>
          </cell>
          <cell r="J195" t="str">
            <v>..</v>
          </cell>
          <cell r="K195">
            <v>71.900000000000006</v>
          </cell>
          <cell r="L195">
            <v>71.900000000000006</v>
          </cell>
          <cell r="M195">
            <v>71.900000000000006</v>
          </cell>
          <cell r="N195">
            <v>71.900000000000006</v>
          </cell>
        </row>
        <row r="196">
          <cell r="B196" t="str">
            <v>Акмолинская</v>
          </cell>
          <cell r="C196">
            <v>62.3</v>
          </cell>
          <cell r="D196">
            <v>62.5</v>
          </cell>
          <cell r="E196">
            <v>62.500000000000007</v>
          </cell>
          <cell r="F196">
            <v>62.7</v>
          </cell>
          <cell r="G196">
            <v>68.7</v>
          </cell>
          <cell r="H196">
            <v>68.7</v>
          </cell>
          <cell r="I196">
            <v>68.7</v>
          </cell>
          <cell r="J196">
            <v>68.7</v>
          </cell>
          <cell r="K196">
            <v>68.7</v>
          </cell>
          <cell r="L196">
            <v>69.2</v>
          </cell>
          <cell r="M196">
            <v>68.8</v>
          </cell>
          <cell r="N196">
            <v>68.8</v>
          </cell>
        </row>
        <row r="197">
          <cell r="B197" t="str">
            <v>Актюбинская</v>
          </cell>
          <cell r="C197">
            <v>19.2</v>
          </cell>
          <cell r="D197">
            <v>19.2</v>
          </cell>
          <cell r="E197">
            <v>19.199999999999996</v>
          </cell>
          <cell r="F197">
            <v>19.2</v>
          </cell>
          <cell r="G197">
            <v>19.2</v>
          </cell>
          <cell r="H197">
            <v>19.2</v>
          </cell>
          <cell r="I197">
            <v>19.2</v>
          </cell>
          <cell r="J197">
            <v>19.2</v>
          </cell>
          <cell r="K197">
            <v>19.2</v>
          </cell>
          <cell r="L197">
            <v>19.2</v>
          </cell>
          <cell r="M197">
            <v>19.2</v>
          </cell>
          <cell r="N197">
            <v>19.2</v>
          </cell>
        </row>
        <row r="198">
          <cell r="B198" t="str">
            <v>Алматинская</v>
          </cell>
          <cell r="C198">
            <v>155.19999999999999</v>
          </cell>
          <cell r="D198">
            <v>189.8</v>
          </cell>
          <cell r="E198">
            <v>189.8</v>
          </cell>
          <cell r="F198">
            <v>189.8</v>
          </cell>
          <cell r="G198">
            <v>189.8</v>
          </cell>
          <cell r="H198">
            <v>184.2</v>
          </cell>
          <cell r="I198">
            <v>182.7</v>
          </cell>
          <cell r="J198">
            <v>183.9</v>
          </cell>
          <cell r="K198">
            <v>106.4</v>
          </cell>
          <cell r="L198">
            <v>106.5</v>
          </cell>
          <cell r="M198">
            <v>106.5</v>
          </cell>
          <cell r="N198">
            <v>106.5</v>
          </cell>
        </row>
        <row r="199">
          <cell r="B199" t="str">
            <v>Атырауская</v>
          </cell>
          <cell r="C199">
            <v>407.7</v>
          </cell>
          <cell r="D199">
            <v>407.6</v>
          </cell>
          <cell r="E199">
            <v>407.59999999999991</v>
          </cell>
          <cell r="F199">
            <v>407.7</v>
          </cell>
          <cell r="G199">
            <v>407.7</v>
          </cell>
          <cell r="H199">
            <v>407.6</v>
          </cell>
          <cell r="I199">
            <v>407.6</v>
          </cell>
          <cell r="J199">
            <v>407.6</v>
          </cell>
          <cell r="K199">
            <v>407.6</v>
          </cell>
          <cell r="L199">
            <v>407.6</v>
          </cell>
          <cell r="M199">
            <v>407.6</v>
          </cell>
          <cell r="N199">
            <v>407.6</v>
          </cell>
        </row>
        <row r="200">
          <cell r="B200" t="str">
            <v>Западно-Казахстанская</v>
          </cell>
          <cell r="C200">
            <v>34.1</v>
          </cell>
          <cell r="D200">
            <v>34.1</v>
          </cell>
          <cell r="E200">
            <v>34.1</v>
          </cell>
          <cell r="F200">
            <v>34.6</v>
          </cell>
          <cell r="G200">
            <v>34.6</v>
          </cell>
          <cell r="H200">
            <v>34.6</v>
          </cell>
          <cell r="I200">
            <v>34.6</v>
          </cell>
          <cell r="J200">
            <v>34.6</v>
          </cell>
          <cell r="K200">
            <v>34.6</v>
          </cell>
          <cell r="L200">
            <v>34.6</v>
          </cell>
          <cell r="M200">
            <v>34.4</v>
          </cell>
          <cell r="N200">
            <v>34.4</v>
          </cell>
        </row>
        <row r="201">
          <cell r="B201" t="str">
            <v>Жамбылская</v>
          </cell>
          <cell r="C201">
            <v>29.4</v>
          </cell>
          <cell r="D201">
            <v>29.4</v>
          </cell>
          <cell r="E201">
            <v>29.4</v>
          </cell>
          <cell r="F201">
            <v>29.3</v>
          </cell>
          <cell r="G201">
            <v>29.3</v>
          </cell>
          <cell r="H201">
            <v>29.9</v>
          </cell>
          <cell r="I201">
            <v>29.9</v>
          </cell>
          <cell r="J201">
            <v>29.9</v>
          </cell>
          <cell r="K201">
            <v>29.9</v>
          </cell>
          <cell r="L201">
            <v>29.9</v>
          </cell>
          <cell r="M201">
            <v>29.9</v>
          </cell>
          <cell r="N201">
            <v>29.9</v>
          </cell>
        </row>
        <row r="202">
          <cell r="B202" t="str">
            <v>Жетісу</v>
          </cell>
          <cell r="C202" t="str">
            <v>…</v>
          </cell>
          <cell r="D202" t="str">
            <v>…</v>
          </cell>
          <cell r="E202" t="str">
            <v>…</v>
          </cell>
          <cell r="F202" t="str">
            <v>…</v>
          </cell>
          <cell r="G202" t="str">
            <v>…</v>
          </cell>
          <cell r="H202" t="str">
            <v>…</v>
          </cell>
          <cell r="I202" t="str">
            <v>..</v>
          </cell>
          <cell r="J202" t="str">
            <v>..</v>
          </cell>
          <cell r="K202">
            <v>77.5</v>
          </cell>
          <cell r="L202">
            <v>77.5</v>
          </cell>
          <cell r="M202">
            <v>77.5</v>
          </cell>
          <cell r="N202">
            <v>77.600000000000009</v>
          </cell>
        </row>
        <row r="203">
          <cell r="B203" t="str">
            <v>Карагандинская</v>
          </cell>
          <cell r="C203">
            <v>20.5</v>
          </cell>
          <cell r="D203">
            <v>20.3</v>
          </cell>
          <cell r="E203">
            <v>20.3</v>
          </cell>
          <cell r="F203">
            <v>20.7</v>
          </cell>
          <cell r="G203">
            <v>20.7</v>
          </cell>
          <cell r="H203">
            <v>20.5</v>
          </cell>
          <cell r="I203">
            <v>20.7</v>
          </cell>
          <cell r="J203">
            <v>20.6</v>
          </cell>
          <cell r="K203">
            <v>18.7</v>
          </cell>
          <cell r="L203">
            <v>18.899999999999999</v>
          </cell>
          <cell r="M203">
            <v>18.8</v>
          </cell>
          <cell r="N203">
            <v>18.3</v>
          </cell>
        </row>
        <row r="204">
          <cell r="B204" t="str">
            <v>Костанайская</v>
          </cell>
          <cell r="C204">
            <v>136.5</v>
          </cell>
          <cell r="D204">
            <v>136.5</v>
          </cell>
          <cell r="E204">
            <v>136.5</v>
          </cell>
          <cell r="F204">
            <v>136.4</v>
          </cell>
          <cell r="G204">
            <v>136.4</v>
          </cell>
          <cell r="H204">
            <v>136.6</v>
          </cell>
          <cell r="I204">
            <v>136.6</v>
          </cell>
          <cell r="J204">
            <v>163.80000000000001</v>
          </cell>
          <cell r="K204">
            <v>163.80000000000001</v>
          </cell>
          <cell r="L204">
            <v>163.80000000000001</v>
          </cell>
          <cell r="M204">
            <v>10.8</v>
          </cell>
          <cell r="N204">
            <v>163.80000000000001</v>
          </cell>
        </row>
        <row r="205">
          <cell r="B205" t="str">
            <v>Кызылординская</v>
          </cell>
          <cell r="C205">
            <v>12.6</v>
          </cell>
          <cell r="D205">
            <v>12.6</v>
          </cell>
          <cell r="E205">
            <v>12.6</v>
          </cell>
          <cell r="F205">
            <v>12.6</v>
          </cell>
          <cell r="G205">
            <v>12.6</v>
          </cell>
          <cell r="H205">
            <v>12.6</v>
          </cell>
          <cell r="I205">
            <v>12.6</v>
          </cell>
          <cell r="J205">
            <v>12.6</v>
          </cell>
          <cell r="K205">
            <v>10.8</v>
          </cell>
          <cell r="L205">
            <v>10.8</v>
          </cell>
          <cell r="M205">
            <v>163.80000000000001</v>
          </cell>
          <cell r="N205">
            <v>10.8</v>
          </cell>
        </row>
        <row r="206">
          <cell r="B206" t="str">
            <v>Мангистауская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B207" t="str">
            <v>Павлодарская</v>
          </cell>
          <cell r="C207">
            <v>43.2</v>
          </cell>
          <cell r="D207">
            <v>43.2</v>
          </cell>
          <cell r="E207">
            <v>43.2</v>
          </cell>
          <cell r="F207">
            <v>43.2</v>
          </cell>
          <cell r="G207">
            <v>43.2</v>
          </cell>
          <cell r="H207">
            <v>43.2</v>
          </cell>
          <cell r="I207">
            <v>43.2</v>
          </cell>
          <cell r="J207">
            <v>43.2</v>
          </cell>
          <cell r="K207">
            <v>43.2</v>
          </cell>
          <cell r="L207">
            <v>43.2</v>
          </cell>
          <cell r="M207">
            <v>43.2</v>
          </cell>
          <cell r="N207">
            <v>43.6</v>
          </cell>
        </row>
        <row r="208">
          <cell r="B208" t="str">
            <v>Северо-Казахстанская</v>
          </cell>
          <cell r="C208">
            <v>89.5</v>
          </cell>
          <cell r="D208">
            <v>89.7</v>
          </cell>
          <cell r="E208">
            <v>89.700000000000017</v>
          </cell>
          <cell r="F208">
            <v>89.7</v>
          </cell>
          <cell r="G208">
            <v>90.3</v>
          </cell>
          <cell r="H208">
            <v>91.3</v>
          </cell>
          <cell r="I208">
            <v>91.3</v>
          </cell>
          <cell r="J208">
            <v>91.4</v>
          </cell>
          <cell r="K208">
            <v>91.3</v>
          </cell>
          <cell r="L208">
            <v>89.8</v>
          </cell>
          <cell r="M208">
            <v>90</v>
          </cell>
          <cell r="N208">
            <v>89.9</v>
          </cell>
        </row>
        <row r="209">
          <cell r="B209" t="str">
            <v>Туркестанская</v>
          </cell>
          <cell r="C209" t="str">
            <v>…</v>
          </cell>
          <cell r="D209" t="str">
            <v>…</v>
          </cell>
          <cell r="E209" t="str">
            <v>…</v>
          </cell>
          <cell r="F209" t="str">
            <v>…</v>
          </cell>
          <cell r="G209" t="str">
            <v>…</v>
          </cell>
          <cell r="H209" t="str">
            <v>…</v>
          </cell>
          <cell r="I209" t="str">
            <v>..</v>
          </cell>
          <cell r="J209" t="str">
            <v>..</v>
          </cell>
          <cell r="K209">
            <v>1.7</v>
          </cell>
          <cell r="L209">
            <v>1.7</v>
          </cell>
          <cell r="M209">
            <v>1.7</v>
          </cell>
          <cell r="N209">
            <v>1.7</v>
          </cell>
        </row>
        <row r="210">
          <cell r="B210" t="str">
            <v>Южно-Казахстанская</v>
          </cell>
          <cell r="C210">
            <v>1.9</v>
          </cell>
          <cell r="D210">
            <v>1.9</v>
          </cell>
          <cell r="E210">
            <v>1.8</v>
          </cell>
          <cell r="F210">
            <v>1.8</v>
          </cell>
          <cell r="G210">
            <v>1.8</v>
          </cell>
          <cell r="H210">
            <v>1.7</v>
          </cell>
          <cell r="I210">
            <v>1.7</v>
          </cell>
          <cell r="J210">
            <v>1.7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</row>
        <row r="211">
          <cell r="B211" t="str">
            <v>Ұлытау</v>
          </cell>
          <cell r="C211" t="str">
            <v>…</v>
          </cell>
          <cell r="D211" t="str">
            <v>…</v>
          </cell>
          <cell r="E211" t="str">
            <v>…</v>
          </cell>
          <cell r="F211" t="str">
            <v>…</v>
          </cell>
          <cell r="G211" t="str">
            <v>…</v>
          </cell>
          <cell r="H211" t="str">
            <v>…</v>
          </cell>
          <cell r="I211" t="str">
            <v>..</v>
          </cell>
          <cell r="J211" t="str">
            <v>..</v>
          </cell>
          <cell r="K211">
            <v>2.2000000000000002</v>
          </cell>
          <cell r="L211">
            <v>2.2000000000000002</v>
          </cell>
          <cell r="M211">
            <v>2.2000000000000002</v>
          </cell>
          <cell r="N211">
            <v>2.2000000000000002</v>
          </cell>
        </row>
        <row r="212">
          <cell r="B212" t="str">
            <v>Восточно-Казахстанская</v>
          </cell>
          <cell r="C212">
            <v>88</v>
          </cell>
          <cell r="D212">
            <v>87.9</v>
          </cell>
          <cell r="E212">
            <v>87.9</v>
          </cell>
          <cell r="F212">
            <v>87.9</v>
          </cell>
          <cell r="G212">
            <v>87.9</v>
          </cell>
          <cell r="H212">
            <v>87.9</v>
          </cell>
          <cell r="I212">
            <v>87.9</v>
          </cell>
          <cell r="J212">
            <v>87.9</v>
          </cell>
          <cell r="K212">
            <v>16</v>
          </cell>
          <cell r="L212">
            <v>16</v>
          </cell>
          <cell r="M212">
            <v>16</v>
          </cell>
          <cell r="N212">
            <v>16</v>
          </cell>
        </row>
        <row r="213">
          <cell r="B213" t="str">
            <v>г. Астана</v>
          </cell>
          <cell r="C213">
            <v>0.2</v>
          </cell>
          <cell r="D213">
            <v>0.2</v>
          </cell>
          <cell r="E213">
            <v>0.2</v>
          </cell>
          <cell r="F213">
            <v>0.2</v>
          </cell>
          <cell r="G213">
            <v>0.2</v>
          </cell>
          <cell r="H213" t="str">
            <v>-</v>
          </cell>
          <cell r="I213">
            <v>0.3</v>
          </cell>
          <cell r="J213">
            <v>0.3</v>
          </cell>
          <cell r="K213">
            <v>0.3</v>
          </cell>
          <cell r="L213">
            <v>0.3</v>
          </cell>
          <cell r="M213">
            <v>0.3</v>
          </cell>
          <cell r="N213">
            <v>0.3</v>
          </cell>
        </row>
        <row r="214">
          <cell r="B214" t="str">
            <v>г. Алматы</v>
          </cell>
          <cell r="C214" t="str">
            <v>-</v>
          </cell>
          <cell r="D214" t="str">
            <v>-</v>
          </cell>
          <cell r="E214" t="str">
            <v>-</v>
          </cell>
          <cell r="F214" t="str">
            <v>-</v>
          </cell>
          <cell r="G214" t="str">
            <v>-</v>
          </cell>
          <cell r="H214" t="str">
            <v>-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B215" t="str">
            <v>г. Шымкент</v>
          </cell>
          <cell r="C215" t="str">
            <v>…</v>
          </cell>
          <cell r="D215" t="str">
            <v>…</v>
          </cell>
          <cell r="E215" t="str">
            <v>…</v>
          </cell>
          <cell r="F215" t="str">
            <v>…</v>
          </cell>
          <cell r="G215" t="str">
            <v>-</v>
          </cell>
          <cell r="H215">
            <v>0.3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21">
          <cell r="B221" t="str">
            <v>Республика Казахстан</v>
          </cell>
          <cell r="C221">
            <v>7705.7999999999984</v>
          </cell>
          <cell r="D221">
            <v>7712.3</v>
          </cell>
          <cell r="E221">
            <v>7711.7</v>
          </cell>
          <cell r="F221">
            <v>7711.1</v>
          </cell>
          <cell r="G221">
            <v>7644.4</v>
          </cell>
          <cell r="H221">
            <v>7654.6999999999989</v>
          </cell>
          <cell r="I221">
            <v>7654.7</v>
          </cell>
          <cell r="J221">
            <v>7609.4</v>
          </cell>
          <cell r="K221">
            <v>7611</v>
          </cell>
          <cell r="L221">
            <v>7610.2</v>
          </cell>
          <cell r="M221">
            <v>7609.9</v>
          </cell>
          <cell r="N221">
            <v>7610</v>
          </cell>
        </row>
        <row r="222">
          <cell r="B222" t="str">
            <v>Абай</v>
          </cell>
          <cell r="C222" t="str">
            <v>…</v>
          </cell>
          <cell r="D222" t="str">
            <v>…</v>
          </cell>
          <cell r="E222" t="str">
            <v>…</v>
          </cell>
          <cell r="F222" t="str">
            <v>…</v>
          </cell>
          <cell r="G222" t="str">
            <v>…</v>
          </cell>
          <cell r="H222" t="str">
            <v>…</v>
          </cell>
          <cell r="I222" t="str">
            <v>…</v>
          </cell>
          <cell r="J222" t="str">
            <v>…</v>
          </cell>
          <cell r="K222">
            <v>306.3</v>
          </cell>
          <cell r="L222">
            <v>306.3</v>
          </cell>
          <cell r="M222">
            <v>306.3</v>
          </cell>
          <cell r="N222">
            <v>306.3</v>
          </cell>
        </row>
        <row r="223">
          <cell r="B223" t="str">
            <v>Акмолинская</v>
          </cell>
          <cell r="C223">
            <v>450</v>
          </cell>
          <cell r="D223">
            <v>450.4</v>
          </cell>
          <cell r="E223">
            <v>450.40000000000009</v>
          </cell>
          <cell r="F223">
            <v>449.7</v>
          </cell>
          <cell r="G223">
            <v>381.6</v>
          </cell>
          <cell r="H223">
            <v>382.4</v>
          </cell>
          <cell r="I223">
            <v>382.4</v>
          </cell>
          <cell r="J223">
            <v>382.4</v>
          </cell>
          <cell r="K223">
            <v>382.4</v>
          </cell>
          <cell r="L223">
            <v>382</v>
          </cell>
          <cell r="M223">
            <v>382</v>
          </cell>
          <cell r="N223">
            <v>382</v>
          </cell>
        </row>
        <row r="224">
          <cell r="B224" t="str">
            <v>Актюбинская</v>
          </cell>
          <cell r="C224">
            <v>273.7</v>
          </cell>
          <cell r="D224">
            <v>273.7</v>
          </cell>
          <cell r="E224">
            <v>273.7</v>
          </cell>
          <cell r="F224">
            <v>273.7</v>
          </cell>
          <cell r="G224">
            <v>273.7</v>
          </cell>
          <cell r="H224">
            <v>273.8</v>
          </cell>
          <cell r="I224">
            <v>273.8</v>
          </cell>
          <cell r="J224">
            <v>273.8</v>
          </cell>
          <cell r="K224">
            <v>273.8</v>
          </cell>
          <cell r="L224">
            <v>273.8</v>
          </cell>
          <cell r="M224">
            <v>273.8</v>
          </cell>
          <cell r="N224">
            <v>273.89999999999998</v>
          </cell>
        </row>
        <row r="225">
          <cell r="B225" t="str">
            <v>Алматинская</v>
          </cell>
          <cell r="C225">
            <v>1362.8</v>
          </cell>
          <cell r="D225">
            <v>1370.6</v>
          </cell>
          <cell r="E225">
            <v>1370.6</v>
          </cell>
          <cell r="F225">
            <v>1370.7</v>
          </cell>
          <cell r="G225">
            <v>1371.3</v>
          </cell>
          <cell r="H225">
            <v>1371.9</v>
          </cell>
          <cell r="I225">
            <v>1371.9</v>
          </cell>
          <cell r="J225">
            <v>1371.6</v>
          </cell>
          <cell r="K225">
            <v>720.9</v>
          </cell>
          <cell r="L225">
            <v>720.9</v>
          </cell>
          <cell r="M225">
            <v>720.9</v>
          </cell>
          <cell r="N225">
            <v>721</v>
          </cell>
        </row>
        <row r="226">
          <cell r="B226" t="str">
            <v>Атырауская</v>
          </cell>
          <cell r="C226">
            <v>95.3</v>
          </cell>
          <cell r="D226">
            <v>95.4</v>
          </cell>
          <cell r="E226">
            <v>95.4</v>
          </cell>
          <cell r="F226">
            <v>95.4</v>
          </cell>
          <cell r="G226">
            <v>95.3</v>
          </cell>
          <cell r="H226">
            <v>95.4</v>
          </cell>
          <cell r="I226">
            <v>95.4</v>
          </cell>
          <cell r="J226">
            <v>95.4</v>
          </cell>
          <cell r="K226">
            <v>95.4</v>
          </cell>
          <cell r="L226">
            <v>95.3</v>
          </cell>
          <cell r="M226">
            <v>95.4</v>
          </cell>
          <cell r="N226">
            <v>95.399999999999991</v>
          </cell>
        </row>
        <row r="227">
          <cell r="B227" t="str">
            <v>Западно-Казахстанская</v>
          </cell>
          <cell r="C227">
            <v>147.5</v>
          </cell>
          <cell r="D227">
            <v>147.5</v>
          </cell>
          <cell r="E227">
            <v>147.49999999999997</v>
          </cell>
          <cell r="F227">
            <v>146.4</v>
          </cell>
          <cell r="G227">
            <v>146.5</v>
          </cell>
          <cell r="H227">
            <v>146.69999999999999</v>
          </cell>
          <cell r="I227">
            <v>146.80000000000001</v>
          </cell>
          <cell r="J227">
            <v>147</v>
          </cell>
          <cell r="K227">
            <v>147.1</v>
          </cell>
          <cell r="L227">
            <v>147.1</v>
          </cell>
          <cell r="M227">
            <v>147</v>
          </cell>
          <cell r="N227">
            <v>147</v>
          </cell>
        </row>
        <row r="228">
          <cell r="B228" t="str">
            <v>Жамбылская</v>
          </cell>
          <cell r="C228">
            <v>352.5</v>
          </cell>
          <cell r="D228">
            <v>352.4</v>
          </cell>
          <cell r="E228">
            <v>352.4</v>
          </cell>
          <cell r="F228">
            <v>352.3</v>
          </cell>
          <cell r="G228">
            <v>352.3</v>
          </cell>
          <cell r="H228">
            <v>352</v>
          </cell>
          <cell r="I228">
            <v>352</v>
          </cell>
          <cell r="J228">
            <v>352</v>
          </cell>
          <cell r="K228">
            <v>352</v>
          </cell>
          <cell r="L228">
            <v>352</v>
          </cell>
          <cell r="M228">
            <v>352</v>
          </cell>
          <cell r="N228">
            <v>352</v>
          </cell>
        </row>
        <row r="229">
          <cell r="B229" t="str">
            <v>Жетісу</v>
          </cell>
          <cell r="C229" t="str">
            <v>…</v>
          </cell>
          <cell r="D229" t="str">
            <v>…</v>
          </cell>
          <cell r="E229" t="str">
            <v>…</v>
          </cell>
          <cell r="F229" t="str">
            <v>…</v>
          </cell>
          <cell r="G229" t="str">
            <v>…</v>
          </cell>
          <cell r="H229" t="str">
            <v>…</v>
          </cell>
          <cell r="I229" t="str">
            <v>…</v>
          </cell>
          <cell r="J229" t="str">
            <v>…</v>
          </cell>
          <cell r="K229">
            <v>651</v>
          </cell>
          <cell r="L229">
            <v>651</v>
          </cell>
          <cell r="M229">
            <v>651</v>
          </cell>
          <cell r="N229">
            <v>650.9</v>
          </cell>
        </row>
        <row r="230">
          <cell r="B230" t="str">
            <v>Карагандинская</v>
          </cell>
          <cell r="C230">
            <v>531.79999999999995</v>
          </cell>
          <cell r="D230">
            <v>532</v>
          </cell>
          <cell r="E230">
            <v>532</v>
          </cell>
          <cell r="F230">
            <v>531.9</v>
          </cell>
          <cell r="G230">
            <v>531.9</v>
          </cell>
          <cell r="H230">
            <v>532.79999999999995</v>
          </cell>
          <cell r="I230">
            <v>532.70000000000005</v>
          </cell>
          <cell r="J230">
            <v>532.5</v>
          </cell>
          <cell r="K230">
            <v>486.2</v>
          </cell>
          <cell r="L230">
            <v>486.2</v>
          </cell>
          <cell r="M230">
            <v>486</v>
          </cell>
          <cell r="N230">
            <v>486.1</v>
          </cell>
        </row>
        <row r="231">
          <cell r="B231" t="str">
            <v>Костанайская</v>
          </cell>
          <cell r="C231">
            <v>447.4</v>
          </cell>
          <cell r="D231">
            <v>447.4</v>
          </cell>
          <cell r="E231">
            <v>447.49999999999994</v>
          </cell>
          <cell r="F231">
            <v>445.7</v>
          </cell>
          <cell r="G231">
            <v>445.7</v>
          </cell>
          <cell r="H231">
            <v>443.3</v>
          </cell>
          <cell r="I231">
            <v>443.3</v>
          </cell>
          <cell r="J231">
            <v>398.3</v>
          </cell>
          <cell r="K231">
            <v>398.3</v>
          </cell>
          <cell r="L231">
            <v>398.3</v>
          </cell>
          <cell r="M231">
            <v>398.2</v>
          </cell>
          <cell r="N231">
            <v>398.2</v>
          </cell>
        </row>
        <row r="232">
          <cell r="B232" t="str">
            <v>Кызылординская</v>
          </cell>
          <cell r="C232">
            <v>2357.1</v>
          </cell>
          <cell r="D232">
            <v>2356</v>
          </cell>
          <cell r="E232">
            <v>2356.0000000000009</v>
          </cell>
          <cell r="F232">
            <v>2356.1999999999998</v>
          </cell>
          <cell r="G232">
            <v>2356.1999999999998</v>
          </cell>
          <cell r="H232">
            <v>2365.6999999999998</v>
          </cell>
          <cell r="I232">
            <v>2365.6999999999998</v>
          </cell>
          <cell r="J232">
            <v>2365.6999999999998</v>
          </cell>
          <cell r="K232">
            <v>2365.9</v>
          </cell>
          <cell r="L232">
            <v>2365.9</v>
          </cell>
          <cell r="M232">
            <v>2365.9</v>
          </cell>
          <cell r="N232">
            <v>2365.9</v>
          </cell>
        </row>
        <row r="233">
          <cell r="B233" t="str">
            <v>Мангистауская</v>
          </cell>
          <cell r="C233">
            <v>3.9</v>
          </cell>
          <cell r="D233">
            <v>3.9</v>
          </cell>
          <cell r="E233">
            <v>3.9</v>
          </cell>
          <cell r="F233">
            <v>3.9</v>
          </cell>
          <cell r="G233">
            <v>3.9</v>
          </cell>
          <cell r="H233">
            <v>3.9</v>
          </cell>
          <cell r="I233">
            <v>3.9</v>
          </cell>
          <cell r="J233">
            <v>3.9</v>
          </cell>
          <cell r="K233">
            <v>3.9</v>
          </cell>
          <cell r="L233">
            <v>3.9</v>
          </cell>
          <cell r="M233">
            <v>3.9</v>
          </cell>
          <cell r="N233">
            <v>3.9</v>
          </cell>
        </row>
        <row r="234">
          <cell r="B234" t="str">
            <v>Павлодарская</v>
          </cell>
          <cell r="C234">
            <v>297.7</v>
          </cell>
          <cell r="D234">
            <v>297.7</v>
          </cell>
          <cell r="E234">
            <v>297.7</v>
          </cell>
          <cell r="F234">
            <v>297.7</v>
          </cell>
          <cell r="G234">
            <v>297.7</v>
          </cell>
          <cell r="H234">
            <v>297.7</v>
          </cell>
          <cell r="I234">
            <v>297.7</v>
          </cell>
          <cell r="J234">
            <v>297.7</v>
          </cell>
          <cell r="K234">
            <v>297.60000000000002</v>
          </cell>
          <cell r="L234">
            <v>297.7</v>
          </cell>
          <cell r="M234">
            <v>297.60000000000002</v>
          </cell>
          <cell r="N234">
            <v>297.60000000000002</v>
          </cell>
        </row>
        <row r="235">
          <cell r="B235" t="str">
            <v>Северо-Казахстанская</v>
          </cell>
          <cell r="C235">
            <v>364.7</v>
          </cell>
          <cell r="D235">
            <v>364.6</v>
          </cell>
          <cell r="E235">
            <v>363.90000000000003</v>
          </cell>
          <cell r="F235">
            <v>363.9</v>
          </cell>
          <cell r="G235">
            <v>363.8</v>
          </cell>
          <cell r="H235">
            <v>363.9</v>
          </cell>
          <cell r="I235">
            <v>363.8</v>
          </cell>
          <cell r="J235">
            <v>363.8</v>
          </cell>
          <cell r="K235">
            <v>364.3</v>
          </cell>
          <cell r="L235">
            <v>364.2</v>
          </cell>
          <cell r="M235">
            <v>364.1</v>
          </cell>
          <cell r="N235">
            <v>363.9</v>
          </cell>
        </row>
        <row r="236">
          <cell r="B236" t="str">
            <v>Туркестанская</v>
          </cell>
          <cell r="C236" t="str">
            <v>…</v>
          </cell>
          <cell r="D236" t="str">
            <v>…</v>
          </cell>
          <cell r="E236" t="str">
            <v>…</v>
          </cell>
          <cell r="F236" t="str">
            <v>…</v>
          </cell>
          <cell r="G236" t="str">
            <v>…</v>
          </cell>
          <cell r="H236" t="str">
            <v>…</v>
          </cell>
          <cell r="I236" t="str">
            <v>…</v>
          </cell>
          <cell r="J236" t="str">
            <v>…</v>
          </cell>
          <cell r="K236">
            <v>157.6</v>
          </cell>
          <cell r="L236">
            <v>157.5</v>
          </cell>
          <cell r="M236">
            <v>157.6</v>
          </cell>
          <cell r="N236">
            <v>157.6</v>
          </cell>
        </row>
        <row r="237">
          <cell r="B237" t="str">
            <v>Южно-Казахстанская</v>
          </cell>
          <cell r="C237">
            <v>158.69999999999999</v>
          </cell>
          <cell r="D237">
            <v>158</v>
          </cell>
          <cell r="E237">
            <v>158</v>
          </cell>
          <cell r="F237">
            <v>158</v>
          </cell>
          <cell r="G237">
            <v>156.80000000000001</v>
          </cell>
          <cell r="H237">
            <v>157.5</v>
          </cell>
          <cell r="I237">
            <v>157.5</v>
          </cell>
          <cell r="J237">
            <v>157.5</v>
          </cell>
          <cell r="K237" t="str">
            <v>…</v>
          </cell>
          <cell r="L237" t="str">
            <v>…</v>
          </cell>
          <cell r="M237" t="str">
            <v>…</v>
          </cell>
          <cell r="N237" t="str">
            <v>…</v>
          </cell>
        </row>
        <row r="238">
          <cell r="B238" t="str">
            <v>Ұлытау</v>
          </cell>
          <cell r="C238" t="str">
            <v>…</v>
          </cell>
          <cell r="D238" t="str">
            <v>…</v>
          </cell>
          <cell r="E238" t="str">
            <v>…</v>
          </cell>
          <cell r="F238" t="str">
            <v>…</v>
          </cell>
          <cell r="G238" t="str">
            <v>…</v>
          </cell>
          <cell r="H238" t="str">
            <v>…</v>
          </cell>
          <cell r="I238" t="str">
            <v>…</v>
          </cell>
          <cell r="J238" t="str">
            <v>…</v>
          </cell>
          <cell r="K238">
            <v>46.7</v>
          </cell>
          <cell r="L238">
            <v>46.8</v>
          </cell>
          <cell r="M238">
            <v>46.8</v>
          </cell>
          <cell r="N238">
            <v>46.8</v>
          </cell>
        </row>
        <row r="239">
          <cell r="B239" t="str">
            <v>Восточно-Казахстанская</v>
          </cell>
          <cell r="C239">
            <v>858.1</v>
          </cell>
          <cell r="D239">
            <v>858.1</v>
          </cell>
          <cell r="E239">
            <v>858.10000000000014</v>
          </cell>
          <cell r="F239">
            <v>858.1</v>
          </cell>
          <cell r="G239">
            <v>858.1</v>
          </cell>
          <cell r="H239">
            <v>858.1</v>
          </cell>
          <cell r="I239">
            <v>858.1</v>
          </cell>
          <cell r="J239">
            <v>858.1</v>
          </cell>
          <cell r="K239">
            <v>551.79999999999995</v>
          </cell>
          <cell r="L239">
            <v>551.79999999999995</v>
          </cell>
          <cell r="M239">
            <v>551.79999999999995</v>
          </cell>
          <cell r="N239">
            <v>551.79999999999995</v>
          </cell>
        </row>
        <row r="240">
          <cell r="B240" t="str">
            <v>г. Астана</v>
          </cell>
          <cell r="C240">
            <v>4.5999999999999996</v>
          </cell>
          <cell r="D240">
            <v>4.5999999999999996</v>
          </cell>
          <cell r="E240">
            <v>4.5999999999999996</v>
          </cell>
          <cell r="F240">
            <v>7.5</v>
          </cell>
          <cell r="G240">
            <v>7.5</v>
          </cell>
          <cell r="H240">
            <v>7.5</v>
          </cell>
          <cell r="I240">
            <v>7.5</v>
          </cell>
          <cell r="J240">
            <v>7.5</v>
          </cell>
          <cell r="K240">
            <v>7.5</v>
          </cell>
          <cell r="L240">
            <v>7.5</v>
          </cell>
          <cell r="M240">
            <v>7.5</v>
          </cell>
          <cell r="N240">
            <v>7.5</v>
          </cell>
        </row>
        <row r="241">
          <cell r="B241" t="str">
            <v>г. Алматы</v>
          </cell>
          <cell r="C241" t="str">
            <v>-</v>
          </cell>
          <cell r="D241" t="str">
            <v>-</v>
          </cell>
          <cell r="E241" t="str">
            <v>-</v>
          </cell>
          <cell r="F241" t="str">
            <v>-</v>
          </cell>
          <cell r="G241">
            <v>0.6</v>
          </cell>
          <cell r="H241">
            <v>0.6</v>
          </cell>
          <cell r="I241">
            <v>0.6</v>
          </cell>
          <cell r="J241">
            <v>0.6</v>
          </cell>
          <cell r="K241">
            <v>0.6</v>
          </cell>
          <cell r="L241">
            <v>0.6</v>
          </cell>
          <cell r="M241">
            <v>0.6</v>
          </cell>
          <cell r="N241">
            <v>0.6</v>
          </cell>
        </row>
        <row r="242">
          <cell r="B242" t="str">
            <v>г. Шымкент</v>
          </cell>
          <cell r="C242" t="str">
            <v>…</v>
          </cell>
          <cell r="D242" t="str">
            <v>…</v>
          </cell>
          <cell r="E242" t="str">
            <v>…</v>
          </cell>
          <cell r="F242" t="str">
            <v>…</v>
          </cell>
          <cell r="G242">
            <v>1.5</v>
          </cell>
          <cell r="H242">
            <v>1.5</v>
          </cell>
          <cell r="I242">
            <v>1.6</v>
          </cell>
          <cell r="J242">
            <v>1.6</v>
          </cell>
          <cell r="K242">
            <v>1.7</v>
          </cell>
          <cell r="L242">
            <v>1.4</v>
          </cell>
          <cell r="M242">
            <v>1.5</v>
          </cell>
          <cell r="N242">
            <v>1.6</v>
          </cell>
        </row>
        <row r="248">
          <cell r="B248" t="str">
            <v>Республика Казахстан</v>
          </cell>
          <cell r="C248">
            <v>26972.599999999984</v>
          </cell>
          <cell r="D248">
            <v>27044.899999999994</v>
          </cell>
          <cell r="E248">
            <v>27067.800000000003</v>
          </cell>
          <cell r="F248">
            <v>27148.899999999972</v>
          </cell>
          <cell r="G248">
            <v>27304.100000000006</v>
          </cell>
          <cell r="H248">
            <v>27373.700000000015</v>
          </cell>
          <cell r="I248">
            <v>27388.3</v>
          </cell>
          <cell r="J248">
            <v>27195.9</v>
          </cell>
          <cell r="K248">
            <v>27127.400000000009</v>
          </cell>
          <cell r="L248">
            <v>27145.4</v>
          </cell>
          <cell r="M248">
            <v>27100.400000000001</v>
          </cell>
          <cell r="N248">
            <v>27042.600000000006</v>
          </cell>
        </row>
        <row r="249">
          <cell r="B249" t="str">
            <v>Абай</v>
          </cell>
          <cell r="C249" t="str">
            <v>…</v>
          </cell>
          <cell r="D249" t="str">
            <v>…</v>
          </cell>
          <cell r="E249" t="str">
            <v>…</v>
          </cell>
          <cell r="F249" t="str">
            <v>…</v>
          </cell>
          <cell r="G249" t="str">
            <v>…</v>
          </cell>
          <cell r="H249" t="str">
            <v>…</v>
          </cell>
          <cell r="I249" t="str">
            <v>…</v>
          </cell>
          <cell r="J249" t="str">
            <v>…</v>
          </cell>
          <cell r="K249">
            <v>1041.1000000000015</v>
          </cell>
          <cell r="L249">
            <v>1041.1000000000051</v>
          </cell>
          <cell r="M249">
            <v>1041.1000000000015</v>
          </cell>
          <cell r="N249">
            <v>1037.800000000002</v>
          </cell>
        </row>
        <row r="250">
          <cell r="B250" t="str">
            <v>Акмолинская</v>
          </cell>
          <cell r="C250">
            <v>390.6</v>
          </cell>
          <cell r="D250">
            <v>392.10000000000036</v>
          </cell>
          <cell r="E250">
            <v>392.10000000000036</v>
          </cell>
          <cell r="F250">
            <v>394.6</v>
          </cell>
          <cell r="G250">
            <v>496.3</v>
          </cell>
          <cell r="H250">
            <v>503.40000000000236</v>
          </cell>
          <cell r="I250">
            <v>501.00000000000159</v>
          </cell>
          <cell r="J250">
            <v>501.40000000000202</v>
          </cell>
          <cell r="K250">
            <v>506.60000000000218</v>
          </cell>
          <cell r="L250">
            <v>507.10000000000014</v>
          </cell>
          <cell r="M250">
            <v>507.30000000000075</v>
          </cell>
          <cell r="N250">
            <v>507.7999999999995</v>
          </cell>
        </row>
        <row r="251">
          <cell r="B251" t="str">
            <v>Актюбинская</v>
          </cell>
          <cell r="C251">
            <v>2666.9000000000015</v>
          </cell>
          <cell r="D251">
            <v>2667.4000000000015</v>
          </cell>
          <cell r="E251">
            <v>2667.3999999999951</v>
          </cell>
          <cell r="F251">
            <v>2670.4000000000024</v>
          </cell>
          <cell r="G251">
            <v>2666.8000000000038</v>
          </cell>
          <cell r="H251">
            <v>2670.0000000000064</v>
          </cell>
          <cell r="I251">
            <v>2666.9000000000078</v>
          </cell>
          <cell r="J251">
            <v>2667.6</v>
          </cell>
          <cell r="K251">
            <v>2666.9000000000042</v>
          </cell>
          <cell r="L251">
            <v>2666.9000000000042</v>
          </cell>
          <cell r="M251">
            <v>2666.9000000000042</v>
          </cell>
          <cell r="N251">
            <v>2666.7000000000007</v>
          </cell>
        </row>
        <row r="252">
          <cell r="B252" t="str">
            <v>Алматинская</v>
          </cell>
          <cell r="C252">
            <v>2184.1999999999998</v>
          </cell>
          <cell r="D252">
            <v>2218.6999999999998</v>
          </cell>
          <cell r="E252">
            <v>2222.6999999999998</v>
          </cell>
          <cell r="F252">
            <v>2233.3999999999996</v>
          </cell>
          <cell r="G252">
            <v>2335.3999999999987</v>
          </cell>
          <cell r="H252">
            <v>2483.2000000000057</v>
          </cell>
          <cell r="I252">
            <v>2560.5000000000023</v>
          </cell>
          <cell r="J252">
            <v>2593.3000000000002</v>
          </cell>
          <cell r="K252">
            <v>1290.3999999999983</v>
          </cell>
          <cell r="L252">
            <v>1290.3999999999987</v>
          </cell>
          <cell r="M252">
            <v>1283.8999999999996</v>
          </cell>
          <cell r="N252">
            <v>1303.300000000002</v>
          </cell>
        </row>
        <row r="253">
          <cell r="B253" t="str">
            <v>Атырауская</v>
          </cell>
          <cell r="C253">
            <v>1524.6000000000004</v>
          </cell>
          <cell r="D253">
            <v>1527.600000000001</v>
          </cell>
          <cell r="E253">
            <v>1528.9000000000024</v>
          </cell>
          <cell r="F253">
            <v>1534.3999999999999</v>
          </cell>
          <cell r="G253">
            <v>1535.9000000000033</v>
          </cell>
          <cell r="H253">
            <v>1539.1000000000026</v>
          </cell>
          <cell r="I253">
            <v>1536.7000000000012</v>
          </cell>
          <cell r="J253">
            <v>1536.8</v>
          </cell>
          <cell r="K253">
            <v>1536.8000000000034</v>
          </cell>
          <cell r="L253">
            <v>1536.5000000000002</v>
          </cell>
          <cell r="M253">
            <v>1536.7000000000012</v>
          </cell>
          <cell r="N253">
            <v>1536.7000000000012</v>
          </cell>
        </row>
        <row r="254">
          <cell r="B254" t="str">
            <v>Западно-Казахстанская</v>
          </cell>
          <cell r="C254">
            <v>857.69999999999891</v>
          </cell>
          <cell r="D254">
            <v>859.3999999999985</v>
          </cell>
          <cell r="E254">
            <v>859.70000000000152</v>
          </cell>
          <cell r="F254">
            <v>865.7</v>
          </cell>
          <cell r="G254">
            <v>863.90000000000259</v>
          </cell>
          <cell r="H254">
            <v>869.59999999999854</v>
          </cell>
          <cell r="I254">
            <v>871.79999999999836</v>
          </cell>
          <cell r="J254">
            <v>875.5</v>
          </cell>
          <cell r="K254">
            <v>877.6</v>
          </cell>
          <cell r="L254">
            <v>877.39999999999975</v>
          </cell>
          <cell r="M254">
            <v>877.30000000000018</v>
          </cell>
          <cell r="N254">
            <v>853.5999999999982</v>
          </cell>
        </row>
        <row r="255">
          <cell r="B255" t="str">
            <v>Жамбылская</v>
          </cell>
          <cell r="C255">
            <v>2510.2999999999993</v>
          </cell>
          <cell r="D255">
            <v>2511.6999999999998</v>
          </cell>
          <cell r="E255">
            <v>2511.8000000000002</v>
          </cell>
          <cell r="F255">
            <v>2512.1000000000004</v>
          </cell>
          <cell r="G255">
            <v>2531.9000000000005</v>
          </cell>
          <cell r="H255">
            <v>2536.6000000000004</v>
          </cell>
          <cell r="I255">
            <v>2538.4999999999995</v>
          </cell>
          <cell r="J255">
            <v>2538.5</v>
          </cell>
          <cell r="K255">
            <v>2538.5000000000005</v>
          </cell>
          <cell r="L255">
            <v>2538.6</v>
          </cell>
          <cell r="M255">
            <v>2538.6000000000008</v>
          </cell>
          <cell r="N255">
            <v>2538.6</v>
          </cell>
        </row>
        <row r="256">
          <cell r="B256" t="str">
            <v>Жетісу</v>
          </cell>
          <cell r="C256" t="str">
            <v>…</v>
          </cell>
          <cell r="D256" t="str">
            <v>…</v>
          </cell>
          <cell r="E256" t="str">
            <v>…</v>
          </cell>
          <cell r="F256" t="str">
            <v>…</v>
          </cell>
          <cell r="G256" t="str">
            <v>…</v>
          </cell>
          <cell r="H256" t="str">
            <v>…</v>
          </cell>
          <cell r="I256" t="str">
            <v>…</v>
          </cell>
          <cell r="J256" t="str">
            <v>…</v>
          </cell>
          <cell r="K256">
            <v>1303.6999999999994</v>
          </cell>
          <cell r="L256">
            <v>1319</v>
          </cell>
          <cell r="M256">
            <v>1323.4999999999991</v>
          </cell>
          <cell r="N256">
            <v>1290.8000000000006</v>
          </cell>
        </row>
        <row r="257">
          <cell r="B257" t="str">
            <v>Карагандинская</v>
          </cell>
          <cell r="C257">
            <v>4547.8999999999924</v>
          </cell>
          <cell r="D257">
            <v>4558.599999999994</v>
          </cell>
          <cell r="E257">
            <v>4558.7999999999956</v>
          </cell>
          <cell r="F257">
            <v>4572.1000000000004</v>
          </cell>
          <cell r="G257">
            <v>4563.9999999999955</v>
          </cell>
          <cell r="H257">
            <v>4578.3</v>
          </cell>
          <cell r="I257">
            <v>4570.299999999992</v>
          </cell>
          <cell r="J257">
            <v>4592.8</v>
          </cell>
          <cell r="K257">
            <v>2742.0999999999967</v>
          </cell>
          <cell r="L257">
            <v>2742.3000000000029</v>
          </cell>
          <cell r="M257">
            <v>2742.6</v>
          </cell>
          <cell r="N257">
            <v>2743.2</v>
          </cell>
        </row>
        <row r="258">
          <cell r="B258" t="str">
            <v>Костанайская</v>
          </cell>
          <cell r="C258">
            <v>556.09999999999559</v>
          </cell>
          <cell r="D258">
            <v>556.09999999999923</v>
          </cell>
          <cell r="E258">
            <v>556.19999999999425</v>
          </cell>
          <cell r="F258">
            <v>562.79999999999995</v>
          </cell>
          <cell r="G258">
            <v>557.99999999999204</v>
          </cell>
          <cell r="H258">
            <v>561.09999999999673</v>
          </cell>
          <cell r="I258">
            <v>555.4</v>
          </cell>
          <cell r="J258">
            <v>646.6</v>
          </cell>
          <cell r="K258">
            <v>646.89999999999873</v>
          </cell>
          <cell r="L258">
            <v>648.5</v>
          </cell>
          <cell r="M258">
            <v>802.09999999999809</v>
          </cell>
          <cell r="N258">
            <v>648.29999999999882</v>
          </cell>
        </row>
        <row r="259">
          <cell r="B259" t="str">
            <v>Кызылординская</v>
          </cell>
          <cell r="C259">
            <v>4266.7000000000007</v>
          </cell>
          <cell r="D259">
            <v>4273.3000000000011</v>
          </cell>
          <cell r="E259">
            <v>4273.5999999999995</v>
          </cell>
          <cell r="F259">
            <v>4282.9000000000015</v>
          </cell>
          <cell r="G259">
            <v>4267.7000000000025</v>
          </cell>
          <cell r="H259">
            <v>4125.3999999999987</v>
          </cell>
          <cell r="I259">
            <v>4107.8</v>
          </cell>
          <cell r="J259">
            <v>3789.5</v>
          </cell>
          <cell r="K259">
            <v>3707.6000000000017</v>
          </cell>
          <cell r="L259">
            <v>3707.6</v>
          </cell>
          <cell r="M259">
            <v>3554.6</v>
          </cell>
          <cell r="N259">
            <v>3707.7000000000003</v>
          </cell>
        </row>
        <row r="260">
          <cell r="B260" t="str">
            <v>Мангистауская</v>
          </cell>
          <cell r="C260">
            <v>3765.5000000000018</v>
          </cell>
          <cell r="D260">
            <v>3763.8000000000011</v>
          </cell>
          <cell r="E260">
            <v>3766.5</v>
          </cell>
          <cell r="F260">
            <v>3766.8000000000047</v>
          </cell>
          <cell r="G260">
            <v>3747.400000000001</v>
          </cell>
          <cell r="H260">
            <v>3755.7000000000039</v>
          </cell>
          <cell r="I260">
            <v>3755.5000000000032</v>
          </cell>
          <cell r="J260">
            <v>3757</v>
          </cell>
          <cell r="K260">
            <v>3763.8000000000025</v>
          </cell>
          <cell r="L260">
            <v>3763.8000000000025</v>
          </cell>
          <cell r="M260">
            <v>3764.0000000000014</v>
          </cell>
          <cell r="N260">
            <v>3757.900000000001</v>
          </cell>
        </row>
        <row r="261">
          <cell r="B261" t="str">
            <v>Павлодарская</v>
          </cell>
          <cell r="C261">
            <v>550.69999999999959</v>
          </cell>
          <cell r="D261">
            <v>550.59999999999968</v>
          </cell>
          <cell r="E261">
            <v>550.70000000000005</v>
          </cell>
          <cell r="F261">
            <v>556.6</v>
          </cell>
          <cell r="G261">
            <v>550.70000000000005</v>
          </cell>
          <cell r="H261">
            <v>556.1000000000015</v>
          </cell>
          <cell r="I261">
            <v>549.80000000000132</v>
          </cell>
          <cell r="J261">
            <v>553.20000000000005</v>
          </cell>
          <cell r="K261">
            <v>548.29999999999916</v>
          </cell>
          <cell r="L261">
            <v>548.09999999999741</v>
          </cell>
          <cell r="M261">
            <v>548.10000000000093</v>
          </cell>
          <cell r="N261">
            <v>546.19999999999959</v>
          </cell>
        </row>
        <row r="262">
          <cell r="B262" t="str">
            <v>Северо-Казахстанская</v>
          </cell>
          <cell r="C262">
            <v>270.3999999999985</v>
          </cell>
          <cell r="D262">
            <v>270.79999999999995</v>
          </cell>
          <cell r="E262">
            <v>270.80000000000223</v>
          </cell>
          <cell r="F262">
            <v>275.3</v>
          </cell>
          <cell r="G262">
            <v>271.1000000000015</v>
          </cell>
          <cell r="H262">
            <v>274.00000000000023</v>
          </cell>
          <cell r="I262">
            <v>270.89999999999912</v>
          </cell>
          <cell r="J262">
            <v>267.5</v>
          </cell>
          <cell r="K262">
            <v>270.39999999999912</v>
          </cell>
          <cell r="L262">
            <v>269.10000000000031</v>
          </cell>
          <cell r="M262">
            <v>268.69999999999925</v>
          </cell>
          <cell r="N262">
            <v>268.90000000000043</v>
          </cell>
        </row>
        <row r="263">
          <cell r="B263" t="str">
            <v>Туркестанская</v>
          </cell>
          <cell r="C263" t="str">
            <v>…</v>
          </cell>
          <cell r="D263" t="str">
            <v>…</v>
          </cell>
          <cell r="E263" t="str">
            <v>…</v>
          </cell>
          <cell r="F263" t="str">
            <v>…</v>
          </cell>
          <cell r="G263" t="str">
            <v>…</v>
          </cell>
          <cell r="H263" t="str">
            <v>…</v>
          </cell>
          <cell r="I263" t="str">
            <v>…</v>
          </cell>
          <cell r="J263" t="str">
            <v>…</v>
          </cell>
          <cell r="K263">
            <v>805.19999999999811</v>
          </cell>
          <cell r="L263">
            <v>806.09999999999707</v>
          </cell>
          <cell r="M263">
            <v>806.69999999999845</v>
          </cell>
          <cell r="N263">
            <v>806.99999999999943</v>
          </cell>
        </row>
        <row r="264">
          <cell r="B264" t="str">
            <v>Южно-Казахстанская</v>
          </cell>
          <cell r="C264">
            <v>808.5</v>
          </cell>
          <cell r="D264">
            <v>824.7</v>
          </cell>
          <cell r="E264">
            <v>838.20000000000391</v>
          </cell>
          <cell r="F264">
            <v>837.79999999999961</v>
          </cell>
          <cell r="G264">
            <v>810.30000000000041</v>
          </cell>
          <cell r="H264">
            <v>806.09999999999923</v>
          </cell>
          <cell r="I264">
            <v>807.50000000000034</v>
          </cell>
          <cell r="J264">
            <v>804.5</v>
          </cell>
          <cell r="K264" t="str">
            <v>..</v>
          </cell>
          <cell r="L264" t="str">
            <v>..</v>
          </cell>
          <cell r="M264" t="str">
            <v>..</v>
          </cell>
          <cell r="N264" t="str">
            <v>..</v>
          </cell>
        </row>
        <row r="265">
          <cell r="B265" t="str">
            <v>Ұлытау</v>
          </cell>
          <cell r="C265" t="str">
            <v>…</v>
          </cell>
          <cell r="D265" t="str">
            <v>…</v>
          </cell>
          <cell r="E265" t="str">
            <v>…</v>
          </cell>
          <cell r="F265" t="str">
            <v>…</v>
          </cell>
          <cell r="G265" t="str">
            <v>…</v>
          </cell>
          <cell r="H265" t="str">
            <v>…</v>
          </cell>
          <cell r="I265" t="str">
            <v>…</v>
          </cell>
          <cell r="J265" t="str">
            <v>…</v>
          </cell>
          <cell r="K265">
            <v>1825.7999999999984</v>
          </cell>
          <cell r="L265">
            <v>1825.9000000000008</v>
          </cell>
          <cell r="M265">
            <v>1825.9000000000008</v>
          </cell>
          <cell r="N265">
            <v>1826.0999999999942</v>
          </cell>
        </row>
        <row r="266">
          <cell r="B266" t="str">
            <v>Восточно-Казахстанская</v>
          </cell>
          <cell r="C266">
            <v>1990.9999999999959</v>
          </cell>
          <cell r="D266">
            <v>1988.6999999999975</v>
          </cell>
          <cell r="E266">
            <v>1988.5000000000064</v>
          </cell>
          <cell r="F266">
            <v>1998.7999999999997</v>
          </cell>
          <cell r="G266">
            <v>1988.9000000000033</v>
          </cell>
          <cell r="H266">
            <v>1998.4999999999991</v>
          </cell>
          <cell r="I266">
            <v>1977.1999999999998</v>
          </cell>
          <cell r="J266">
            <v>1977</v>
          </cell>
          <cell r="K266">
            <v>937.89999999999873</v>
          </cell>
          <cell r="L266">
            <v>937.90000000000146</v>
          </cell>
          <cell r="M266">
            <v>893.10000000000059</v>
          </cell>
          <cell r="N266">
            <v>881.69999999999777</v>
          </cell>
        </row>
        <row r="267">
          <cell r="B267" t="str">
            <v>г. Астана</v>
          </cell>
          <cell r="C267">
            <v>43.599999999999994</v>
          </cell>
          <cell r="D267">
            <v>43.5</v>
          </cell>
          <cell r="E267">
            <v>44</v>
          </cell>
          <cell r="F267">
            <v>46.099999999999994</v>
          </cell>
          <cell r="G267">
            <v>46.300000000000004</v>
          </cell>
          <cell r="H267">
            <v>47.000000000000014</v>
          </cell>
          <cell r="I267">
            <v>46.7</v>
          </cell>
          <cell r="J267">
            <v>25</v>
          </cell>
          <cell r="K267">
            <v>47.099999999999994</v>
          </cell>
          <cell r="L267">
            <v>47.40000000000002</v>
          </cell>
          <cell r="M267">
            <v>47.5</v>
          </cell>
          <cell r="N267">
            <v>48.199999999999989</v>
          </cell>
        </row>
        <row r="268">
          <cell r="B268" t="str">
            <v>г. Алматы</v>
          </cell>
          <cell r="C268">
            <v>37.9</v>
          </cell>
          <cell r="D268">
            <v>37.9</v>
          </cell>
          <cell r="E268">
            <v>37.899999999999991</v>
          </cell>
          <cell r="F268">
            <v>39.099999999999994</v>
          </cell>
          <cell r="G268">
            <v>39.9</v>
          </cell>
          <cell r="H268">
            <v>40.1</v>
          </cell>
          <cell r="I268">
            <v>40.4</v>
          </cell>
          <cell r="J268">
            <v>56.2</v>
          </cell>
          <cell r="K268">
            <v>40.29999999999999</v>
          </cell>
          <cell r="L268">
            <v>40.699999999999996</v>
          </cell>
          <cell r="M268">
            <v>40.700000000000003</v>
          </cell>
          <cell r="N268">
            <v>41</v>
          </cell>
        </row>
        <row r="269">
          <cell r="B269" t="str">
            <v>г. Шымкент</v>
          </cell>
          <cell r="C269" t="str">
            <v>…</v>
          </cell>
          <cell r="D269" t="str">
            <v>…</v>
          </cell>
          <cell r="E269" t="str">
            <v>…</v>
          </cell>
          <cell r="F269" t="str">
            <v>…</v>
          </cell>
          <cell r="G269">
            <v>29.599999999999994</v>
          </cell>
          <cell r="H269">
            <v>29.499999999999996</v>
          </cell>
          <cell r="I269">
            <v>31.199999999999996</v>
          </cell>
          <cell r="J269">
            <v>13.5</v>
          </cell>
          <cell r="K269">
            <v>30.399999999999995</v>
          </cell>
          <cell r="L269">
            <v>31</v>
          </cell>
          <cell r="M269">
            <v>31.1</v>
          </cell>
          <cell r="N269">
            <v>31.099999999999994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>
        <row r="5">
          <cell r="B5">
            <v>272490.2</v>
          </cell>
          <cell r="C5">
            <v>24945.5</v>
          </cell>
        </row>
        <row r="6">
          <cell r="C6">
            <v>5570</v>
          </cell>
        </row>
        <row r="7">
          <cell r="C7">
            <v>655.7</v>
          </cell>
        </row>
        <row r="8">
          <cell r="C8">
            <v>1100.8000000000002</v>
          </cell>
        </row>
        <row r="9">
          <cell r="C9">
            <v>6.2</v>
          </cell>
        </row>
        <row r="10">
          <cell r="C10">
            <v>519.69999999999993</v>
          </cell>
        </row>
        <row r="11">
          <cell r="C11">
            <v>837.6</v>
          </cell>
        </row>
        <row r="12">
          <cell r="C12">
            <v>1146.9000000000001</v>
          </cell>
        </row>
        <row r="13">
          <cell r="C13">
            <v>6041.7</v>
          </cell>
        </row>
        <row r="14">
          <cell r="C14">
            <v>169.70000000000002</v>
          </cell>
        </row>
        <row r="15">
          <cell r="C15">
            <v>0.7</v>
          </cell>
        </row>
        <row r="16">
          <cell r="C16">
            <v>1603.6000000000001</v>
          </cell>
        </row>
        <row r="17">
          <cell r="C17">
            <v>4885.8</v>
          </cell>
        </row>
        <row r="18">
          <cell r="C18">
            <v>937.1</v>
          </cell>
        </row>
        <row r="19">
          <cell r="C19">
            <v>1466.2999999999997</v>
          </cell>
        </row>
        <row r="20">
          <cell r="C20">
            <v>1.8</v>
          </cell>
        </row>
        <row r="21">
          <cell r="C21">
            <v>1.9</v>
          </cell>
        </row>
      </sheetData>
      <sheetData sheetId="2">
        <row r="5">
          <cell r="B5">
            <v>272490.2</v>
          </cell>
          <cell r="C5">
            <v>25002.500000000004</v>
          </cell>
        </row>
        <row r="6">
          <cell r="C6">
            <v>5703.8</v>
          </cell>
        </row>
        <row r="7">
          <cell r="C7">
            <v>544.20000000000005</v>
          </cell>
        </row>
        <row r="8">
          <cell r="C8">
            <v>1092.2</v>
          </cell>
        </row>
        <row r="9">
          <cell r="C9">
            <v>6.8999999999999995</v>
          </cell>
        </row>
        <row r="10">
          <cell r="C10">
            <v>541.9</v>
          </cell>
        </row>
        <row r="11">
          <cell r="C11">
            <v>836.6</v>
          </cell>
        </row>
        <row r="12">
          <cell r="C12">
            <v>1138.1999999999998</v>
          </cell>
        </row>
        <row r="13">
          <cell r="C13">
            <v>6099.4000000000005</v>
          </cell>
        </row>
        <row r="14">
          <cell r="C14">
            <v>175.9</v>
          </cell>
        </row>
        <row r="15">
          <cell r="C15">
            <v>0.7</v>
          </cell>
        </row>
        <row r="16">
          <cell r="C16">
            <v>1615.9</v>
          </cell>
        </row>
        <row r="17">
          <cell r="C17">
            <v>4846.5999999999995</v>
          </cell>
        </row>
        <row r="18">
          <cell r="C18">
            <v>934.90000000000009</v>
          </cell>
        </row>
        <row r="19">
          <cell r="C19">
            <v>1461.6999999999998</v>
          </cell>
        </row>
        <row r="20">
          <cell r="C20">
            <v>1.7</v>
          </cell>
        </row>
        <row r="21">
          <cell r="C21">
            <v>1.9</v>
          </cell>
        </row>
      </sheetData>
      <sheetData sheetId="3">
        <row r="5">
          <cell r="B5">
            <v>272490.2</v>
          </cell>
          <cell r="C5">
            <v>24862.6</v>
          </cell>
        </row>
        <row r="6">
          <cell r="C6">
            <v>5803.4999999999991</v>
          </cell>
        </row>
        <row r="7">
          <cell r="C7">
            <v>553.40000000000009</v>
          </cell>
        </row>
        <row r="8">
          <cell r="C8">
            <v>1077.4000000000001</v>
          </cell>
        </row>
        <row r="9">
          <cell r="C9">
            <v>8</v>
          </cell>
        </row>
        <row r="10">
          <cell r="C10">
            <v>542.4</v>
          </cell>
        </row>
        <row r="11">
          <cell r="C11">
            <v>836.49999999999989</v>
          </cell>
        </row>
        <row r="12">
          <cell r="C12">
            <v>1180.3999999999999</v>
          </cell>
        </row>
        <row r="13">
          <cell r="C13">
            <v>5985.2</v>
          </cell>
        </row>
        <row r="14">
          <cell r="C14">
            <v>178.4</v>
          </cell>
        </row>
        <row r="15">
          <cell r="C15">
            <v>0.7</v>
          </cell>
        </row>
        <row r="16">
          <cell r="C16">
            <v>1427.4000000000003</v>
          </cell>
        </row>
        <row r="17">
          <cell r="C17">
            <v>4893.2999999999993</v>
          </cell>
        </row>
        <row r="18">
          <cell r="C18">
            <v>911.60000000000014</v>
          </cell>
        </row>
        <row r="19">
          <cell r="C19">
            <v>1460.5999999999997</v>
          </cell>
        </row>
        <row r="20">
          <cell r="C20">
            <v>1.8</v>
          </cell>
        </row>
        <row r="21">
          <cell r="C21">
            <v>2</v>
          </cell>
        </row>
      </sheetData>
      <sheetData sheetId="4">
        <row r="5">
          <cell r="C5">
            <v>25242.5</v>
          </cell>
        </row>
        <row r="6">
          <cell r="C6">
            <v>5858.8</v>
          </cell>
        </row>
        <row r="7">
          <cell r="C7">
            <v>666.4</v>
          </cell>
        </row>
        <row r="8">
          <cell r="C8">
            <v>1061.3</v>
          </cell>
        </row>
        <row r="9">
          <cell r="C9">
            <v>6.6</v>
          </cell>
        </row>
        <row r="10">
          <cell r="C10">
            <v>588.9</v>
          </cell>
        </row>
        <row r="11">
          <cell r="C11">
            <v>836.5</v>
          </cell>
        </row>
        <row r="12">
          <cell r="C12">
            <v>1256.3</v>
          </cell>
        </row>
        <row r="13">
          <cell r="C13">
            <v>6087.9</v>
          </cell>
        </row>
        <row r="14">
          <cell r="C14">
            <v>167.1</v>
          </cell>
        </row>
        <row r="15">
          <cell r="C15">
            <v>0.6</v>
          </cell>
        </row>
        <row r="16">
          <cell r="C16">
            <v>1367.7</v>
          </cell>
        </row>
        <row r="17">
          <cell r="C17">
            <v>4925.8</v>
          </cell>
        </row>
        <row r="18">
          <cell r="C18">
            <v>939.6</v>
          </cell>
        </row>
        <row r="19">
          <cell r="C19">
            <v>1472.2</v>
          </cell>
        </row>
        <row r="20">
          <cell r="C20">
            <v>3.3</v>
          </cell>
        </row>
        <row r="21">
          <cell r="C21">
            <v>3.5</v>
          </cell>
        </row>
      </sheetData>
      <sheetData sheetId="5">
        <row r="5">
          <cell r="C5">
            <v>25882.300000000003</v>
          </cell>
        </row>
        <row r="6">
          <cell r="C6">
            <v>6035.8</v>
          </cell>
        </row>
        <row r="7">
          <cell r="C7">
            <v>715.9</v>
          </cell>
        </row>
        <row r="8">
          <cell r="C8">
            <v>1061.8999999999999</v>
          </cell>
        </row>
        <row r="9">
          <cell r="C9">
            <v>8.3000000000000007</v>
          </cell>
        </row>
        <row r="10">
          <cell r="C10">
            <v>609.29999999999995</v>
          </cell>
        </row>
        <row r="11">
          <cell r="C11">
            <v>826.5</v>
          </cell>
        </row>
        <row r="12">
          <cell r="C12">
            <v>1289.2</v>
          </cell>
        </row>
        <row r="13">
          <cell r="C13">
            <v>6089.9000000000005</v>
          </cell>
        </row>
        <row r="14">
          <cell r="C14">
            <v>189</v>
          </cell>
        </row>
        <row r="15">
          <cell r="C15">
            <v>0.89999999999999991</v>
          </cell>
        </row>
        <row r="16">
          <cell r="C16">
            <v>1646.1000000000001</v>
          </cell>
        </row>
        <row r="17">
          <cell r="C17">
            <v>4956.2</v>
          </cell>
        </row>
        <row r="18">
          <cell r="C18">
            <v>908.40000000000009</v>
          </cell>
        </row>
        <row r="19">
          <cell r="C19">
            <v>1489.1999999999998</v>
          </cell>
        </row>
        <row r="20">
          <cell r="C20">
            <v>3.3</v>
          </cell>
        </row>
        <row r="21">
          <cell r="C21">
            <v>3.4</v>
          </cell>
        </row>
        <row r="22">
          <cell r="C22">
            <v>49</v>
          </cell>
        </row>
      </sheetData>
      <sheetData sheetId="6">
        <row r="5">
          <cell r="C5">
            <v>26011.100000000002</v>
          </cell>
        </row>
        <row r="6">
          <cell r="C6">
            <v>6035.8</v>
          </cell>
        </row>
        <row r="7">
          <cell r="C7">
            <v>718.3</v>
          </cell>
        </row>
        <row r="8">
          <cell r="C8">
            <v>1056.5999999999999</v>
          </cell>
        </row>
        <row r="9">
          <cell r="C9">
            <v>6.8</v>
          </cell>
        </row>
        <row r="10">
          <cell r="C10">
            <v>542</v>
          </cell>
        </row>
        <row r="11">
          <cell r="C11">
            <v>833.1</v>
          </cell>
        </row>
        <row r="12">
          <cell r="C12">
            <v>1274.5</v>
          </cell>
        </row>
        <row r="13">
          <cell r="C13">
            <v>6126.1</v>
          </cell>
        </row>
        <row r="14">
          <cell r="C14">
            <v>174.2</v>
          </cell>
        </row>
        <row r="15">
          <cell r="C15">
            <v>0.6</v>
          </cell>
        </row>
        <row r="16">
          <cell r="C16">
            <v>1811.9</v>
          </cell>
        </row>
        <row r="17">
          <cell r="C17">
            <v>4973.7</v>
          </cell>
        </row>
        <row r="18">
          <cell r="C18">
            <v>907.7</v>
          </cell>
        </row>
        <row r="19">
          <cell r="C19">
            <v>1493.9</v>
          </cell>
        </row>
        <row r="20">
          <cell r="C20">
            <v>3.8</v>
          </cell>
        </row>
        <row r="21">
          <cell r="C21">
            <v>3.3</v>
          </cell>
        </row>
        <row r="22">
          <cell r="C22">
            <v>48.8</v>
          </cell>
        </row>
      </sheetData>
      <sheetData sheetId="7">
        <row r="6">
          <cell r="D6">
            <v>6.8</v>
          </cell>
        </row>
      </sheetData>
      <sheetData sheetId="8">
        <row r="5">
          <cell r="F5">
            <v>5104.6000000000013</v>
          </cell>
        </row>
      </sheetData>
      <sheetData sheetId="9">
        <row r="5">
          <cell r="C5">
            <v>26971.4</v>
          </cell>
        </row>
        <row r="6">
          <cell r="C6">
            <v>833</v>
          </cell>
        </row>
        <row r="7">
          <cell r="C7">
            <v>6151.8</v>
          </cell>
        </row>
        <row r="8">
          <cell r="C8">
            <v>749.5</v>
          </cell>
        </row>
        <row r="9">
          <cell r="C9">
            <v>491.7</v>
          </cell>
        </row>
        <row r="10">
          <cell r="C10">
            <v>9.3000000000000007</v>
          </cell>
        </row>
        <row r="11">
          <cell r="C11">
            <v>623.29999999999995</v>
          </cell>
        </row>
        <row r="12">
          <cell r="C12">
            <v>836.3</v>
          </cell>
        </row>
        <row r="13">
          <cell r="C13">
            <v>554.29999999999995</v>
          </cell>
        </row>
        <row r="14">
          <cell r="C14">
            <v>1355.5</v>
          </cell>
        </row>
        <row r="15">
          <cell r="C15">
            <v>6389.2</v>
          </cell>
        </row>
        <row r="16">
          <cell r="C16">
            <v>187</v>
          </cell>
        </row>
        <row r="17">
          <cell r="C17">
            <v>0.8</v>
          </cell>
        </row>
        <row r="18">
          <cell r="C18">
            <v>2068.6999999999998</v>
          </cell>
        </row>
        <row r="19">
          <cell r="C19">
            <v>4998.8</v>
          </cell>
        </row>
        <row r="20">
          <cell r="C20">
            <v>931</v>
          </cell>
        </row>
        <row r="21">
          <cell r="C21">
            <v>60.3</v>
          </cell>
        </row>
        <row r="22">
          <cell r="C22">
            <v>678.7</v>
          </cell>
        </row>
        <row r="23">
          <cell r="C23">
            <v>3.7</v>
          </cell>
        </row>
        <row r="24">
          <cell r="C24">
            <v>2.9</v>
          </cell>
        </row>
        <row r="25">
          <cell r="C25">
            <v>45.6</v>
          </cell>
        </row>
      </sheetData>
      <sheetData sheetId="10">
        <row r="5">
          <cell r="C5">
            <v>27089.200000000001</v>
          </cell>
        </row>
        <row r="6">
          <cell r="C6">
            <v>819</v>
          </cell>
        </row>
        <row r="7">
          <cell r="C7">
            <v>6194.5</v>
          </cell>
        </row>
        <row r="8">
          <cell r="C8">
            <v>716.3</v>
          </cell>
        </row>
        <row r="9">
          <cell r="C9">
            <v>501.1</v>
          </cell>
        </row>
        <row r="10">
          <cell r="C10">
            <v>10.3</v>
          </cell>
        </row>
        <row r="11">
          <cell r="C11">
            <v>617.4</v>
          </cell>
        </row>
        <row r="12">
          <cell r="C12">
            <v>839.1</v>
          </cell>
        </row>
        <row r="13">
          <cell r="C13">
            <v>554</v>
          </cell>
        </row>
        <row r="14">
          <cell r="C14">
            <v>1380.8</v>
          </cell>
        </row>
        <row r="15">
          <cell r="C15">
            <v>6424.7</v>
          </cell>
        </row>
        <row r="16">
          <cell r="C16">
            <v>191.2</v>
          </cell>
        </row>
        <row r="17">
          <cell r="C17">
            <v>0.8</v>
          </cell>
        </row>
        <row r="18">
          <cell r="C18">
            <v>2081.1</v>
          </cell>
        </row>
        <row r="19">
          <cell r="C19">
            <v>5042.8999999999996</v>
          </cell>
        </row>
        <row r="20">
          <cell r="C20">
            <v>936.1</v>
          </cell>
        </row>
        <row r="21">
          <cell r="C21">
            <v>56.1</v>
          </cell>
        </row>
        <row r="22">
          <cell r="C22">
            <v>672.3</v>
          </cell>
        </row>
        <row r="23">
          <cell r="C23">
            <v>3.6</v>
          </cell>
        </row>
        <row r="24">
          <cell r="C24">
            <v>2.7</v>
          </cell>
        </row>
        <row r="25">
          <cell r="C25">
            <v>45.2</v>
          </cell>
        </row>
      </sheetData>
      <sheetData sheetId="11">
        <row r="5">
          <cell r="B5">
            <v>272491</v>
          </cell>
          <cell r="C5">
            <v>26907.100000000002</v>
          </cell>
        </row>
        <row r="6">
          <cell r="C6">
            <v>812.1</v>
          </cell>
        </row>
        <row r="7">
          <cell r="C7">
            <v>6178.3</v>
          </cell>
        </row>
        <row r="8">
          <cell r="C8">
            <v>707.5</v>
          </cell>
        </row>
        <row r="9">
          <cell r="C9">
            <v>489</v>
          </cell>
        </row>
        <row r="10">
          <cell r="C10">
            <v>8.8000000000000007</v>
          </cell>
        </row>
        <row r="11">
          <cell r="C11">
            <v>609.5</v>
          </cell>
        </row>
        <row r="12">
          <cell r="C12">
            <v>840.3</v>
          </cell>
        </row>
        <row r="13">
          <cell r="C13">
            <v>555.1</v>
          </cell>
        </row>
        <row r="14">
          <cell r="C14">
            <v>1234.5</v>
          </cell>
        </row>
        <row r="15">
          <cell r="C15">
            <v>6443.3</v>
          </cell>
        </row>
        <row r="16">
          <cell r="C16">
            <v>190.1</v>
          </cell>
        </row>
        <row r="17">
          <cell r="C17">
            <v>0.9</v>
          </cell>
        </row>
        <row r="18">
          <cell r="C18">
            <v>2078.8000000000002</v>
          </cell>
        </row>
        <row r="19">
          <cell r="C19">
            <v>5062.7</v>
          </cell>
        </row>
        <row r="20">
          <cell r="C20">
            <v>941.2</v>
          </cell>
        </row>
        <row r="21">
          <cell r="C21">
            <v>56.1</v>
          </cell>
        </row>
        <row r="22">
          <cell r="C22">
            <v>647.29999999999995</v>
          </cell>
        </row>
        <row r="23">
          <cell r="C23">
            <v>3.7</v>
          </cell>
        </row>
        <row r="24">
          <cell r="C24">
            <v>2.7</v>
          </cell>
        </row>
        <row r="25">
          <cell r="C25">
            <v>45.2</v>
          </cell>
        </row>
      </sheetData>
      <sheetData sheetId="12">
        <row r="5">
          <cell r="B5">
            <v>272491</v>
          </cell>
        </row>
        <row r="6">
          <cell r="C6">
            <v>832.80000000000007</v>
          </cell>
        </row>
        <row r="7">
          <cell r="C7">
            <v>6206</v>
          </cell>
        </row>
        <row r="8">
          <cell r="C8">
            <v>739.7</v>
          </cell>
        </row>
        <row r="9">
          <cell r="C9">
            <v>498.8</v>
          </cell>
        </row>
        <row r="10">
          <cell r="C10">
            <v>9.3999999999999986</v>
          </cell>
        </row>
        <row r="11">
          <cell r="C11">
            <v>626.6</v>
          </cell>
        </row>
        <row r="12">
          <cell r="C12">
            <v>841.59999999999991</v>
          </cell>
        </row>
        <row r="13">
          <cell r="C13">
            <v>558.4</v>
          </cell>
        </row>
        <row r="14">
          <cell r="C14">
            <v>1290.5</v>
          </cell>
        </row>
        <row r="15">
          <cell r="C15">
            <v>6470.8</v>
          </cell>
        </row>
        <row r="16">
          <cell r="C16">
            <v>174.2</v>
          </cell>
        </row>
        <row r="17">
          <cell r="C17">
            <v>0.9</v>
          </cell>
        </row>
        <row r="18">
          <cell r="C18">
            <v>2034.5</v>
          </cell>
        </row>
        <row r="19">
          <cell r="C19">
            <v>5072.3999999999996</v>
          </cell>
        </row>
        <row r="20">
          <cell r="C20">
            <v>968.3</v>
          </cell>
        </row>
        <row r="21">
          <cell r="C21">
            <v>45.9</v>
          </cell>
        </row>
        <row r="22">
          <cell r="C22">
            <v>635.5</v>
          </cell>
        </row>
        <row r="23">
          <cell r="C23">
            <v>2.9</v>
          </cell>
        </row>
        <row r="24">
          <cell r="C24">
            <v>2.6</v>
          </cell>
        </row>
        <row r="25">
          <cell r="C25">
            <v>45.100000000000009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26324.5</v>
          </cell>
        </row>
      </sheetData>
      <sheetData sheetId="7">
        <row r="5">
          <cell r="C5">
            <v>26660.5</v>
          </cell>
        </row>
      </sheetData>
      <sheetData sheetId="8">
        <row r="5">
          <cell r="C5">
            <v>26971.4</v>
          </cell>
        </row>
      </sheetData>
      <sheetData sheetId="9">
        <row r="5">
          <cell r="C5">
            <v>27089.4</v>
          </cell>
        </row>
      </sheetData>
      <sheetData sheetId="10">
        <row r="5">
          <cell r="C5">
            <v>26907.200000000001</v>
          </cell>
        </row>
      </sheetData>
      <sheetData sheetId="11">
        <row r="5">
          <cell r="B5">
            <v>272491</v>
          </cell>
          <cell r="C5">
            <v>27056.9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.kurmanba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7"/>
  <sheetViews>
    <sheetView tabSelected="1" topLeftCell="A7" zoomScale="84" zoomScaleNormal="84" workbookViewId="0">
      <selection activeCell="B15" sqref="B15"/>
    </sheetView>
  </sheetViews>
  <sheetFormatPr defaultRowHeight="12.75"/>
  <cols>
    <col min="1" max="1" width="42.28515625" style="18" customWidth="1"/>
    <col min="2" max="2" width="97.7109375" style="18" customWidth="1"/>
  </cols>
  <sheetData>
    <row r="1" spans="1:13">
      <c r="A1" s="17"/>
      <c r="B1" s="17"/>
    </row>
    <row r="2" spans="1:13" s="22" customFormat="1" ht="20.100000000000001" customHeight="1">
      <c r="A2" s="25" t="s">
        <v>27</v>
      </c>
      <c r="B2" s="83"/>
    </row>
    <row r="3" spans="1:13" s="22" customFormat="1" ht="20.100000000000001" customHeight="1">
      <c r="A3" s="25" t="s">
        <v>28</v>
      </c>
      <c r="B3" s="32" t="s">
        <v>51</v>
      </c>
    </row>
    <row r="4" spans="1:13" s="22" customFormat="1" ht="20.100000000000001" customHeight="1">
      <c r="A4" s="25" t="s">
        <v>8</v>
      </c>
      <c r="B4" s="36" t="s">
        <v>52</v>
      </c>
    </row>
    <row r="5" spans="1:13" s="22" customFormat="1" ht="27" customHeight="1">
      <c r="A5" s="16" t="s">
        <v>16</v>
      </c>
      <c r="B5" s="32" t="s">
        <v>51</v>
      </c>
    </row>
    <row r="6" spans="1:13" s="22" customFormat="1" ht="24" customHeight="1">
      <c r="A6" s="16" t="s">
        <v>17</v>
      </c>
      <c r="B6" s="32" t="s">
        <v>62</v>
      </c>
    </row>
    <row r="7" spans="1:13" s="22" customFormat="1" ht="42.75" customHeight="1">
      <c r="A7" s="25" t="s">
        <v>18</v>
      </c>
      <c r="B7" s="84" t="s">
        <v>61</v>
      </c>
    </row>
    <row r="8" spans="1:13" s="22" customFormat="1" ht="24" customHeight="1">
      <c r="A8" s="25" t="s">
        <v>19</v>
      </c>
      <c r="B8" s="21" t="s">
        <v>20</v>
      </c>
    </row>
    <row r="9" spans="1:13" s="22" customFormat="1" ht="33" customHeight="1">
      <c r="A9" s="25" t="s">
        <v>29</v>
      </c>
      <c r="B9" s="56"/>
    </row>
    <row r="10" spans="1:13" s="22" customFormat="1" ht="71.25" customHeight="1">
      <c r="A10" s="25" t="s">
        <v>21</v>
      </c>
      <c r="B10" s="86" t="s">
        <v>74</v>
      </c>
    </row>
    <row r="11" spans="1:13" s="22" customFormat="1" ht="34.5" customHeight="1">
      <c r="A11" s="25" t="s">
        <v>12</v>
      </c>
      <c r="B11" s="55" t="s">
        <v>50</v>
      </c>
      <c r="M11" s="24"/>
    </row>
    <row r="12" spans="1:13" s="22" customFormat="1" ht="23.25" customHeight="1">
      <c r="A12" s="25" t="s">
        <v>9</v>
      </c>
      <c r="B12" s="82"/>
      <c r="M12" s="24"/>
    </row>
    <row r="13" spans="1:13" s="22" customFormat="1" ht="20.100000000000001" customHeight="1">
      <c r="A13" s="23" t="s">
        <v>7</v>
      </c>
      <c r="B13" s="34"/>
      <c r="M13" s="24"/>
    </row>
    <row r="14" spans="1:13" s="22" customFormat="1" ht="20.100000000000001" customHeight="1">
      <c r="A14" s="23" t="s">
        <v>14</v>
      </c>
      <c r="B14" s="34"/>
      <c r="M14" s="24"/>
    </row>
    <row r="15" spans="1:13" s="22" customFormat="1" ht="23.25" customHeight="1">
      <c r="A15" s="23" t="s">
        <v>15</v>
      </c>
      <c r="B15" s="34"/>
      <c r="M15" s="24"/>
    </row>
    <row r="16" spans="1:13" ht="20.100000000000001" customHeight="1">
      <c r="A16" s="25" t="s">
        <v>13</v>
      </c>
      <c r="B16" s="54">
        <v>45818</v>
      </c>
      <c r="M16" s="5"/>
    </row>
    <row r="17" spans="1:13" ht="18.75" customHeight="1">
      <c r="A17" s="25" t="s">
        <v>22</v>
      </c>
      <c r="B17" s="54">
        <v>46183</v>
      </c>
      <c r="M17" s="6"/>
    </row>
    <row r="18" spans="1:13" ht="22.5" customHeight="1">
      <c r="A18" s="25" t="s">
        <v>25</v>
      </c>
      <c r="B18" s="38" t="s">
        <v>57</v>
      </c>
      <c r="M18" s="5"/>
    </row>
    <row r="19" spans="1:13" ht="20.100000000000001" customHeight="1">
      <c r="A19" s="25" t="s">
        <v>26</v>
      </c>
      <c r="B19" s="36" t="s">
        <v>54</v>
      </c>
      <c r="M19" s="6"/>
    </row>
    <row r="20" spans="1:13" ht="20.100000000000001" customHeight="1">
      <c r="A20" s="25" t="s">
        <v>10</v>
      </c>
      <c r="B20" s="39" t="s">
        <v>55</v>
      </c>
      <c r="M20" s="5"/>
    </row>
    <row r="21" spans="1:13" ht="20.100000000000001" customHeight="1">
      <c r="A21" s="25" t="s">
        <v>11</v>
      </c>
      <c r="B21" s="26" t="s">
        <v>56</v>
      </c>
      <c r="M21" s="6"/>
    </row>
    <row r="22" spans="1:13">
      <c r="A22" s="19"/>
      <c r="B22" s="20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  <row r="27" spans="1:13" ht="13.5" customHeight="1">
      <c r="B27" s="85"/>
    </row>
  </sheetData>
  <hyperlinks>
    <hyperlink ref="B21" r:id="rId1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7" sqref="B7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4"/>
    </row>
    <row r="6" spans="2:2">
      <c r="B6" s="3" t="s">
        <v>0</v>
      </c>
    </row>
    <row r="7" spans="2:2">
      <c r="B7" s="3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 ht="25.5">
      <c r="B12" s="4" t="s">
        <v>3</v>
      </c>
    </row>
    <row r="13" spans="2:2">
      <c r="B13" s="3"/>
    </row>
    <row r="14" spans="2:2">
      <c r="B14" s="3"/>
    </row>
    <row r="18" spans="2:2">
      <c r="B18" s="15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5"/>
  <sheetViews>
    <sheetView zoomScale="80" zoomScaleNormal="80" workbookViewId="0">
      <selection activeCell="B2" sqref="B2:N2"/>
    </sheetView>
  </sheetViews>
  <sheetFormatPr defaultRowHeight="12.75"/>
  <cols>
    <col min="1" max="1" width="15.140625" style="1" customWidth="1"/>
    <col min="2" max="2" width="23.5703125" style="1" customWidth="1"/>
    <col min="3" max="8" width="12.7109375" style="1" customWidth="1"/>
    <col min="9" max="18" width="11" style="28" customWidth="1"/>
    <col min="19" max="19" width="12.7109375" style="28" customWidth="1"/>
    <col min="20" max="27" width="9.140625" style="1"/>
    <col min="28" max="28" width="8.85546875" style="1" customWidth="1"/>
    <col min="29" max="16384" width="9.140625" style="1"/>
  </cols>
  <sheetData>
    <row r="2" spans="1:19" s="12" customFormat="1" ht="24.95" customHeight="1">
      <c r="A2" s="35"/>
      <c r="B2" s="113" t="s">
        <v>71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1"/>
      <c r="P2" s="111"/>
      <c r="Q2" s="111"/>
      <c r="R2" s="27"/>
      <c r="S2" s="27"/>
    </row>
    <row r="3" spans="1:19">
      <c r="N3" s="37" t="s">
        <v>53</v>
      </c>
    </row>
    <row r="4" spans="1:19" s="13" customFormat="1" ht="24.95" customHeight="1">
      <c r="A4" s="10" t="s">
        <v>23</v>
      </c>
      <c r="B4" s="8"/>
      <c r="C4" s="9">
        <v>2014</v>
      </c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63">
        <v>2020</v>
      </c>
      <c r="J4" s="63">
        <v>2021</v>
      </c>
      <c r="K4" s="9">
        <v>2022</v>
      </c>
      <c r="L4" s="63">
        <v>2023</v>
      </c>
      <c r="M4" s="9">
        <v>2024</v>
      </c>
      <c r="N4" s="9">
        <v>2025</v>
      </c>
    </row>
    <row r="5" spans="1:19" s="13" customFormat="1" ht="12.75" customHeight="1">
      <c r="A5" s="7"/>
      <c r="B5" s="11" t="str">
        <f>[1]Показатель!B5</f>
        <v>Республика Казахстан</v>
      </c>
      <c r="C5" s="59">
        <f>[1]Показатель!C5</f>
        <v>272490.2</v>
      </c>
      <c r="D5" s="59">
        <f>[1]Показатель!D5</f>
        <v>272490.2</v>
      </c>
      <c r="E5" s="59">
        <f>[1]Показатель!E5</f>
        <v>272490.2</v>
      </c>
      <c r="F5" s="59">
        <f>[1]Показатель!F5</f>
        <v>272490.2</v>
      </c>
      <c r="G5" s="59">
        <f>[1]Показатель!G5</f>
        <v>272490.2</v>
      </c>
      <c r="H5" s="59">
        <f>[1]Показатель!H5</f>
        <v>272490.2</v>
      </c>
      <c r="I5" s="43">
        <f>[1]Показатель!I5</f>
        <v>272490.2</v>
      </c>
      <c r="J5" s="43">
        <f>[1]Показатель!J5</f>
        <v>272491</v>
      </c>
      <c r="K5" s="40">
        <f>[1]Показатель!K5</f>
        <v>272491</v>
      </c>
      <c r="L5" s="40">
        <f>[1]Показатель!L5</f>
        <v>272491</v>
      </c>
      <c r="M5" s="40">
        <f>[1]Показатель!M5</f>
        <v>272491</v>
      </c>
      <c r="N5" s="40">
        <f>[1]Показатель!N5</f>
        <v>272491</v>
      </c>
    </row>
    <row r="6" spans="1:19" s="13" customFormat="1">
      <c r="A6" s="30">
        <v>100000000</v>
      </c>
      <c r="B6" s="29" t="str">
        <f>[1]Показатель!B6</f>
        <v>Абай</v>
      </c>
      <c r="C6" s="60" t="str">
        <f>[1]Показатель!C6</f>
        <v>…</v>
      </c>
      <c r="D6" s="60" t="str">
        <f>[1]Показатель!D6</f>
        <v>…</v>
      </c>
      <c r="E6" s="60" t="str">
        <f>[1]Показатель!E6</f>
        <v>…</v>
      </c>
      <c r="F6" s="60" t="str">
        <f>[1]Показатель!F6</f>
        <v>…</v>
      </c>
      <c r="G6" s="60" t="str">
        <f>[1]Показатель!G6</f>
        <v>…</v>
      </c>
      <c r="H6" s="60" t="str">
        <f>[1]Показатель!H6</f>
        <v>…</v>
      </c>
      <c r="I6" s="44" t="str">
        <f>[1]Показатель!I6</f>
        <v>..</v>
      </c>
      <c r="J6" s="45" t="str">
        <f>[1]Показатель!J6</f>
        <v>..</v>
      </c>
      <c r="K6" s="41">
        <f>[1]Показатель!K6</f>
        <v>18547.7</v>
      </c>
      <c r="L6" s="41">
        <f>[1]Показатель!L6</f>
        <v>18547.7</v>
      </c>
      <c r="M6" s="41">
        <f>[1]Показатель!M6</f>
        <v>18547.7</v>
      </c>
      <c r="N6" s="41">
        <f>[1]Показатель!N6</f>
        <v>18547.7</v>
      </c>
    </row>
    <row r="7" spans="1:19" s="13" customFormat="1">
      <c r="A7" s="30">
        <v>110000000</v>
      </c>
      <c r="B7" s="7" t="str">
        <f>[1]Показатель!B7</f>
        <v>Акмолинская</v>
      </c>
      <c r="C7" s="61">
        <f>[1]Показатель!C7</f>
        <v>14621.9</v>
      </c>
      <c r="D7" s="62">
        <f>[1]Показатель!D7</f>
        <v>14621.9</v>
      </c>
      <c r="E7" s="62">
        <f>[1]Показатель!E7</f>
        <v>14621.9</v>
      </c>
      <c r="F7" s="62">
        <f>[1]Показатель!F7</f>
        <v>14613.2</v>
      </c>
      <c r="G7" s="62">
        <f>[1]Показатель!G7</f>
        <v>14613.2</v>
      </c>
      <c r="H7" s="62">
        <f>[1]Показатель!H7</f>
        <v>14613.2</v>
      </c>
      <c r="I7" s="46">
        <f>[1]Показатель!I7</f>
        <v>14613.2</v>
      </c>
      <c r="J7" s="46">
        <f>[1]Показатель!J7</f>
        <v>14613.2</v>
      </c>
      <c r="K7" s="42">
        <f>[1]Показатель!K7</f>
        <v>14613.2</v>
      </c>
      <c r="L7" s="42">
        <f>[1]Показатель!L7</f>
        <v>14613.2</v>
      </c>
      <c r="M7" s="42">
        <f>[1]Показатель!M7</f>
        <v>14613.2</v>
      </c>
      <c r="N7" s="42">
        <f>[1]Показатель!N7</f>
        <v>14613.2</v>
      </c>
    </row>
    <row r="8" spans="1:19" s="13" customFormat="1">
      <c r="A8" s="30">
        <v>150000000</v>
      </c>
      <c r="B8" s="7" t="str">
        <f>[1]Показатель!B8</f>
        <v>Актюбинская</v>
      </c>
      <c r="C8" s="61">
        <f>[1]Показатель!C8</f>
        <v>30062.9</v>
      </c>
      <c r="D8" s="62">
        <f>[1]Показатель!D8</f>
        <v>30062.9</v>
      </c>
      <c r="E8" s="62">
        <f>[1]Показатель!E8</f>
        <v>30062.9</v>
      </c>
      <c r="F8" s="62">
        <f>[1]Показатель!F8</f>
        <v>30063</v>
      </c>
      <c r="G8" s="62">
        <f>[1]Показатель!G8</f>
        <v>30062.9</v>
      </c>
      <c r="H8" s="62">
        <f>[1]Показатель!H8</f>
        <v>30062.9</v>
      </c>
      <c r="I8" s="46">
        <f>[1]Показатель!I8</f>
        <v>30062.9</v>
      </c>
      <c r="J8" s="46">
        <f>[1]Показатель!J8</f>
        <v>30062.9</v>
      </c>
      <c r="K8" s="42">
        <f>[1]Показатель!K8</f>
        <v>30062.9</v>
      </c>
      <c r="L8" s="42">
        <f>[1]Показатель!L8</f>
        <v>30062.9</v>
      </c>
      <c r="M8" s="42">
        <f>[1]Показатель!M8</f>
        <v>30062.9</v>
      </c>
      <c r="N8" s="42">
        <f>[1]Показатель!N8</f>
        <v>30062.9</v>
      </c>
    </row>
    <row r="9" spans="1:19" s="13" customFormat="1">
      <c r="A9" s="30">
        <v>190000000</v>
      </c>
      <c r="B9" s="7" t="str">
        <f>[1]Показатель!B9</f>
        <v>Алматинская</v>
      </c>
      <c r="C9" s="61">
        <f>[1]Показатель!C9</f>
        <v>22356</v>
      </c>
      <c r="D9" s="62">
        <f>[1]Показатель!D9</f>
        <v>22356</v>
      </c>
      <c r="E9" s="62">
        <f>[1]Показатель!E9</f>
        <v>22356</v>
      </c>
      <c r="F9" s="62">
        <f>[1]Показатель!F9</f>
        <v>22355</v>
      </c>
      <c r="G9" s="62">
        <f>[1]Показатель!G9</f>
        <v>22356</v>
      </c>
      <c r="H9" s="62">
        <f>[1]Показатель!H9</f>
        <v>22354.9</v>
      </c>
      <c r="I9" s="46">
        <f>[1]Показатель!I9</f>
        <v>22354.9</v>
      </c>
      <c r="J9" s="46">
        <f>[1]Показатель!J9</f>
        <v>22354.9</v>
      </c>
      <c r="K9" s="42">
        <f>[1]Показатель!K9</f>
        <v>10508.9</v>
      </c>
      <c r="L9" s="42">
        <f>[1]Показатель!L9</f>
        <v>10508.9</v>
      </c>
      <c r="M9" s="42">
        <f>[1]Показатель!M9</f>
        <v>10508.9</v>
      </c>
      <c r="N9" s="42">
        <f>[1]Показатель!N9</f>
        <v>10508.9</v>
      </c>
    </row>
    <row r="10" spans="1:19" s="13" customFormat="1">
      <c r="A10" s="30">
        <v>230000000</v>
      </c>
      <c r="B10" s="7" t="str">
        <f>[1]Показатель!B10</f>
        <v>Атырауская</v>
      </c>
      <c r="C10" s="61">
        <f>[1]Показатель!C10</f>
        <v>11863.1</v>
      </c>
      <c r="D10" s="62">
        <f>[1]Показатель!D10</f>
        <v>11863.1</v>
      </c>
      <c r="E10" s="62">
        <f>[1]Показатель!E10</f>
        <v>11863.100000000002</v>
      </c>
      <c r="F10" s="62">
        <f>[1]Показатель!F10</f>
        <v>11863.1</v>
      </c>
      <c r="G10" s="62">
        <f>[1]Показатель!G10</f>
        <v>11863.100000000002</v>
      </c>
      <c r="H10" s="62">
        <f>[1]Показатель!H10</f>
        <v>11863.1</v>
      </c>
      <c r="I10" s="46">
        <f>[1]Показатель!I10</f>
        <v>11863.1</v>
      </c>
      <c r="J10" s="46">
        <f>[1]Показатель!J10</f>
        <v>11863.1</v>
      </c>
      <c r="K10" s="42">
        <f>[1]Показатель!K10</f>
        <v>11863.1</v>
      </c>
      <c r="L10" s="42">
        <f>[1]Показатель!L10</f>
        <v>11863.1</v>
      </c>
      <c r="M10" s="42">
        <f>[1]Показатель!M10</f>
        <v>11863.1</v>
      </c>
      <c r="N10" s="42">
        <f>[1]Показатель!N10</f>
        <v>11863.1</v>
      </c>
    </row>
    <row r="11" spans="1:19" s="13" customFormat="1">
      <c r="A11" s="30">
        <v>270000000</v>
      </c>
      <c r="B11" s="7" t="str">
        <f>[1]Показатель!B11</f>
        <v>Западно-Казахстанская</v>
      </c>
      <c r="C11" s="61">
        <f>[1]Показатель!C11</f>
        <v>15133.9</v>
      </c>
      <c r="D11" s="62">
        <f>[1]Показатель!D11</f>
        <v>15133.9</v>
      </c>
      <c r="E11" s="62">
        <f>[1]Показатель!E11</f>
        <v>15133.900000000001</v>
      </c>
      <c r="F11" s="62">
        <f>[1]Показатель!F11</f>
        <v>15134</v>
      </c>
      <c r="G11" s="62">
        <f>[1]Показатель!G11</f>
        <v>15133.900000000001</v>
      </c>
      <c r="H11" s="62">
        <f>[1]Показатель!H11</f>
        <v>15133.9</v>
      </c>
      <c r="I11" s="46">
        <f>[1]Показатель!I11</f>
        <v>15133.9</v>
      </c>
      <c r="J11" s="46">
        <f>[1]Показатель!J11</f>
        <v>15133.9</v>
      </c>
      <c r="K11" s="42">
        <f>[1]Показатель!K11</f>
        <v>15133.9</v>
      </c>
      <c r="L11" s="42">
        <f>[1]Показатель!L11</f>
        <v>15133.9</v>
      </c>
      <c r="M11" s="42">
        <f>[1]Показатель!M11</f>
        <v>15133.9</v>
      </c>
      <c r="N11" s="42">
        <f>[1]Показатель!N11</f>
        <v>15133.9</v>
      </c>
    </row>
    <row r="12" spans="1:19" s="13" customFormat="1">
      <c r="A12" s="30">
        <v>310000000</v>
      </c>
      <c r="B12" s="7" t="str">
        <f>[1]Показатель!B12</f>
        <v>Жамбылская</v>
      </c>
      <c r="C12" s="61">
        <f>[1]Показатель!C12</f>
        <v>14426.4</v>
      </c>
      <c r="D12" s="62">
        <f>[1]Показатель!D12</f>
        <v>14426.4</v>
      </c>
      <c r="E12" s="62">
        <f>[1]Показатель!E12</f>
        <v>14426.400000000001</v>
      </c>
      <c r="F12" s="62">
        <f>[1]Показатель!F12</f>
        <v>14426.4</v>
      </c>
      <c r="G12" s="62">
        <f>[1]Показатель!G12</f>
        <v>14426.400000000001</v>
      </c>
      <c r="H12" s="62">
        <f>[1]Показатель!H12</f>
        <v>14427.5</v>
      </c>
      <c r="I12" s="46">
        <f>[1]Показатель!I12</f>
        <v>14427.5</v>
      </c>
      <c r="J12" s="46">
        <f>[1]Показатель!J12</f>
        <v>14427.5</v>
      </c>
      <c r="K12" s="42">
        <f>[1]Показатель!K12</f>
        <v>14427.5</v>
      </c>
      <c r="L12" s="42">
        <f>[1]Показатель!L12</f>
        <v>14427.5</v>
      </c>
      <c r="M12" s="42">
        <f>[1]Показатель!M12</f>
        <v>14427.5</v>
      </c>
      <c r="N12" s="42">
        <f>[1]Показатель!N12</f>
        <v>14427.5</v>
      </c>
    </row>
    <row r="13" spans="1:19" s="13" customFormat="1">
      <c r="A13" s="30">
        <v>330000000</v>
      </c>
      <c r="B13" s="7" t="str">
        <f>[1]Показатель!B13</f>
        <v>Жетісу</v>
      </c>
      <c r="C13" s="60" t="str">
        <f>[1]Показатель!C13</f>
        <v>…</v>
      </c>
      <c r="D13" s="60" t="str">
        <f>[1]Показатель!D13</f>
        <v>…</v>
      </c>
      <c r="E13" s="60" t="str">
        <f>[1]Показатель!E13</f>
        <v>…</v>
      </c>
      <c r="F13" s="60" t="str">
        <f>[1]Показатель!F13</f>
        <v>…</v>
      </c>
      <c r="G13" s="60" t="str">
        <f>[1]Показатель!G13</f>
        <v>…</v>
      </c>
      <c r="H13" s="60" t="str">
        <f>[1]Показатель!H13</f>
        <v>…</v>
      </c>
      <c r="I13" s="47" t="str">
        <f>[1]Показатель!I13</f>
        <v>..</v>
      </c>
      <c r="J13" s="47" t="str">
        <f>[1]Показатель!J13</f>
        <v>..</v>
      </c>
      <c r="K13" s="42">
        <f>[1]Показатель!K13</f>
        <v>11846</v>
      </c>
      <c r="L13" s="42">
        <f>[1]Показатель!L13</f>
        <v>11846</v>
      </c>
      <c r="M13" s="42">
        <f>[1]Показатель!M13</f>
        <v>11846</v>
      </c>
      <c r="N13" s="42">
        <f>[1]Показатель!N13</f>
        <v>11846</v>
      </c>
    </row>
    <row r="14" spans="1:19" s="13" customFormat="1">
      <c r="A14" s="30">
        <v>350000000</v>
      </c>
      <c r="B14" s="7" t="str">
        <f>[1]Показатель!B14</f>
        <v>Карагандинская</v>
      </c>
      <c r="C14" s="62">
        <f>[1]Показатель!C14</f>
        <v>42798.2</v>
      </c>
      <c r="D14" s="62">
        <f>[1]Показатель!D14</f>
        <v>42798.2</v>
      </c>
      <c r="E14" s="62">
        <f>[1]Показатель!E14</f>
        <v>42798.2</v>
      </c>
      <c r="F14" s="62">
        <f>[1]Показатель!F14</f>
        <v>42798.2</v>
      </c>
      <c r="G14" s="62">
        <f>[1]Показатель!G14</f>
        <v>42798.2</v>
      </c>
      <c r="H14" s="62">
        <f>[1]Показатель!H14</f>
        <v>42798.2</v>
      </c>
      <c r="I14" s="46">
        <f>[1]Показатель!I14</f>
        <v>42798.2</v>
      </c>
      <c r="J14" s="46">
        <f>[1]Показатель!J14</f>
        <v>42798.2</v>
      </c>
      <c r="K14" s="42">
        <f>[1]Показатель!K14</f>
        <v>23904.6</v>
      </c>
      <c r="L14" s="42">
        <f>[1]Показатель!L14</f>
        <v>23904.6</v>
      </c>
      <c r="M14" s="42">
        <f>[1]Показатель!M14</f>
        <v>23904.6</v>
      </c>
      <c r="N14" s="42">
        <f>[1]Показатель!N14</f>
        <v>23904.6</v>
      </c>
    </row>
    <row r="15" spans="1:19" s="13" customFormat="1">
      <c r="A15" s="30">
        <v>390000000</v>
      </c>
      <c r="B15" s="7" t="str">
        <f>[1]Показатель!B15</f>
        <v>Костанайская</v>
      </c>
      <c r="C15" s="62">
        <f>[1]Показатель!C15</f>
        <v>19600.099999999999</v>
      </c>
      <c r="D15" s="62">
        <f>[1]Показатель!D15</f>
        <v>19600.099999999999</v>
      </c>
      <c r="E15" s="62">
        <f>[1]Показатель!E15</f>
        <v>19600.099999999991</v>
      </c>
      <c r="F15" s="62">
        <f>[1]Показатель!F15</f>
        <v>19600.099999999999</v>
      </c>
      <c r="G15" s="62">
        <f>[1]Показатель!G15</f>
        <v>19600.099999999991</v>
      </c>
      <c r="H15" s="62">
        <f>[1]Показатель!H15</f>
        <v>19600.099999999999</v>
      </c>
      <c r="I15" s="46">
        <f>[1]Показатель!I15</f>
        <v>19600.099999999999</v>
      </c>
      <c r="J15" s="46">
        <f>[1]Показатель!J15</f>
        <v>19600.099999999999</v>
      </c>
      <c r="K15" s="42">
        <f>[1]Показатель!K15</f>
        <v>19600.099999999999</v>
      </c>
      <c r="L15" s="42">
        <f>[1]Показатель!L15</f>
        <v>19600.099999999999</v>
      </c>
      <c r="M15" s="42">
        <f>[1]Показатель!M15</f>
        <v>19600.099999999999</v>
      </c>
      <c r="N15" s="42">
        <f>[1]Показатель!N15</f>
        <v>19600.099999999999</v>
      </c>
    </row>
    <row r="16" spans="1:19" s="13" customFormat="1">
      <c r="A16" s="30">
        <v>430000000</v>
      </c>
      <c r="B16" s="7" t="str">
        <f>[1]Показатель!B16</f>
        <v>Кызылординская</v>
      </c>
      <c r="C16" s="62">
        <f>[1]Показатель!C16</f>
        <v>22601.9</v>
      </c>
      <c r="D16" s="62">
        <f>[1]Показатель!D16</f>
        <v>22601.9</v>
      </c>
      <c r="E16" s="62">
        <f>[1]Показатель!E16</f>
        <v>22601.9</v>
      </c>
      <c r="F16" s="62">
        <f>[1]Показатель!F16</f>
        <v>22602</v>
      </c>
      <c r="G16" s="62">
        <f>[1]Показатель!G16</f>
        <v>22601.9</v>
      </c>
      <c r="H16" s="62">
        <f>[1]Показатель!H16</f>
        <v>22601.9</v>
      </c>
      <c r="I16" s="46">
        <f>[1]Показатель!I16</f>
        <v>22601.9</v>
      </c>
      <c r="J16" s="46">
        <f>[1]Показатель!J16</f>
        <v>22601.9</v>
      </c>
      <c r="K16" s="42">
        <f>[1]Показатель!K16</f>
        <v>22601.9</v>
      </c>
      <c r="L16" s="42">
        <f>[1]Показатель!L16</f>
        <v>22601.9</v>
      </c>
      <c r="M16" s="42">
        <f>[1]Показатель!M16</f>
        <v>22601.9</v>
      </c>
      <c r="N16" s="42">
        <f>[1]Показатель!N16</f>
        <v>22601.9</v>
      </c>
    </row>
    <row r="17" spans="1:22" s="13" customFormat="1">
      <c r="A17" s="30">
        <v>470000000</v>
      </c>
      <c r="B17" s="7" t="str">
        <f>[1]Показатель!B17</f>
        <v>Мангистауская</v>
      </c>
      <c r="C17" s="62">
        <f>[1]Показатель!C17</f>
        <v>16564.2</v>
      </c>
      <c r="D17" s="62">
        <f>[1]Показатель!D17</f>
        <v>16564.2</v>
      </c>
      <c r="E17" s="62">
        <f>[1]Показатель!E17</f>
        <v>16564.2</v>
      </c>
      <c r="F17" s="62">
        <f>[1]Показатель!F17</f>
        <v>16564.2</v>
      </c>
      <c r="G17" s="62">
        <f>[1]Показатель!G17</f>
        <v>16564.2</v>
      </c>
      <c r="H17" s="62">
        <f>[1]Показатель!H17</f>
        <v>16564.2</v>
      </c>
      <c r="I17" s="46">
        <f>[1]Показатель!I17</f>
        <v>16564.2</v>
      </c>
      <c r="J17" s="46">
        <f>[1]Показатель!J17</f>
        <v>16564.2</v>
      </c>
      <c r="K17" s="42">
        <f>[1]Показатель!K17</f>
        <v>16564.2</v>
      </c>
      <c r="L17" s="42">
        <f>[1]Показатель!L17</f>
        <v>16564.2</v>
      </c>
      <c r="M17" s="42">
        <f>[1]Показатель!M17</f>
        <v>16564.2</v>
      </c>
      <c r="N17" s="42">
        <f>[1]Показатель!N17</f>
        <v>16564.2</v>
      </c>
    </row>
    <row r="18" spans="1:22" s="13" customFormat="1">
      <c r="A18" s="30">
        <v>550000000</v>
      </c>
      <c r="B18" s="7" t="str">
        <f>[1]Показатель!B18</f>
        <v>Павлодарская</v>
      </c>
      <c r="C18" s="62">
        <f>[1]Показатель!C18</f>
        <v>12475.5</v>
      </c>
      <c r="D18" s="62">
        <f>[1]Показатель!D18</f>
        <v>12475.5</v>
      </c>
      <c r="E18" s="62">
        <f>[1]Показатель!E18</f>
        <v>12475.5</v>
      </c>
      <c r="F18" s="62">
        <f>[1]Показатель!F18</f>
        <v>12476</v>
      </c>
      <c r="G18" s="62">
        <f>[1]Показатель!G18</f>
        <v>12475.5</v>
      </c>
      <c r="H18" s="62">
        <f>[1]Показатель!H18</f>
        <v>12475.5</v>
      </c>
      <c r="I18" s="46">
        <f>[1]Показатель!I18</f>
        <v>12475.5</v>
      </c>
      <c r="J18" s="46">
        <f>[1]Показатель!J18</f>
        <v>12475.5</v>
      </c>
      <c r="K18" s="42">
        <f>[1]Показатель!K18</f>
        <v>12464.5</v>
      </c>
      <c r="L18" s="42">
        <f>[1]Показатель!L18</f>
        <v>12464.5</v>
      </c>
      <c r="M18" s="42">
        <f>[1]Показатель!M18</f>
        <v>12464.5</v>
      </c>
      <c r="N18" s="42">
        <f>[1]Показатель!N18</f>
        <v>12464.5</v>
      </c>
    </row>
    <row r="19" spans="1:22" s="13" customFormat="1">
      <c r="A19" s="30">
        <v>590000000</v>
      </c>
      <c r="B19" s="7" t="str">
        <f>[1]Показатель!B19</f>
        <v>Северо-Казахстанская</v>
      </c>
      <c r="C19" s="62">
        <f>[1]Показатель!C19</f>
        <v>9799.2999999999993</v>
      </c>
      <c r="D19" s="62">
        <f>[1]Показатель!D19</f>
        <v>9799.2999999999993</v>
      </c>
      <c r="E19" s="62">
        <f>[1]Показатель!E19</f>
        <v>9799.3000000000011</v>
      </c>
      <c r="F19" s="62">
        <f>[1]Показатель!F19</f>
        <v>9799.2999999999993</v>
      </c>
      <c r="G19" s="62">
        <f>[1]Показатель!G19</f>
        <v>9799.3000000000011</v>
      </c>
      <c r="H19" s="62">
        <f>[1]Показатель!H19</f>
        <v>9799.2999999999993</v>
      </c>
      <c r="I19" s="46">
        <f>[1]Показатель!I19</f>
        <v>9799.2999999999993</v>
      </c>
      <c r="J19" s="46">
        <f>[1]Показатель!J19</f>
        <v>9799.2999999999993</v>
      </c>
      <c r="K19" s="42">
        <f>[1]Показатель!K19</f>
        <v>9799.2999999999993</v>
      </c>
      <c r="L19" s="42">
        <f>[1]Показатель!L19</f>
        <v>9799.2999999999993</v>
      </c>
      <c r="M19" s="42">
        <f>[1]Показатель!M19</f>
        <v>9799.2999999999993</v>
      </c>
      <c r="N19" s="42">
        <f>[1]Показатель!N19</f>
        <v>9799.2999999999993</v>
      </c>
    </row>
    <row r="20" spans="1:22" s="13" customFormat="1">
      <c r="A20" s="30">
        <v>610000000</v>
      </c>
      <c r="B20" s="7" t="str">
        <f>[1]Показатель!B20</f>
        <v>Туркестанская</v>
      </c>
      <c r="C20" s="47" t="str">
        <f>[1]Показатель!C20</f>
        <v>..</v>
      </c>
      <c r="D20" s="60" t="str">
        <f>[1]Показатель!D20</f>
        <v>…</v>
      </c>
      <c r="E20" s="60" t="str">
        <f>[1]Показатель!E20</f>
        <v>…</v>
      </c>
      <c r="F20" s="60" t="str">
        <f>[1]Показатель!F20</f>
        <v>…</v>
      </c>
      <c r="G20" s="60" t="str">
        <f>[1]Показатель!G20</f>
        <v>…</v>
      </c>
      <c r="H20" s="60" t="str">
        <f>[1]Показатель!H20</f>
        <v>…</v>
      </c>
      <c r="I20" s="47" t="str">
        <f>[1]Показатель!I20</f>
        <v>..</v>
      </c>
      <c r="J20" s="48" t="str">
        <f>[1]Показатель!J20</f>
        <v>..</v>
      </c>
      <c r="K20" s="42">
        <f>[1]Показатель!K20</f>
        <v>11609.4</v>
      </c>
      <c r="L20" s="42">
        <f>[1]Показатель!L20</f>
        <v>11609.4</v>
      </c>
      <c r="M20" s="42">
        <f>[1]Показатель!M20</f>
        <v>11609.4</v>
      </c>
      <c r="N20" s="42">
        <f>[1]Показатель!N20</f>
        <v>11609.4</v>
      </c>
    </row>
    <row r="21" spans="1:22" s="13" customFormat="1">
      <c r="A21" s="30"/>
      <c r="B21" s="7" t="str">
        <f>[1]Показатель!B21</f>
        <v>Южно-Казахстанская</v>
      </c>
      <c r="C21" s="62">
        <f>[1]Показатель!C21</f>
        <v>11724.9</v>
      </c>
      <c r="D21" s="62">
        <f>[1]Показатель!D21</f>
        <v>11724.9</v>
      </c>
      <c r="E21" s="62">
        <f>[1]Показатель!E21</f>
        <v>11724.900000000003</v>
      </c>
      <c r="F21" s="62">
        <f>[1]Показатель!F21</f>
        <v>11725</v>
      </c>
      <c r="G21" s="62">
        <f>[1]Показатель!G21</f>
        <v>11608.6</v>
      </c>
      <c r="H21" s="62">
        <f>[1]Показатель!H21</f>
        <v>11608.6</v>
      </c>
      <c r="I21" s="46">
        <f>[1]Показатель!I21</f>
        <v>11608.6</v>
      </c>
      <c r="J21" s="46">
        <f>[1]Показатель!J21</f>
        <v>11609.4</v>
      </c>
      <c r="K21" s="47" t="str">
        <f>[1]Показатель!K21</f>
        <v>..</v>
      </c>
      <c r="L21" s="47" t="str">
        <f>[1]Показатель!L21</f>
        <v>..</v>
      </c>
      <c r="M21" s="47" t="str">
        <f>[1]Показатель!M21</f>
        <v>..</v>
      </c>
      <c r="N21" s="47" t="str">
        <f>[1]Показатель!N21</f>
        <v>..</v>
      </c>
    </row>
    <row r="22" spans="1:22" s="13" customFormat="1">
      <c r="A22" s="30">
        <v>620000000</v>
      </c>
      <c r="B22" s="7" t="str">
        <f>[1]Показатель!B22</f>
        <v>Ұлытау</v>
      </c>
      <c r="C22" s="60" t="str">
        <f>[1]Показатель!C22</f>
        <v>…</v>
      </c>
      <c r="D22" s="60" t="str">
        <f>[1]Показатель!D22</f>
        <v>…</v>
      </c>
      <c r="E22" s="60" t="str">
        <f>[1]Показатель!E22</f>
        <v>…</v>
      </c>
      <c r="F22" s="60" t="str">
        <f>[1]Показатель!F22</f>
        <v>…</v>
      </c>
      <c r="G22" s="60" t="str">
        <f>[1]Показатель!G22</f>
        <v>…</v>
      </c>
      <c r="H22" s="60" t="str">
        <f>[1]Показатель!H22</f>
        <v>…</v>
      </c>
      <c r="I22" s="47" t="str">
        <f>[1]Показатель!I22</f>
        <v>..</v>
      </c>
      <c r="J22" s="48" t="str">
        <f>[1]Показатель!J22</f>
        <v>..</v>
      </c>
      <c r="K22" s="42">
        <f>[1]Показатель!K22</f>
        <v>18893.599999999999</v>
      </c>
      <c r="L22" s="42">
        <f>[1]Показатель!L22</f>
        <v>18893.599999999999</v>
      </c>
      <c r="M22" s="42">
        <f>[1]Показатель!M22</f>
        <v>18893.599999999999</v>
      </c>
      <c r="N22" s="42">
        <f>[1]Показатель!N22</f>
        <v>18893.599999999999</v>
      </c>
    </row>
    <row r="23" spans="1:22" s="13" customFormat="1">
      <c r="A23" s="30">
        <v>630000000</v>
      </c>
      <c r="B23" s="7" t="str">
        <f>[1]Показатель!B23</f>
        <v>Восточно-Казахстанская</v>
      </c>
      <c r="C23" s="62">
        <f>[1]Показатель!C23</f>
        <v>28322.6</v>
      </c>
      <c r="D23" s="62">
        <f>[1]Показатель!D23</f>
        <v>28322.6</v>
      </c>
      <c r="E23" s="62">
        <f>[1]Показатель!E23</f>
        <v>28322.600000000002</v>
      </c>
      <c r="F23" s="62">
        <f>[1]Показатель!F23</f>
        <v>28322.7</v>
      </c>
      <c r="G23" s="62">
        <f>[1]Показатель!G23</f>
        <v>28322.600000000002</v>
      </c>
      <c r="H23" s="62">
        <f>[1]Показатель!H23</f>
        <v>28322.6</v>
      </c>
      <c r="I23" s="46">
        <f>[1]Показатель!I23</f>
        <v>28322.6</v>
      </c>
      <c r="J23" s="46">
        <f>[1]Показатель!J23</f>
        <v>28322.6</v>
      </c>
      <c r="K23" s="42">
        <f>[1]Показатель!K23</f>
        <v>9785.9</v>
      </c>
      <c r="L23" s="42">
        <f>[1]Показатель!L23</f>
        <v>9785.9</v>
      </c>
      <c r="M23" s="42">
        <f>[1]Показатель!M23</f>
        <v>9785.9</v>
      </c>
      <c r="N23" s="42">
        <f>[1]Показатель!N23</f>
        <v>9785.9</v>
      </c>
    </row>
    <row r="24" spans="1:22" s="13" customFormat="1">
      <c r="A24" s="30">
        <v>710000000</v>
      </c>
      <c r="B24" s="7" t="str">
        <f>[1]Показатель!B24</f>
        <v>г. Астана</v>
      </c>
      <c r="C24" s="62">
        <f>[1]Показатель!C24</f>
        <v>71</v>
      </c>
      <c r="D24" s="62">
        <f>[1]Показатель!D24</f>
        <v>71</v>
      </c>
      <c r="E24" s="62">
        <f>[1]Показатель!E24</f>
        <v>71</v>
      </c>
      <c r="F24" s="62">
        <f>[1]Показатель!F24</f>
        <v>79.7</v>
      </c>
      <c r="G24" s="62">
        <f>[1]Показатель!G24</f>
        <v>79.7</v>
      </c>
      <c r="H24" s="62">
        <f>[1]Показатель!H24</f>
        <v>79.7</v>
      </c>
      <c r="I24" s="46">
        <f>[1]Показатель!I24</f>
        <v>79.7</v>
      </c>
      <c r="J24" s="46">
        <f>[1]Показатель!J24</f>
        <v>79.7</v>
      </c>
      <c r="K24" s="42">
        <f>[1]Показатель!K24</f>
        <v>79.7</v>
      </c>
      <c r="L24" s="42">
        <f>[1]Показатель!L24</f>
        <v>79.7</v>
      </c>
      <c r="M24" s="42">
        <f>[1]Показатель!M24</f>
        <v>79.7</v>
      </c>
      <c r="N24" s="42">
        <f>[1]Показатель!N24</f>
        <v>79.7</v>
      </c>
    </row>
    <row r="25" spans="1:22" s="13" customFormat="1">
      <c r="A25" s="30">
        <v>750000000</v>
      </c>
      <c r="B25" s="7" t="str">
        <f>[1]Показатель!B25</f>
        <v>г. Алматы</v>
      </c>
      <c r="C25" s="62">
        <f>[1]Показатель!C25</f>
        <v>68.3</v>
      </c>
      <c r="D25" s="62">
        <f>[1]Показатель!D25</f>
        <v>68.3</v>
      </c>
      <c r="E25" s="62">
        <f>[1]Показатель!E25</f>
        <v>68.3</v>
      </c>
      <c r="F25" s="62">
        <f>[1]Показатель!F25</f>
        <v>68.3</v>
      </c>
      <c r="G25" s="62">
        <f>[1]Показатель!G25</f>
        <v>68.3</v>
      </c>
      <c r="H25" s="62">
        <f>[1]Показатель!H25</f>
        <v>68.3</v>
      </c>
      <c r="I25" s="46">
        <f>[1]Показатель!I25</f>
        <v>68.3</v>
      </c>
      <c r="J25" s="46">
        <f>[1]Показатель!J25</f>
        <v>68.3</v>
      </c>
      <c r="K25" s="42">
        <f>[1]Показатель!K25</f>
        <v>68.3</v>
      </c>
      <c r="L25" s="42">
        <f>[1]Показатель!L25</f>
        <v>68.3</v>
      </c>
      <c r="M25" s="42">
        <f>[1]Показатель!M25</f>
        <v>68.3</v>
      </c>
      <c r="N25" s="42">
        <f>[1]Показатель!N25</f>
        <v>68.3</v>
      </c>
    </row>
    <row r="26" spans="1:22" s="13" customFormat="1">
      <c r="A26" s="30">
        <v>790000000</v>
      </c>
      <c r="B26" s="7" t="str">
        <f>[1]Показатель!B26</f>
        <v>г. Шымкент</v>
      </c>
      <c r="C26" s="61" t="str">
        <f>[1]Показатель!C26</f>
        <v>…</v>
      </c>
      <c r="D26" s="61" t="str">
        <f>[1]Показатель!D26</f>
        <v>…</v>
      </c>
      <c r="E26" s="61" t="str">
        <f>[1]Показатель!E26</f>
        <v>…</v>
      </c>
      <c r="F26" s="61" t="str">
        <f>[1]Показатель!F26</f>
        <v>…</v>
      </c>
      <c r="G26" s="61">
        <f>[1]Показатель!G26</f>
        <v>116.3</v>
      </c>
      <c r="H26" s="61">
        <f>[1]Показатель!H26</f>
        <v>116.3</v>
      </c>
      <c r="I26" s="46">
        <f>[1]Показатель!I26</f>
        <v>116.3</v>
      </c>
      <c r="J26" s="46">
        <f>[1]Показатель!J26</f>
        <v>116.3</v>
      </c>
      <c r="K26" s="42">
        <f>[1]Показатель!K26</f>
        <v>116.3</v>
      </c>
      <c r="L26" s="42">
        <f>[1]Показатель!L26</f>
        <v>116.3</v>
      </c>
      <c r="M26" s="42">
        <f>[1]Показатель!M26</f>
        <v>116.3</v>
      </c>
      <c r="N26" s="42">
        <f>[1]Показатель!N26</f>
        <v>116.3</v>
      </c>
    </row>
    <row r="27" spans="1:22">
      <c r="C27" s="79"/>
      <c r="D27" s="79"/>
      <c r="E27" s="79"/>
      <c r="F27" s="79"/>
      <c r="G27" s="79"/>
      <c r="H27" s="79"/>
      <c r="I27" s="80"/>
      <c r="J27" s="80"/>
      <c r="K27" s="81"/>
      <c r="L27" s="81"/>
      <c r="M27" s="81"/>
      <c r="N27" s="81"/>
      <c r="T27" s="31"/>
      <c r="U27" s="31"/>
      <c r="V27" s="31"/>
    </row>
    <row r="28" spans="1:22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T28" s="31"/>
      <c r="U28" s="31"/>
      <c r="V28" s="31"/>
    </row>
    <row r="29" spans="1:22" ht="24.95" customHeight="1">
      <c r="A29" s="35"/>
      <c r="B29" s="113" t="s">
        <v>72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1"/>
      <c r="P29" s="111"/>
      <c r="Q29" s="111"/>
    </row>
    <row r="30" spans="1:22">
      <c r="N30" s="37" t="s">
        <v>53</v>
      </c>
    </row>
    <row r="31" spans="1:22" ht="24.95" customHeight="1">
      <c r="A31" s="10" t="s">
        <v>23</v>
      </c>
      <c r="B31" s="8"/>
      <c r="C31" s="9">
        <v>2014</v>
      </c>
      <c r="D31" s="9">
        <v>2015</v>
      </c>
      <c r="E31" s="9">
        <v>2016</v>
      </c>
      <c r="F31" s="9">
        <v>2017</v>
      </c>
      <c r="G31" s="9">
        <v>2018</v>
      </c>
      <c r="H31" s="9">
        <v>2019</v>
      </c>
      <c r="I31" s="9">
        <v>2020</v>
      </c>
      <c r="J31" s="63">
        <v>2021</v>
      </c>
      <c r="K31" s="9">
        <v>2022</v>
      </c>
      <c r="L31" s="9">
        <v>2023</v>
      </c>
      <c r="M31" s="9">
        <v>2024</v>
      </c>
      <c r="N31" s="9">
        <v>2025</v>
      </c>
      <c r="O31" s="13"/>
      <c r="P31" s="13"/>
      <c r="Q31" s="13"/>
    </row>
    <row r="32" spans="1:22">
      <c r="A32" s="7"/>
      <c r="B32" s="11" t="s">
        <v>24</v>
      </c>
      <c r="C32" s="59">
        <f>'[2]2014'!$C$5</f>
        <v>24945.5</v>
      </c>
      <c r="D32" s="59">
        <f>'[2]2015'!$C$5</f>
        <v>25002.500000000004</v>
      </c>
      <c r="E32" s="59">
        <f>'[2]2016'!$C$5</f>
        <v>24862.6</v>
      </c>
      <c r="F32" s="59">
        <f>'[2]2017'!$C$5</f>
        <v>25242.5</v>
      </c>
      <c r="G32" s="59">
        <f>'[2]2018'!$C$5</f>
        <v>25882.300000000003</v>
      </c>
      <c r="H32" s="59">
        <f>'[2]2019'!$C$5</f>
        <v>26011.100000000002</v>
      </c>
      <c r="I32" s="43">
        <v>26324.6</v>
      </c>
      <c r="J32" s="43">
        <f>'[3]2021'!$C$5</f>
        <v>26660.5</v>
      </c>
      <c r="K32" s="40">
        <f>'[2]2022'!C5</f>
        <v>26971.4</v>
      </c>
      <c r="L32" s="40">
        <f>'[2]2023'!C5</f>
        <v>27089.200000000001</v>
      </c>
      <c r="M32" s="40">
        <f>'[2]2024'!C5</f>
        <v>26907.100000000002</v>
      </c>
      <c r="N32" s="40">
        <f>'[3]2025'!C5</f>
        <v>27056.9</v>
      </c>
      <c r="O32" s="13"/>
      <c r="P32" s="13"/>
      <c r="Q32" s="13"/>
    </row>
    <row r="33" spans="1:17">
      <c r="A33" s="30">
        <v>100000000</v>
      </c>
      <c r="B33" s="29" t="s">
        <v>30</v>
      </c>
      <c r="C33" s="60" t="s">
        <v>60</v>
      </c>
      <c r="D33" s="60" t="s">
        <v>60</v>
      </c>
      <c r="E33" s="60" t="s">
        <v>60</v>
      </c>
      <c r="F33" s="60" t="s">
        <v>60</v>
      </c>
      <c r="G33" s="60" t="s">
        <v>60</v>
      </c>
      <c r="H33" s="60" t="s">
        <v>60</v>
      </c>
      <c r="I33" s="44" t="s">
        <v>49</v>
      </c>
      <c r="J33" s="45" t="s">
        <v>49</v>
      </c>
      <c r="K33" s="49">
        <f>'[2]2022'!C6</f>
        <v>833</v>
      </c>
      <c r="L33" s="49">
        <f>'[2]2023'!C6</f>
        <v>819</v>
      </c>
      <c r="M33" s="49">
        <f>'[2]2024'!C6</f>
        <v>812.1</v>
      </c>
      <c r="N33" s="49">
        <f>'[2]2025'!C6</f>
        <v>832.80000000000007</v>
      </c>
      <c r="O33" s="13"/>
      <c r="P33" s="13"/>
      <c r="Q33" s="13"/>
    </row>
    <row r="34" spans="1:17">
      <c r="A34" s="30">
        <v>110000000</v>
      </c>
      <c r="B34" s="7" t="s">
        <v>31</v>
      </c>
      <c r="C34" s="62">
        <f>'[2]2014'!C6</f>
        <v>5570</v>
      </c>
      <c r="D34" s="62">
        <f>'[2]2015'!C6</f>
        <v>5703.8</v>
      </c>
      <c r="E34" s="62">
        <f>'[2]2016'!C6</f>
        <v>5803.4999999999991</v>
      </c>
      <c r="F34" s="62">
        <f>'[2]2017'!C6</f>
        <v>5858.8</v>
      </c>
      <c r="G34" s="62">
        <f>'[2]2018'!C6</f>
        <v>6035.8</v>
      </c>
      <c r="H34" s="62">
        <f>'[2]2019'!C6</f>
        <v>6035.8</v>
      </c>
      <c r="I34" s="46">
        <v>6040.4</v>
      </c>
      <c r="J34" s="46">
        <v>6125.4</v>
      </c>
      <c r="K34" s="50">
        <f>'[2]2022'!C7</f>
        <v>6151.8</v>
      </c>
      <c r="L34" s="50">
        <f>'[2]2023'!C7</f>
        <v>6194.5</v>
      </c>
      <c r="M34" s="50">
        <f>'[2]2024'!C7</f>
        <v>6178.3</v>
      </c>
      <c r="N34" s="50">
        <f>'[2]2025'!C7</f>
        <v>6206</v>
      </c>
      <c r="O34" s="13"/>
      <c r="P34" s="13"/>
      <c r="Q34" s="13"/>
    </row>
    <row r="35" spans="1:17">
      <c r="A35" s="30">
        <v>150000000</v>
      </c>
      <c r="B35" s="7" t="s">
        <v>32</v>
      </c>
      <c r="C35" s="62">
        <f>'[2]2014'!C7</f>
        <v>655.7</v>
      </c>
      <c r="D35" s="62">
        <f>'[2]2015'!C7</f>
        <v>544.20000000000005</v>
      </c>
      <c r="E35" s="62">
        <f>'[2]2016'!C7</f>
        <v>553.40000000000009</v>
      </c>
      <c r="F35" s="62">
        <f>'[2]2017'!C7</f>
        <v>666.4</v>
      </c>
      <c r="G35" s="62">
        <f>'[2]2018'!C7</f>
        <v>715.9</v>
      </c>
      <c r="H35" s="62">
        <f>'[2]2019'!C7</f>
        <v>718.3</v>
      </c>
      <c r="I35" s="46">
        <v>704.8</v>
      </c>
      <c r="J35" s="46">
        <v>708.9</v>
      </c>
      <c r="K35" s="50">
        <f>'[2]2022'!C8</f>
        <v>749.5</v>
      </c>
      <c r="L35" s="50">
        <f>'[2]2023'!C8</f>
        <v>716.3</v>
      </c>
      <c r="M35" s="50">
        <f>'[2]2024'!C8</f>
        <v>707.5</v>
      </c>
      <c r="N35" s="50">
        <f>'[2]2025'!C8</f>
        <v>739.7</v>
      </c>
      <c r="O35" s="13"/>
      <c r="P35" s="13"/>
      <c r="Q35" s="13"/>
    </row>
    <row r="36" spans="1:17">
      <c r="A36" s="30">
        <v>190000000</v>
      </c>
      <c r="B36" s="7" t="s">
        <v>33</v>
      </c>
      <c r="C36" s="62">
        <f>'[2]2014'!C8</f>
        <v>1100.8000000000002</v>
      </c>
      <c r="D36" s="62">
        <f>'[2]2015'!C8</f>
        <v>1092.2</v>
      </c>
      <c r="E36" s="62">
        <f>'[2]2016'!C8</f>
        <v>1077.4000000000001</v>
      </c>
      <c r="F36" s="62">
        <f>'[2]2017'!C8</f>
        <v>1061.3</v>
      </c>
      <c r="G36" s="62">
        <f>'[2]2018'!C8</f>
        <v>1061.8999999999999</v>
      </c>
      <c r="H36" s="62">
        <f>'[2]2019'!C8</f>
        <v>1056.5999999999999</v>
      </c>
      <c r="I36" s="46">
        <v>1039.5</v>
      </c>
      <c r="J36" s="46">
        <v>1040.0999999999999</v>
      </c>
      <c r="K36" s="50">
        <f>'[2]2022'!C9</f>
        <v>491.7</v>
      </c>
      <c r="L36" s="50">
        <f>'[2]2023'!C9</f>
        <v>501.1</v>
      </c>
      <c r="M36" s="50">
        <f>'[2]2024'!C9</f>
        <v>489</v>
      </c>
      <c r="N36" s="50">
        <f>'[2]2025'!C9</f>
        <v>498.8</v>
      </c>
      <c r="O36" s="13"/>
      <c r="P36" s="13"/>
      <c r="Q36" s="13"/>
    </row>
    <row r="37" spans="1:17">
      <c r="A37" s="30">
        <v>230000000</v>
      </c>
      <c r="B37" s="7" t="s">
        <v>34</v>
      </c>
      <c r="C37" s="62">
        <f>'[2]2014'!C9</f>
        <v>6.2</v>
      </c>
      <c r="D37" s="62">
        <f>'[2]2015'!C9</f>
        <v>6.8999999999999995</v>
      </c>
      <c r="E37" s="62">
        <f>'[2]2016'!C9</f>
        <v>8</v>
      </c>
      <c r="F37" s="62">
        <f>'[2]2017'!C9</f>
        <v>6.6</v>
      </c>
      <c r="G37" s="62">
        <f>'[2]2018'!C9</f>
        <v>8.3000000000000007</v>
      </c>
      <c r="H37" s="62">
        <f>'[2]2019'!C9</f>
        <v>6.8</v>
      </c>
      <c r="I37" s="46">
        <v>9.1999999999999993</v>
      </c>
      <c r="J37" s="46">
        <v>9.1</v>
      </c>
      <c r="K37" s="50">
        <f>'[2]2022'!C10</f>
        <v>9.3000000000000007</v>
      </c>
      <c r="L37" s="50">
        <f>'[2]2023'!C10</f>
        <v>10.3</v>
      </c>
      <c r="M37" s="50">
        <f>'[2]2024'!C10</f>
        <v>8.8000000000000007</v>
      </c>
      <c r="N37" s="50">
        <f>'[2]2025'!C10</f>
        <v>9.3999999999999986</v>
      </c>
      <c r="O37" s="13"/>
      <c r="P37" s="13"/>
      <c r="Q37" s="13"/>
    </row>
    <row r="38" spans="1:17">
      <c r="A38" s="30">
        <v>270000000</v>
      </c>
      <c r="B38" s="7" t="s">
        <v>35</v>
      </c>
      <c r="C38" s="62">
        <f>'[2]2014'!C10</f>
        <v>519.69999999999993</v>
      </c>
      <c r="D38" s="62">
        <f>'[2]2015'!C10</f>
        <v>541.9</v>
      </c>
      <c r="E38" s="62">
        <f>'[2]2016'!C10</f>
        <v>542.4</v>
      </c>
      <c r="F38" s="62">
        <f>'[2]2017'!C10</f>
        <v>588.9</v>
      </c>
      <c r="G38" s="62">
        <f>'[2]2018'!C10</f>
        <v>609.29999999999995</v>
      </c>
      <c r="H38" s="62">
        <f>'[2]2019'!C10</f>
        <v>542</v>
      </c>
      <c r="I38" s="46">
        <v>579.5</v>
      </c>
      <c r="J38" s="46">
        <v>567.29999999999995</v>
      </c>
      <c r="K38" s="50">
        <f>'[2]2022'!C11</f>
        <v>623.29999999999995</v>
      </c>
      <c r="L38" s="50">
        <f>'[2]2023'!C11</f>
        <v>617.4</v>
      </c>
      <c r="M38" s="50">
        <f>'[2]2024'!C11</f>
        <v>609.5</v>
      </c>
      <c r="N38" s="50">
        <f>'[2]2025'!C11</f>
        <v>626.6</v>
      </c>
      <c r="O38" s="13"/>
      <c r="P38" s="13"/>
      <c r="Q38" s="13"/>
    </row>
    <row r="39" spans="1:17">
      <c r="A39" s="30">
        <v>310000000</v>
      </c>
      <c r="B39" s="7" t="s">
        <v>36</v>
      </c>
      <c r="C39" s="62">
        <f>'[2]2014'!C11</f>
        <v>837.6</v>
      </c>
      <c r="D39" s="62">
        <f>'[2]2015'!C11</f>
        <v>836.6</v>
      </c>
      <c r="E39" s="62">
        <f>'[2]2016'!C11</f>
        <v>836.49999999999989</v>
      </c>
      <c r="F39" s="62">
        <f>'[2]2017'!C11</f>
        <v>836.5</v>
      </c>
      <c r="G39" s="62">
        <f>'[2]2018'!C11</f>
        <v>826.5</v>
      </c>
      <c r="H39" s="62">
        <f>'[2]2019'!C11</f>
        <v>833.1</v>
      </c>
      <c r="I39" s="46">
        <v>834.2</v>
      </c>
      <c r="J39" s="46">
        <v>834.2</v>
      </c>
      <c r="K39" s="50">
        <f>'[2]2022'!C12</f>
        <v>836.3</v>
      </c>
      <c r="L39" s="50">
        <f>'[2]2023'!C12</f>
        <v>839.1</v>
      </c>
      <c r="M39" s="50">
        <f>'[2]2024'!C12</f>
        <v>840.3</v>
      </c>
      <c r="N39" s="50">
        <f>'[2]2025'!C12</f>
        <v>841.59999999999991</v>
      </c>
      <c r="O39" s="13"/>
      <c r="P39" s="13"/>
      <c r="Q39" s="13"/>
    </row>
    <row r="40" spans="1:17">
      <c r="A40" s="30">
        <v>330000000</v>
      </c>
      <c r="B40" s="7" t="s">
        <v>37</v>
      </c>
      <c r="C40" s="60" t="s">
        <v>60</v>
      </c>
      <c r="D40" s="60" t="s">
        <v>60</v>
      </c>
      <c r="E40" s="60" t="s">
        <v>60</v>
      </c>
      <c r="F40" s="60" t="s">
        <v>60</v>
      </c>
      <c r="G40" s="60" t="s">
        <v>60</v>
      </c>
      <c r="H40" s="60" t="s">
        <v>60</v>
      </c>
      <c r="I40" s="44" t="s">
        <v>49</v>
      </c>
      <c r="J40" s="45" t="s">
        <v>49</v>
      </c>
      <c r="K40" s="50">
        <f>'[2]2022'!C13</f>
        <v>554.29999999999995</v>
      </c>
      <c r="L40" s="50">
        <f>'[2]2023'!C13</f>
        <v>554</v>
      </c>
      <c r="M40" s="50">
        <f>'[2]2024'!C13</f>
        <v>555.1</v>
      </c>
      <c r="N40" s="50">
        <f>'[2]2025'!C13</f>
        <v>558.4</v>
      </c>
      <c r="O40" s="13"/>
      <c r="P40" s="13"/>
      <c r="Q40" s="13"/>
    </row>
    <row r="41" spans="1:17">
      <c r="A41" s="30">
        <v>350000000</v>
      </c>
      <c r="B41" s="7" t="s">
        <v>38</v>
      </c>
      <c r="C41" s="62">
        <f>'[2]2014'!C12</f>
        <v>1146.9000000000001</v>
      </c>
      <c r="D41" s="62">
        <f>'[2]2015'!C12</f>
        <v>1138.1999999999998</v>
      </c>
      <c r="E41" s="62">
        <f>'[2]2016'!C12</f>
        <v>1180.3999999999999</v>
      </c>
      <c r="F41" s="62">
        <f>'[2]2017'!C12</f>
        <v>1256.3</v>
      </c>
      <c r="G41" s="62">
        <f>'[2]2018'!C12</f>
        <v>1289.2</v>
      </c>
      <c r="H41" s="62">
        <f>'[2]2019'!C12</f>
        <v>1274.5</v>
      </c>
      <c r="I41" s="46">
        <v>1301.3</v>
      </c>
      <c r="J41" s="46">
        <v>1370.6</v>
      </c>
      <c r="K41" s="50">
        <f>'[2]2022'!C14</f>
        <v>1355.5</v>
      </c>
      <c r="L41" s="50">
        <f>'[2]2023'!C14</f>
        <v>1380.8</v>
      </c>
      <c r="M41" s="50">
        <f>'[2]2024'!C14</f>
        <v>1234.5</v>
      </c>
      <c r="N41" s="50">
        <f>'[2]2025'!C14</f>
        <v>1290.5</v>
      </c>
      <c r="O41" s="13"/>
      <c r="P41" s="13"/>
      <c r="Q41" s="13"/>
    </row>
    <row r="42" spans="1:17">
      <c r="A42" s="30">
        <v>390000000</v>
      </c>
      <c r="B42" s="7" t="s">
        <v>39</v>
      </c>
      <c r="C42" s="62">
        <f>'[2]2014'!C13</f>
        <v>6041.7</v>
      </c>
      <c r="D42" s="62">
        <f>'[2]2015'!C13</f>
        <v>6099.4000000000005</v>
      </c>
      <c r="E42" s="62">
        <f>'[2]2016'!C13</f>
        <v>5985.2</v>
      </c>
      <c r="F42" s="62">
        <f>'[2]2017'!C13</f>
        <v>6087.9</v>
      </c>
      <c r="G42" s="62">
        <f>'[2]2018'!C13</f>
        <v>6089.9000000000005</v>
      </c>
      <c r="H42" s="62">
        <f>'[2]2019'!C13</f>
        <v>6126.1</v>
      </c>
      <c r="I42" s="46">
        <v>6232.1</v>
      </c>
      <c r="J42" s="46">
        <v>6293.5</v>
      </c>
      <c r="K42" s="50">
        <f>'[2]2022'!C15</f>
        <v>6389.2</v>
      </c>
      <c r="L42" s="50">
        <f>'[2]2023'!C15</f>
        <v>6424.7</v>
      </c>
      <c r="M42" s="50">
        <f>'[2]2024'!C15</f>
        <v>6443.3</v>
      </c>
      <c r="N42" s="50">
        <f>'[2]2025'!C15</f>
        <v>6470.8</v>
      </c>
      <c r="O42" s="13"/>
      <c r="P42" s="13"/>
      <c r="Q42" s="13"/>
    </row>
    <row r="43" spans="1:17">
      <c r="A43" s="30">
        <v>430000000</v>
      </c>
      <c r="B43" s="7" t="s">
        <v>40</v>
      </c>
      <c r="C43" s="62">
        <f>'[2]2014'!C14</f>
        <v>169.70000000000002</v>
      </c>
      <c r="D43" s="62">
        <f>'[2]2015'!C14</f>
        <v>175.9</v>
      </c>
      <c r="E43" s="62">
        <f>'[2]2016'!C14</f>
        <v>178.4</v>
      </c>
      <c r="F43" s="62">
        <f>'[2]2017'!C14</f>
        <v>167.1</v>
      </c>
      <c r="G43" s="62">
        <f>'[2]2018'!C14</f>
        <v>189</v>
      </c>
      <c r="H43" s="62">
        <f>'[2]2019'!C14</f>
        <v>174.2</v>
      </c>
      <c r="I43" s="46">
        <v>188</v>
      </c>
      <c r="J43" s="46">
        <v>192.2</v>
      </c>
      <c r="K43" s="50">
        <f>'[2]2022'!C16</f>
        <v>187</v>
      </c>
      <c r="L43" s="50">
        <f>'[2]2023'!C16</f>
        <v>191.2</v>
      </c>
      <c r="M43" s="50">
        <f>'[2]2024'!C16</f>
        <v>190.1</v>
      </c>
      <c r="N43" s="50">
        <f>'[2]2025'!C16</f>
        <v>174.2</v>
      </c>
      <c r="O43" s="13"/>
      <c r="P43" s="13"/>
      <c r="Q43" s="13"/>
    </row>
    <row r="44" spans="1:17">
      <c r="A44" s="30">
        <v>470000000</v>
      </c>
      <c r="B44" s="7" t="s">
        <v>41</v>
      </c>
      <c r="C44" s="62">
        <f>'[2]2014'!C15</f>
        <v>0.7</v>
      </c>
      <c r="D44" s="62">
        <f>'[2]2015'!C15</f>
        <v>0.7</v>
      </c>
      <c r="E44" s="62">
        <f>'[2]2016'!C15</f>
        <v>0.7</v>
      </c>
      <c r="F44" s="62">
        <f>'[2]2017'!C15</f>
        <v>0.6</v>
      </c>
      <c r="G44" s="62">
        <f>'[2]2018'!C15</f>
        <v>0.89999999999999991</v>
      </c>
      <c r="H44" s="62">
        <f>'[2]2019'!C15</f>
        <v>0.6</v>
      </c>
      <c r="I44" s="46">
        <v>0.8</v>
      </c>
      <c r="J44" s="46">
        <v>0.8</v>
      </c>
      <c r="K44" s="50">
        <f>'[2]2022'!C17</f>
        <v>0.8</v>
      </c>
      <c r="L44" s="50">
        <f>'[2]2023'!C17</f>
        <v>0.8</v>
      </c>
      <c r="M44" s="50">
        <f>'[2]2024'!C17</f>
        <v>0.9</v>
      </c>
      <c r="N44" s="50">
        <f>'[2]2025'!C17</f>
        <v>0.9</v>
      </c>
      <c r="O44" s="13"/>
      <c r="P44" s="13"/>
      <c r="Q44" s="13"/>
    </row>
    <row r="45" spans="1:17">
      <c r="A45" s="30">
        <v>550000000</v>
      </c>
      <c r="B45" s="7" t="s">
        <v>42</v>
      </c>
      <c r="C45" s="62">
        <f>'[2]2014'!C16</f>
        <v>1603.6000000000001</v>
      </c>
      <c r="D45" s="62">
        <f>'[2]2015'!C16</f>
        <v>1615.9</v>
      </c>
      <c r="E45" s="62">
        <f>'[2]2016'!C16</f>
        <v>1427.4000000000003</v>
      </c>
      <c r="F45" s="62">
        <f>'[2]2017'!C16</f>
        <v>1367.7</v>
      </c>
      <c r="G45" s="62">
        <f>'[2]2018'!C16</f>
        <v>1646.1000000000001</v>
      </c>
      <c r="H45" s="62">
        <f>'[2]2019'!C16</f>
        <v>1811.9</v>
      </c>
      <c r="I45" s="46">
        <v>1944.8</v>
      </c>
      <c r="J45" s="46">
        <v>2032.5</v>
      </c>
      <c r="K45" s="50">
        <f>'[2]2022'!C18</f>
        <v>2068.6999999999998</v>
      </c>
      <c r="L45" s="50">
        <f>'[2]2023'!C18</f>
        <v>2081.1</v>
      </c>
      <c r="M45" s="50">
        <f>'[2]2024'!C18</f>
        <v>2078.8000000000002</v>
      </c>
      <c r="N45" s="50">
        <f>'[2]2025'!C18</f>
        <v>2034.5</v>
      </c>
      <c r="O45" s="13"/>
      <c r="P45" s="13"/>
      <c r="Q45" s="13"/>
    </row>
    <row r="46" spans="1:17">
      <c r="A46" s="30">
        <v>590000000</v>
      </c>
      <c r="B46" s="7" t="s">
        <v>43</v>
      </c>
      <c r="C46" s="62">
        <f>'[2]2014'!C17</f>
        <v>4885.8</v>
      </c>
      <c r="D46" s="62">
        <f>'[2]2015'!C17</f>
        <v>4846.5999999999995</v>
      </c>
      <c r="E46" s="62">
        <f>'[2]2016'!C17</f>
        <v>4893.2999999999993</v>
      </c>
      <c r="F46" s="62">
        <f>'[2]2017'!C17</f>
        <v>4925.8</v>
      </c>
      <c r="G46" s="62">
        <f>'[2]2018'!C17</f>
        <v>4956.2</v>
      </c>
      <c r="H46" s="62">
        <f>'[2]2019'!C17</f>
        <v>4973.7</v>
      </c>
      <c r="I46" s="46">
        <v>4982.8999999999996</v>
      </c>
      <c r="J46" s="46">
        <v>5004</v>
      </c>
      <c r="K46" s="50">
        <f>'[2]2022'!C19</f>
        <v>4998.8</v>
      </c>
      <c r="L46" s="50">
        <f>'[2]2023'!C19</f>
        <v>5042.8999999999996</v>
      </c>
      <c r="M46" s="50">
        <f>'[2]2024'!C19</f>
        <v>5062.7</v>
      </c>
      <c r="N46" s="50">
        <f>'[2]2025'!C19</f>
        <v>5072.3999999999996</v>
      </c>
      <c r="O46" s="13"/>
      <c r="P46" s="13"/>
      <c r="Q46" s="13"/>
    </row>
    <row r="47" spans="1:17">
      <c r="A47" s="30">
        <v>610000000</v>
      </c>
      <c r="B47" s="7" t="s">
        <v>44</v>
      </c>
      <c r="C47" s="60" t="s">
        <v>60</v>
      </c>
      <c r="D47" s="60" t="s">
        <v>60</v>
      </c>
      <c r="E47" s="60" t="s">
        <v>60</v>
      </c>
      <c r="F47" s="60" t="s">
        <v>60</v>
      </c>
      <c r="G47" s="60" t="s">
        <v>60</v>
      </c>
      <c r="H47" s="60" t="s">
        <v>60</v>
      </c>
      <c r="I47" s="44" t="s">
        <v>49</v>
      </c>
      <c r="J47" s="45" t="s">
        <v>49</v>
      </c>
      <c r="K47" s="50">
        <f>'[2]2022'!C20</f>
        <v>931</v>
      </c>
      <c r="L47" s="46">
        <f>'[2]2023'!C20</f>
        <v>936.1</v>
      </c>
      <c r="M47" s="50">
        <f>'[2]2024'!C20</f>
        <v>941.2</v>
      </c>
      <c r="N47" s="50">
        <f>'[2]2025'!C20</f>
        <v>968.3</v>
      </c>
      <c r="O47" s="13"/>
      <c r="P47" s="13"/>
      <c r="Q47" s="13"/>
    </row>
    <row r="48" spans="1:17">
      <c r="A48" s="30"/>
      <c r="B48" s="7" t="s">
        <v>59</v>
      </c>
      <c r="C48" s="7">
        <f>'[2]2014'!$C$18</f>
        <v>937.1</v>
      </c>
      <c r="D48" s="7">
        <f>'[2]2015'!$C$18</f>
        <v>934.90000000000009</v>
      </c>
      <c r="E48" s="7">
        <f>'[2]2016'!$C$18</f>
        <v>911.60000000000014</v>
      </c>
      <c r="F48" s="7">
        <f>'[2]2017'!$C$18</f>
        <v>939.6</v>
      </c>
      <c r="G48" s="7">
        <f>'[2]2018'!$C$18</f>
        <v>908.40000000000009</v>
      </c>
      <c r="H48" s="7">
        <f>'[2]2019'!$C$18</f>
        <v>907.7</v>
      </c>
      <c r="I48" s="46">
        <v>916.4</v>
      </c>
      <c r="J48" s="46">
        <v>926.4</v>
      </c>
      <c r="K48" s="47" t="s">
        <v>49</v>
      </c>
      <c r="L48" s="47" t="s">
        <v>49</v>
      </c>
      <c r="M48" s="47" t="s">
        <v>49</v>
      </c>
      <c r="N48" s="47" t="s">
        <v>49</v>
      </c>
      <c r="O48" s="13"/>
      <c r="P48" s="13"/>
      <c r="Q48" s="13"/>
    </row>
    <row r="49" spans="1:17">
      <c r="A49" s="30">
        <v>620000000</v>
      </c>
      <c r="B49" s="7" t="s">
        <v>45</v>
      </c>
      <c r="C49" s="60" t="s">
        <v>60</v>
      </c>
      <c r="D49" s="60" t="s">
        <v>60</v>
      </c>
      <c r="E49" s="60" t="s">
        <v>60</v>
      </c>
      <c r="F49" s="60" t="s">
        <v>60</v>
      </c>
      <c r="G49" s="60" t="s">
        <v>60</v>
      </c>
      <c r="H49" s="60" t="s">
        <v>60</v>
      </c>
      <c r="I49" s="44" t="s">
        <v>49</v>
      </c>
      <c r="J49" s="45" t="s">
        <v>49</v>
      </c>
      <c r="K49" s="46">
        <f>'[2]2022'!C21</f>
        <v>60.3</v>
      </c>
      <c r="L49" s="46">
        <f>'[2]2023'!C21</f>
        <v>56.1</v>
      </c>
      <c r="M49" s="50">
        <f>'[2]2024'!C21</f>
        <v>56.1</v>
      </c>
      <c r="N49" s="50">
        <f>'[2]2025'!C21</f>
        <v>45.9</v>
      </c>
      <c r="O49" s="13"/>
      <c r="P49" s="13"/>
      <c r="Q49" s="13"/>
    </row>
    <row r="50" spans="1:17">
      <c r="A50" s="30">
        <v>630000000</v>
      </c>
      <c r="B50" s="7" t="s">
        <v>46</v>
      </c>
      <c r="C50" s="7">
        <f>'[2]2014'!C19</f>
        <v>1466.2999999999997</v>
      </c>
      <c r="D50" s="7">
        <f>'[2]2015'!C19</f>
        <v>1461.6999999999998</v>
      </c>
      <c r="E50" s="62">
        <f>'[2]2016'!C19</f>
        <v>1460.5999999999997</v>
      </c>
      <c r="F50" s="62">
        <f>'[2]2017'!C19</f>
        <v>1472.2</v>
      </c>
      <c r="G50" s="62">
        <f>'[2]2018'!C19</f>
        <v>1489.1999999999998</v>
      </c>
      <c r="H50" s="62">
        <f>'[2]2019'!C19</f>
        <v>1493.9</v>
      </c>
      <c r="I50" s="46">
        <v>1495.6</v>
      </c>
      <c r="J50" s="46">
        <v>1502.3</v>
      </c>
      <c r="K50" s="46">
        <f>'[2]2022'!C22</f>
        <v>678.7</v>
      </c>
      <c r="L50" s="46">
        <f>'[2]2023'!C22</f>
        <v>672.3</v>
      </c>
      <c r="M50" s="50">
        <f>'[2]2024'!C22</f>
        <v>647.29999999999995</v>
      </c>
      <c r="N50" s="50">
        <f>'[2]2025'!C22</f>
        <v>635.5</v>
      </c>
      <c r="O50" s="13"/>
      <c r="P50" s="13"/>
      <c r="Q50" s="13"/>
    </row>
    <row r="51" spans="1:17">
      <c r="A51" s="30">
        <v>710000000</v>
      </c>
      <c r="B51" s="7" t="s">
        <v>58</v>
      </c>
      <c r="C51" s="7">
        <f>'[2]2014'!C20</f>
        <v>1.8</v>
      </c>
      <c r="D51" s="7">
        <f>'[2]2015'!C20</f>
        <v>1.7</v>
      </c>
      <c r="E51" s="62">
        <f>'[2]2016'!C20</f>
        <v>1.8</v>
      </c>
      <c r="F51" s="62">
        <f>'[2]2017'!C20</f>
        <v>3.3</v>
      </c>
      <c r="G51" s="62">
        <f>'[2]2018'!C20</f>
        <v>3.3</v>
      </c>
      <c r="H51" s="62">
        <f>'[2]2019'!C20</f>
        <v>3.8</v>
      </c>
      <c r="I51" s="46">
        <v>3.7</v>
      </c>
      <c r="J51" s="46">
        <v>3.7</v>
      </c>
      <c r="K51" s="46">
        <f>'[2]2022'!C23</f>
        <v>3.7</v>
      </c>
      <c r="L51" s="46">
        <f>'[2]2023'!C23</f>
        <v>3.6</v>
      </c>
      <c r="M51" s="50">
        <f>'[2]2024'!C23</f>
        <v>3.7</v>
      </c>
      <c r="N51" s="50">
        <f>'[2]2025'!C23</f>
        <v>2.9</v>
      </c>
      <c r="O51" s="13"/>
      <c r="P51" s="13"/>
      <c r="Q51" s="13"/>
    </row>
    <row r="52" spans="1:17">
      <c r="A52" s="30">
        <v>750000000</v>
      </c>
      <c r="B52" s="7" t="s">
        <v>47</v>
      </c>
      <c r="C52" s="7">
        <f>'[2]2014'!C21</f>
        <v>1.9</v>
      </c>
      <c r="D52" s="7">
        <f>'[2]2015'!C21</f>
        <v>1.9</v>
      </c>
      <c r="E52" s="62">
        <f>'[2]2016'!C21</f>
        <v>2</v>
      </c>
      <c r="F52" s="62">
        <f>'[2]2017'!C21</f>
        <v>3.5</v>
      </c>
      <c r="G52" s="62">
        <f>'[2]2018'!C21</f>
        <v>3.4</v>
      </c>
      <c r="H52" s="62">
        <f>'[2]2019'!C21</f>
        <v>3.3</v>
      </c>
      <c r="I52" s="46">
        <v>3</v>
      </c>
      <c r="J52" s="46">
        <v>3</v>
      </c>
      <c r="K52" s="46">
        <f>'[2]2022'!C24</f>
        <v>2.9</v>
      </c>
      <c r="L52" s="46">
        <f>'[2]2023'!C24</f>
        <v>2.7</v>
      </c>
      <c r="M52" s="50">
        <f>'[2]2024'!C24</f>
        <v>2.7</v>
      </c>
      <c r="N52" s="50">
        <f>'[2]2025'!C24</f>
        <v>2.6</v>
      </c>
      <c r="O52" s="13"/>
      <c r="P52" s="13"/>
      <c r="Q52" s="13"/>
    </row>
    <row r="53" spans="1:17">
      <c r="A53" s="30">
        <v>790000000</v>
      </c>
      <c r="B53" s="7" t="s">
        <v>48</v>
      </c>
      <c r="C53" s="61" t="str">
        <f t="shared" ref="C53:F53" si="0">C49</f>
        <v>…</v>
      </c>
      <c r="D53" s="61" t="str">
        <f t="shared" si="0"/>
        <v>…</v>
      </c>
      <c r="E53" s="61" t="str">
        <f t="shared" si="0"/>
        <v>…</v>
      </c>
      <c r="F53" s="61" t="str">
        <f t="shared" si="0"/>
        <v>…</v>
      </c>
      <c r="G53" s="62">
        <f>'[2]2018'!C22</f>
        <v>49</v>
      </c>
      <c r="H53" s="62">
        <f>'[2]2019'!C22</f>
        <v>48.8</v>
      </c>
      <c r="I53" s="46">
        <v>48.4</v>
      </c>
      <c r="J53" s="46">
        <v>46.5</v>
      </c>
      <c r="K53" s="46">
        <f>'[2]2022'!C25</f>
        <v>45.6</v>
      </c>
      <c r="L53" s="46">
        <f>'[2]2023'!C25</f>
        <v>45.2</v>
      </c>
      <c r="M53" s="50">
        <f>'[2]2024'!C25</f>
        <v>45.2</v>
      </c>
      <c r="N53" s="50">
        <f>'[2]2025'!C25</f>
        <v>45.100000000000009</v>
      </c>
      <c r="O53" s="13"/>
      <c r="P53" s="13"/>
      <c r="Q53" s="13"/>
    </row>
    <row r="54" spans="1:17">
      <c r="C54" s="79"/>
      <c r="D54" s="79"/>
      <c r="E54" s="79"/>
      <c r="F54" s="79"/>
      <c r="G54" s="79"/>
      <c r="H54" s="79"/>
      <c r="I54" s="80"/>
      <c r="J54" s="80"/>
      <c r="K54" s="81"/>
      <c r="L54" s="81"/>
      <c r="M54" s="81"/>
      <c r="N54" s="81"/>
    </row>
    <row r="55" spans="1:17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24.95" customHeight="1">
      <c r="A56" s="35"/>
      <c r="B56" s="113" t="s">
        <v>70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1"/>
      <c r="P56" s="111"/>
      <c r="Q56" s="111"/>
    </row>
    <row r="57" spans="1:17">
      <c r="N57" s="37" t="s">
        <v>53</v>
      </c>
    </row>
    <row r="58" spans="1:17" ht="24.95" customHeight="1">
      <c r="A58" s="10" t="s">
        <v>23</v>
      </c>
      <c r="B58" s="8"/>
      <c r="C58" s="8">
        <v>2014</v>
      </c>
      <c r="D58" s="8">
        <v>2015</v>
      </c>
      <c r="E58" s="8">
        <v>2016</v>
      </c>
      <c r="F58" s="8">
        <v>2017</v>
      </c>
      <c r="G58" s="8">
        <v>2018</v>
      </c>
      <c r="H58" s="8">
        <v>2019</v>
      </c>
      <c r="I58" s="9">
        <v>2020</v>
      </c>
      <c r="J58" s="63">
        <v>2021</v>
      </c>
      <c r="K58" s="9">
        <v>2022</v>
      </c>
      <c r="L58" s="9">
        <v>2023</v>
      </c>
      <c r="M58" s="9">
        <v>2024</v>
      </c>
      <c r="N58" s="9">
        <v>2025</v>
      </c>
      <c r="O58" s="13"/>
      <c r="P58" s="13"/>
      <c r="Q58" s="13"/>
    </row>
    <row r="59" spans="1:17">
      <c r="A59" s="7"/>
      <c r="B59" s="11" t="str">
        <f>[1]Показатель!B59</f>
        <v>Республика Казахстан</v>
      </c>
      <c r="C59" s="67">
        <f>[1]Показатель!C59</f>
        <v>149.9</v>
      </c>
      <c r="D59" s="67">
        <f>[1]Показатель!D59</f>
        <v>151.20000000000002</v>
      </c>
      <c r="E59" s="67">
        <f>[1]Показатель!E59</f>
        <v>152.30000000000001</v>
      </c>
      <c r="F59" s="67">
        <f>[1]Показатель!F59</f>
        <v>151.1</v>
      </c>
      <c r="G59" s="67">
        <f>[1]Показатель!G59</f>
        <v>147.49999999999997</v>
      </c>
      <c r="H59" s="67">
        <f>[1]Показатель!H59</f>
        <v>146.89999999999998</v>
      </c>
      <c r="I59" s="51">
        <f>[1]Показатель!I59</f>
        <v>147.69999999999999</v>
      </c>
      <c r="J59" s="51">
        <f>[1]Показатель!J59</f>
        <v>148</v>
      </c>
      <c r="K59" s="40">
        <f>[1]Показатель!K59</f>
        <v>146.9</v>
      </c>
      <c r="L59" s="40">
        <f>[1]Показатель!L59</f>
        <v>148</v>
      </c>
      <c r="M59" s="40">
        <f>[1]Показатель!M59</f>
        <v>147.99999999999997</v>
      </c>
      <c r="N59" s="40">
        <f>[1]Показатель!N59</f>
        <v>148.69999999999999</v>
      </c>
      <c r="O59" s="13"/>
      <c r="P59" s="13"/>
      <c r="Q59" s="13"/>
    </row>
    <row r="60" spans="1:17">
      <c r="A60" s="30">
        <v>100000000</v>
      </c>
      <c r="B60" s="29" t="str">
        <f>[1]Показатель!B60</f>
        <v>Абай</v>
      </c>
      <c r="C60" s="61" t="str">
        <f>[1]Показатель!C60</f>
        <v>…</v>
      </c>
      <c r="D60" s="61" t="str">
        <f>[1]Показатель!D60</f>
        <v>…</v>
      </c>
      <c r="E60" s="61" t="str">
        <f>[1]Показатель!E60</f>
        <v>…</v>
      </c>
      <c r="F60" s="61" t="str">
        <f>[1]Показатель!F60</f>
        <v>…</v>
      </c>
      <c r="G60" s="60" t="str">
        <f>[1]Показатель!G60</f>
        <v>…</v>
      </c>
      <c r="H60" s="68" t="str">
        <f>[1]Показатель!H60</f>
        <v>..</v>
      </c>
      <c r="I60" s="44" t="str">
        <f>[1]Показатель!I60</f>
        <v>..</v>
      </c>
      <c r="J60" s="45" t="str">
        <f>[1]Показатель!J60</f>
        <v>..</v>
      </c>
      <c r="K60" s="49">
        <f>[1]Показатель!K60</f>
        <v>2.8</v>
      </c>
      <c r="L60" s="49">
        <f>[1]Показатель!L60</f>
        <v>2.8</v>
      </c>
      <c r="M60" s="49">
        <f>[1]Показатель!M60</f>
        <v>2.8</v>
      </c>
      <c r="N60" s="49">
        <f>[1]Показатель!N60</f>
        <v>2.8000000000000003</v>
      </c>
      <c r="O60" s="13"/>
      <c r="P60" s="13"/>
      <c r="Q60" s="13"/>
    </row>
    <row r="61" spans="1:17">
      <c r="A61" s="30">
        <v>110000000</v>
      </c>
      <c r="B61" s="7" t="str">
        <f>[1]Показатель!B61</f>
        <v>Акмолинская</v>
      </c>
      <c r="C61" s="7">
        <f>[1]Показатель!C61</f>
        <v>6.8</v>
      </c>
      <c r="D61" s="7">
        <f>[1]Показатель!D61</f>
        <v>6.8</v>
      </c>
      <c r="E61" s="7">
        <f>[1]Показатель!E61</f>
        <v>6.8</v>
      </c>
      <c r="F61" s="7">
        <f>[1]Показатель!F61</f>
        <v>6.8</v>
      </c>
      <c r="G61" s="7">
        <f>[1]Показатель!G61</f>
        <v>6.8</v>
      </c>
      <c r="H61" s="58">
        <f>[1]Показатель!H61</f>
        <v>6.8</v>
      </c>
      <c r="I61" s="46">
        <f>[1]Показатель!I61</f>
        <v>6.8</v>
      </c>
      <c r="J61" s="46">
        <f>[1]Показатель!J61</f>
        <v>6.8</v>
      </c>
      <c r="K61" s="50">
        <f>[1]Показатель!K61</f>
        <v>6.8</v>
      </c>
      <c r="L61" s="50">
        <f>[1]Показатель!L61</f>
        <v>6.7</v>
      </c>
      <c r="M61" s="50">
        <f>[1]Показатель!M61</f>
        <v>6.7</v>
      </c>
      <c r="N61" s="50">
        <f>[1]Показатель!N61</f>
        <v>6.7</v>
      </c>
      <c r="O61" s="13"/>
      <c r="P61" s="13"/>
      <c r="Q61" s="13"/>
    </row>
    <row r="62" spans="1:17">
      <c r="A62" s="30">
        <v>150000000</v>
      </c>
      <c r="B62" s="7" t="str">
        <f>[1]Показатель!B62</f>
        <v>Актюбинская</v>
      </c>
      <c r="C62" s="7">
        <f>[1]Показатель!C62</f>
        <v>1.6</v>
      </c>
      <c r="D62" s="7">
        <f>[1]Показатель!D62</f>
        <v>1.6</v>
      </c>
      <c r="E62" s="7">
        <f>[1]Показатель!E62</f>
        <v>1.6</v>
      </c>
      <c r="F62" s="7">
        <f>[1]Показатель!F62</f>
        <v>1.6</v>
      </c>
      <c r="G62" s="7">
        <f>[1]Показатель!G62</f>
        <v>1.6</v>
      </c>
      <c r="H62" s="58">
        <f>[1]Показатель!H62</f>
        <v>1.6</v>
      </c>
      <c r="I62" s="46">
        <f>[1]Показатель!I62</f>
        <v>1.6</v>
      </c>
      <c r="J62" s="46">
        <f>[1]Показатель!J62</f>
        <v>1.6</v>
      </c>
      <c r="K62" s="50">
        <f>[1]Показатель!K62</f>
        <v>1.6</v>
      </c>
      <c r="L62" s="50">
        <f>[1]Показатель!L62</f>
        <v>1.6</v>
      </c>
      <c r="M62" s="50">
        <f>[1]Показатель!M62</f>
        <v>1.6</v>
      </c>
      <c r="N62" s="50">
        <f>[1]Показатель!N62</f>
        <v>1.5</v>
      </c>
      <c r="O62" s="13"/>
      <c r="P62" s="13"/>
      <c r="Q62" s="13"/>
    </row>
    <row r="63" spans="1:17">
      <c r="A63" s="30">
        <v>190000000</v>
      </c>
      <c r="B63" s="7" t="str">
        <f>[1]Показатель!B63</f>
        <v>Алматинская</v>
      </c>
      <c r="C63" s="7">
        <f>[1]Показатель!C63</f>
        <v>30.2</v>
      </c>
      <c r="D63" s="7">
        <f>[1]Показатель!D63</f>
        <v>30.9</v>
      </c>
      <c r="E63" s="7">
        <f>[1]Показатель!E63</f>
        <v>31.100000000000005</v>
      </c>
      <c r="F63" s="7">
        <f>[1]Показатель!F63</f>
        <v>31.2</v>
      </c>
      <c r="G63" s="7">
        <f>[1]Показатель!G63</f>
        <v>29.4</v>
      </c>
      <c r="H63" s="58">
        <f>[1]Показатель!H63</f>
        <v>29.8</v>
      </c>
      <c r="I63" s="46">
        <f>[1]Показатель!I63</f>
        <v>30.3</v>
      </c>
      <c r="J63" s="46">
        <f>[1]Показатель!J63</f>
        <v>30.3</v>
      </c>
      <c r="K63" s="50">
        <f>[1]Показатель!K63</f>
        <v>24.6</v>
      </c>
      <c r="L63" s="50">
        <f>[1]Показатель!L63</f>
        <v>24.9</v>
      </c>
      <c r="M63" s="50">
        <f>[1]Показатель!M63</f>
        <v>25</v>
      </c>
      <c r="N63" s="50">
        <f>[1]Показатель!N63</f>
        <v>24.900000000000002</v>
      </c>
      <c r="O63" s="13"/>
      <c r="P63" s="13"/>
      <c r="Q63" s="13"/>
    </row>
    <row r="64" spans="1:17">
      <c r="A64" s="30">
        <v>230000000</v>
      </c>
      <c r="B64" s="7" t="str">
        <f>[1]Показатель!B64</f>
        <v>Атырауская</v>
      </c>
      <c r="C64" s="7">
        <f>[1]Показатель!C64</f>
        <v>0.7</v>
      </c>
      <c r="D64" s="7">
        <f>[1]Показатель!D64</f>
        <v>0.7</v>
      </c>
      <c r="E64" s="7">
        <f>[1]Показатель!E64</f>
        <v>0.7</v>
      </c>
      <c r="F64" s="7">
        <f>[1]Показатель!F64</f>
        <v>0.8</v>
      </c>
      <c r="G64" s="7">
        <f>[1]Показатель!G64</f>
        <v>0.8</v>
      </c>
      <c r="H64" s="58">
        <f>[1]Показатель!H64</f>
        <v>0.8</v>
      </c>
      <c r="I64" s="46">
        <f>[1]Показатель!I64</f>
        <v>0.8</v>
      </c>
      <c r="J64" s="46">
        <f>[1]Показатель!J64</f>
        <v>0.8</v>
      </c>
      <c r="K64" s="50">
        <f>[1]Показатель!K64</f>
        <v>0.8</v>
      </c>
      <c r="L64" s="50">
        <f>[1]Показатель!L64</f>
        <v>0.6</v>
      </c>
      <c r="M64" s="50">
        <f>[1]Показатель!M64</f>
        <v>0.5</v>
      </c>
      <c r="N64" s="50">
        <f>[1]Показатель!N64</f>
        <v>0.5</v>
      </c>
      <c r="O64" s="13"/>
      <c r="P64" s="13"/>
      <c r="Q64" s="13"/>
    </row>
    <row r="65" spans="1:17">
      <c r="A65" s="30">
        <v>270000000</v>
      </c>
      <c r="B65" s="7" t="str">
        <f>[1]Показатель!B65</f>
        <v>Западно-Казахстанская</v>
      </c>
      <c r="C65" s="7">
        <f>[1]Показатель!C65</f>
        <v>2.7</v>
      </c>
      <c r="D65" s="7">
        <f>[1]Показатель!D65</f>
        <v>2.7</v>
      </c>
      <c r="E65" s="7">
        <f>[1]Показатель!E65</f>
        <v>2.7</v>
      </c>
      <c r="F65" s="7">
        <f>[1]Показатель!F65</f>
        <v>2.7</v>
      </c>
      <c r="G65" s="7">
        <f>[1]Показатель!G65</f>
        <v>2.7</v>
      </c>
      <c r="H65" s="58">
        <f>[1]Показатель!H65</f>
        <v>2.7</v>
      </c>
      <c r="I65" s="46">
        <f>[1]Показатель!I65</f>
        <v>2.7</v>
      </c>
      <c r="J65" s="46">
        <f>[1]Показатель!J65</f>
        <v>2.7</v>
      </c>
      <c r="K65" s="50">
        <f>[1]Показатель!K65</f>
        <v>2.7</v>
      </c>
      <c r="L65" s="50">
        <f>[1]Показатель!L65</f>
        <v>2.7</v>
      </c>
      <c r="M65" s="50">
        <f>[1]Показатель!M65</f>
        <v>2.7</v>
      </c>
      <c r="N65" s="50">
        <f>[1]Показатель!N65</f>
        <v>2.7</v>
      </c>
      <c r="O65" s="13"/>
      <c r="P65" s="13"/>
      <c r="Q65" s="13"/>
    </row>
    <row r="66" spans="1:17">
      <c r="A66" s="30">
        <v>310000000</v>
      </c>
      <c r="B66" s="7" t="str">
        <f>[1]Показатель!B66</f>
        <v>Жамбылская</v>
      </c>
      <c r="C66" s="7">
        <f>[1]Показатель!C66</f>
        <v>9</v>
      </c>
      <c r="D66" s="7">
        <f>[1]Показатель!D66</f>
        <v>8.1999999999999993</v>
      </c>
      <c r="E66" s="7">
        <f>[1]Показатель!E66</f>
        <v>8.1999999999999993</v>
      </c>
      <c r="F66" s="7">
        <f>[1]Показатель!F66</f>
        <v>8.1</v>
      </c>
      <c r="G66" s="7">
        <f>[1]Показатель!G66</f>
        <v>7.3</v>
      </c>
      <c r="H66" s="58">
        <f>[1]Показатель!H66</f>
        <v>7.3</v>
      </c>
      <c r="I66" s="46">
        <f>[1]Показатель!I66</f>
        <v>7.1</v>
      </c>
      <c r="J66" s="46">
        <f>[1]Показатель!J66</f>
        <v>7.1</v>
      </c>
      <c r="K66" s="50">
        <f>[1]Показатель!K66</f>
        <v>7.1</v>
      </c>
      <c r="L66" s="50">
        <f>[1]Показатель!L66</f>
        <v>7.1</v>
      </c>
      <c r="M66" s="50">
        <f>[1]Показатель!M66</f>
        <v>7.1</v>
      </c>
      <c r="N66" s="50">
        <f>[1]Показатель!N66</f>
        <v>7.1000000000000005</v>
      </c>
      <c r="O66" s="13"/>
      <c r="P66" s="13"/>
      <c r="Q66" s="13"/>
    </row>
    <row r="67" spans="1:17">
      <c r="A67" s="30">
        <v>330000000</v>
      </c>
      <c r="B67" s="7" t="str">
        <f>[1]Показатель!B67</f>
        <v>Жетісу</v>
      </c>
      <c r="C67" s="66" t="str">
        <f>[1]Показатель!C67</f>
        <v>…</v>
      </c>
      <c r="D67" s="66" t="str">
        <f>[1]Показатель!D67</f>
        <v>…</v>
      </c>
      <c r="E67" s="66" t="str">
        <f>[1]Показатель!E67</f>
        <v>…</v>
      </c>
      <c r="F67" s="66" t="str">
        <f>[1]Показатель!F67</f>
        <v>…</v>
      </c>
      <c r="G67" s="66" t="str">
        <f>[1]Показатель!G67</f>
        <v>…</v>
      </c>
      <c r="H67" s="69" t="str">
        <f>[1]Показатель!H67</f>
        <v>..</v>
      </c>
      <c r="I67" s="47" t="str">
        <f>[1]Показатель!I67</f>
        <v>..</v>
      </c>
      <c r="J67" s="47" t="str">
        <f>[1]Показатель!J67</f>
        <v>..</v>
      </c>
      <c r="K67" s="50">
        <f>[1]Показатель!K67</f>
        <v>5.4</v>
      </c>
      <c r="L67" s="50">
        <f>[1]Показатель!L67</f>
        <v>6.5</v>
      </c>
      <c r="M67" s="50">
        <f>[1]Показатель!M67</f>
        <v>6.3</v>
      </c>
      <c r="N67" s="50">
        <f>[1]Показатель!N67</f>
        <v>6.1</v>
      </c>
      <c r="O67" s="13"/>
      <c r="P67" s="13"/>
      <c r="Q67" s="13"/>
    </row>
    <row r="68" spans="1:17">
      <c r="A68" s="30">
        <v>350000000</v>
      </c>
      <c r="B68" s="7" t="str">
        <f>[1]Показатель!B68</f>
        <v>Карагандинская</v>
      </c>
      <c r="C68" s="58">
        <f>[1]Показатель!C68</f>
        <v>2.2000000000000002</v>
      </c>
      <c r="D68" s="58">
        <f>[1]Показатель!D68</f>
        <v>2.2000000000000002</v>
      </c>
      <c r="E68" s="58">
        <f>[1]Показатель!E68</f>
        <v>2.2000000000000002</v>
      </c>
      <c r="F68" s="58">
        <f>[1]Показатель!F68</f>
        <v>2.2000000000000002</v>
      </c>
      <c r="G68" s="7">
        <f>[1]Показатель!G68</f>
        <v>2.2000000000000002</v>
      </c>
      <c r="H68" s="58">
        <f>[1]Показатель!H68</f>
        <v>2.2999999999999998</v>
      </c>
      <c r="I68" s="46">
        <f>[1]Показатель!I68</f>
        <v>2.2999999999999998</v>
      </c>
      <c r="J68" s="46">
        <f>[1]Показатель!J68</f>
        <v>2.2999999999999998</v>
      </c>
      <c r="K68" s="50">
        <f>[1]Показатель!K68</f>
        <v>2</v>
      </c>
      <c r="L68" s="50">
        <f>[1]Показатель!L68</f>
        <v>2.1</v>
      </c>
      <c r="M68" s="50">
        <f>[1]Показатель!M68</f>
        <v>2.1</v>
      </c>
      <c r="N68" s="50">
        <f>[1]Показатель!N68</f>
        <v>2.1</v>
      </c>
      <c r="O68" s="13"/>
      <c r="P68" s="13"/>
      <c r="Q68" s="13"/>
    </row>
    <row r="69" spans="1:17">
      <c r="A69" s="30">
        <v>390000000</v>
      </c>
      <c r="B69" s="7" t="str">
        <f>[1]Показатель!B69</f>
        <v>Костанайская</v>
      </c>
      <c r="C69" s="58">
        <f>[1]Показатель!C69</f>
        <v>11.3</v>
      </c>
      <c r="D69" s="58">
        <f>[1]Показатель!D69</f>
        <v>11.3</v>
      </c>
      <c r="E69" s="58">
        <f>[1]Показатель!E69</f>
        <v>10.9</v>
      </c>
      <c r="F69" s="58">
        <f>[1]Показатель!F69</f>
        <v>11.2</v>
      </c>
      <c r="G69" s="7">
        <f>[1]Показатель!G69</f>
        <v>11.2</v>
      </c>
      <c r="H69" s="58">
        <f>[1]Показатель!H69</f>
        <v>11.2</v>
      </c>
      <c r="I69" s="46">
        <f>[1]Показатель!I69</f>
        <v>11.2</v>
      </c>
      <c r="J69" s="46">
        <f>[1]Показатель!J69</f>
        <v>11.2</v>
      </c>
      <c r="K69" s="50">
        <f>[1]Показатель!K69</f>
        <v>11.1</v>
      </c>
      <c r="L69" s="50">
        <f>[1]Показатель!L69</f>
        <v>11.1</v>
      </c>
      <c r="M69" s="50">
        <f>[1]Показатель!M69</f>
        <v>11.1</v>
      </c>
      <c r="N69" s="50">
        <f>[1]Показатель!N69</f>
        <v>11.1</v>
      </c>
      <c r="O69" s="13"/>
      <c r="P69" s="13"/>
      <c r="Q69" s="13"/>
    </row>
    <row r="70" spans="1:17">
      <c r="A70" s="30">
        <v>430000000</v>
      </c>
      <c r="B70" s="7" t="str">
        <f>[1]Показатель!B70</f>
        <v>Кызылординская</v>
      </c>
      <c r="C70" s="58">
        <f>[1]Показатель!C70</f>
        <v>2.5</v>
      </c>
      <c r="D70" s="58">
        <f>[1]Показатель!D70</f>
        <v>2.6</v>
      </c>
      <c r="E70" s="58">
        <f>[1]Показатель!E70</f>
        <v>2.6</v>
      </c>
      <c r="F70" s="58">
        <f>[1]Показатель!F70</f>
        <v>2.7</v>
      </c>
      <c r="G70" s="7">
        <f>[1]Показатель!G70</f>
        <v>2.7</v>
      </c>
      <c r="H70" s="58">
        <f>[1]Показатель!H70</f>
        <v>2.4</v>
      </c>
      <c r="I70" s="46">
        <f>[1]Показатель!I70</f>
        <v>2.4</v>
      </c>
      <c r="J70" s="46">
        <f>[1]Показатель!J70</f>
        <v>2.4</v>
      </c>
      <c r="K70" s="50">
        <f>[1]Показатель!K70</f>
        <v>2.2999999999999998</v>
      </c>
      <c r="L70" s="50">
        <f>[1]Показатель!L70</f>
        <v>2.2999999999999998</v>
      </c>
      <c r="M70" s="50">
        <f>[1]Показатель!M70</f>
        <v>2.2999999999999998</v>
      </c>
      <c r="N70" s="50">
        <f>[1]Показатель!N70</f>
        <v>3.4</v>
      </c>
      <c r="O70" s="13"/>
      <c r="P70" s="13"/>
      <c r="Q70" s="13"/>
    </row>
    <row r="71" spans="1:17">
      <c r="A71" s="30">
        <v>470000000</v>
      </c>
      <c r="B71" s="7" t="str">
        <f>[1]Показатель!B71</f>
        <v>Мангистауская</v>
      </c>
      <c r="C71" s="58">
        <f>[1]Показатель!C71</f>
        <v>0.60000000000000009</v>
      </c>
      <c r="D71" s="58">
        <f>[1]Показатель!D71</f>
        <v>0.6</v>
      </c>
      <c r="E71" s="58">
        <f>[1]Показатель!E71</f>
        <v>0.60000000000000009</v>
      </c>
      <c r="F71" s="58">
        <f>[1]Показатель!F71</f>
        <v>0.6</v>
      </c>
      <c r="G71" s="7">
        <f>[1]Показатель!G71</f>
        <v>0.6</v>
      </c>
      <c r="H71" s="58">
        <f>[1]Показатель!H71</f>
        <v>0.5</v>
      </c>
      <c r="I71" s="46">
        <f>[1]Показатель!I71</f>
        <v>0.5</v>
      </c>
      <c r="J71" s="46">
        <f>[1]Показатель!J71</f>
        <v>0.5</v>
      </c>
      <c r="K71" s="50">
        <f>[1]Показатель!K71</f>
        <v>0.5</v>
      </c>
      <c r="L71" s="50">
        <f>[1]Показатель!L71</f>
        <v>0.5</v>
      </c>
      <c r="M71" s="50">
        <f>[1]Показатель!M71</f>
        <v>0.5</v>
      </c>
      <c r="N71" s="50">
        <f>[1]Показатель!N71</f>
        <v>0.5</v>
      </c>
      <c r="O71" s="13"/>
      <c r="P71" s="13"/>
      <c r="Q71" s="13"/>
    </row>
    <row r="72" spans="1:17">
      <c r="A72" s="30">
        <v>550000000</v>
      </c>
      <c r="B72" s="7" t="str">
        <f>[1]Показатель!B72</f>
        <v>Павлодарская</v>
      </c>
      <c r="C72" s="58">
        <f>[1]Показатель!C72</f>
        <v>3.1000000000000005</v>
      </c>
      <c r="D72" s="58">
        <f>[1]Показатель!D72</f>
        <v>3.1</v>
      </c>
      <c r="E72" s="58">
        <f>[1]Показатель!E72</f>
        <v>3.1000000000000005</v>
      </c>
      <c r="F72" s="58">
        <f>[1]Показатель!F72</f>
        <v>3.1</v>
      </c>
      <c r="G72" s="7">
        <f>[1]Показатель!G72</f>
        <v>3.1</v>
      </c>
      <c r="H72" s="58">
        <f>[1]Показатель!H72</f>
        <v>3.1</v>
      </c>
      <c r="I72" s="46">
        <f>[1]Показатель!I72</f>
        <v>3.1</v>
      </c>
      <c r="J72" s="46">
        <f>[1]Показатель!J72</f>
        <v>3.1</v>
      </c>
      <c r="K72" s="50">
        <f>[1]Показатель!K72</f>
        <v>3.1</v>
      </c>
      <c r="L72" s="50">
        <f>[1]Показатель!L72</f>
        <v>3.1</v>
      </c>
      <c r="M72" s="50">
        <f>[1]Показатель!M72</f>
        <v>3.1</v>
      </c>
      <c r="N72" s="50">
        <f>[1]Показатель!N72</f>
        <v>3.1</v>
      </c>
      <c r="O72" s="13"/>
      <c r="P72" s="13"/>
      <c r="Q72" s="13"/>
    </row>
    <row r="73" spans="1:17">
      <c r="A73" s="30">
        <v>590000000</v>
      </c>
      <c r="B73" s="7" t="str">
        <f>[1]Показатель!B73</f>
        <v>Северо-Казахстанская</v>
      </c>
      <c r="C73" s="58">
        <f>[1]Показатель!C73</f>
        <v>5.0999999999999996</v>
      </c>
      <c r="D73" s="58">
        <f>[1]Показатель!D73</f>
        <v>5.0999999999999996</v>
      </c>
      <c r="E73" s="58">
        <f>[1]Показатель!E73</f>
        <v>5.0999999999999996</v>
      </c>
      <c r="F73" s="58">
        <f>[1]Показатель!F73</f>
        <v>5.0999999999999996</v>
      </c>
      <c r="G73" s="7">
        <f>[1]Показатель!G73</f>
        <v>5.0999999999999996</v>
      </c>
      <c r="H73" s="58">
        <f>[1]Показатель!H73</f>
        <v>5</v>
      </c>
      <c r="I73" s="46">
        <f>[1]Показатель!I73</f>
        <v>5.5</v>
      </c>
      <c r="J73" s="46">
        <f>[1]Показатель!J73</f>
        <v>5.5</v>
      </c>
      <c r="K73" s="50">
        <f>[1]Показатель!K73</f>
        <v>5.5</v>
      </c>
      <c r="L73" s="50">
        <f>[1]Показатель!L73</f>
        <v>5.5</v>
      </c>
      <c r="M73" s="50">
        <f>[1]Показатель!M73</f>
        <v>5.5</v>
      </c>
      <c r="N73" s="50">
        <f>[1]Показатель!N73</f>
        <v>5.5</v>
      </c>
      <c r="O73" s="13"/>
      <c r="P73" s="13"/>
      <c r="Q73" s="13"/>
    </row>
    <row r="74" spans="1:17">
      <c r="A74" s="30">
        <v>610000000</v>
      </c>
      <c r="B74" s="7" t="str">
        <f>[1]Показатель!B74</f>
        <v>Туркестанская</v>
      </c>
      <c r="C74" s="66" t="str">
        <f>[1]Показатель!C74</f>
        <v>…</v>
      </c>
      <c r="D74" s="66" t="str">
        <f>[1]Показатель!D74</f>
        <v>…</v>
      </c>
      <c r="E74" s="66" t="str">
        <f>[1]Показатель!E74</f>
        <v>…</v>
      </c>
      <c r="F74" s="66" t="str">
        <f>[1]Показатель!F74</f>
        <v>…</v>
      </c>
      <c r="G74" s="66" t="str">
        <f>[1]Показатель!G74</f>
        <v>…</v>
      </c>
      <c r="H74" s="69" t="str">
        <f>[1]Показатель!H74</f>
        <v>..</v>
      </c>
      <c r="I74" s="47" t="str">
        <f>[1]Показатель!I74</f>
        <v>..</v>
      </c>
      <c r="J74" s="48" t="str">
        <f>[1]Показатель!J74</f>
        <v>..</v>
      </c>
      <c r="K74" s="50">
        <f>[1]Показатель!K74</f>
        <v>37.700000000000003</v>
      </c>
      <c r="L74" s="46">
        <f>[1]Показатель!L74</f>
        <v>37.700000000000003</v>
      </c>
      <c r="M74" s="50">
        <f>[1]Показатель!M74</f>
        <v>37.9</v>
      </c>
      <c r="N74" s="50">
        <f>[1]Показатель!N74</f>
        <v>38</v>
      </c>
      <c r="O74" s="13"/>
      <c r="P74" s="13"/>
      <c r="Q74" s="13"/>
    </row>
    <row r="75" spans="1:17">
      <c r="A75" s="30"/>
      <c r="B75" s="7" t="str">
        <f>[1]Показатель!B75</f>
        <v>Южно-Казахстанская</v>
      </c>
      <c r="C75" s="58">
        <f>[1]Показатель!C75</f>
        <v>40.1</v>
      </c>
      <c r="D75" s="58">
        <f>[1]Показатель!D75</f>
        <v>41.5</v>
      </c>
      <c r="E75" s="58">
        <f>[1]Показатель!E75</f>
        <v>42.3</v>
      </c>
      <c r="F75" s="58">
        <f>[1]Показатель!F75</f>
        <v>44.3</v>
      </c>
      <c r="G75" s="7">
        <f>[1]Показатель!G75</f>
        <v>38.6</v>
      </c>
      <c r="H75" s="58">
        <f>[1]Показатель!H75</f>
        <v>38.1</v>
      </c>
      <c r="I75" s="46">
        <f>[1]Показатель!I75</f>
        <v>38.4</v>
      </c>
      <c r="J75" s="46">
        <f>[1]Показатель!J75</f>
        <v>38.299999999999997</v>
      </c>
      <c r="K75" s="47" t="str">
        <f>[1]Показатель!K75</f>
        <v>..</v>
      </c>
      <c r="L75" s="47" t="str">
        <f>[1]Показатель!L75</f>
        <v>..</v>
      </c>
      <c r="M75" s="47" t="str">
        <f>[1]Показатель!M75</f>
        <v>..</v>
      </c>
      <c r="N75" s="47" t="str">
        <f>[1]Показатель!N75</f>
        <v>..</v>
      </c>
      <c r="O75" s="13"/>
      <c r="P75" s="13"/>
      <c r="Q75" s="13"/>
    </row>
    <row r="76" spans="1:17">
      <c r="A76" s="30">
        <v>620000000</v>
      </c>
      <c r="B76" s="7" t="str">
        <f>[1]Показатель!B76</f>
        <v>Ұлытау</v>
      </c>
      <c r="C76" s="66" t="str">
        <f>[1]Показатель!C76</f>
        <v>…</v>
      </c>
      <c r="D76" s="66" t="str">
        <f>[1]Показатель!D76</f>
        <v>…</v>
      </c>
      <c r="E76" s="66" t="str">
        <f>[1]Показатель!E76</f>
        <v>…</v>
      </c>
      <c r="F76" s="66" t="str">
        <f>[1]Показатель!F76</f>
        <v>…</v>
      </c>
      <c r="G76" s="66" t="str">
        <f>[1]Показатель!G76</f>
        <v>…</v>
      </c>
      <c r="H76" s="69" t="str">
        <f>[1]Показатель!H76</f>
        <v>..</v>
      </c>
      <c r="I76" s="47" t="str">
        <f>[1]Показатель!I76</f>
        <v>..</v>
      </c>
      <c r="J76" s="48" t="str">
        <f>[1]Показатель!J76</f>
        <v>..</v>
      </c>
      <c r="K76" s="46">
        <f>[1]Показатель!K76</f>
        <v>0.3</v>
      </c>
      <c r="L76" s="46">
        <f>[1]Показатель!L76</f>
        <v>0.3</v>
      </c>
      <c r="M76" s="50">
        <f>[1]Показатель!M76</f>
        <v>0.3</v>
      </c>
      <c r="N76" s="50">
        <f>[1]Показатель!N76</f>
        <v>0.2</v>
      </c>
      <c r="O76" s="13"/>
      <c r="P76" s="13"/>
      <c r="Q76" s="13"/>
    </row>
    <row r="77" spans="1:17">
      <c r="A77" s="30">
        <v>630000000</v>
      </c>
      <c r="B77" s="7" t="str">
        <f>[1]Показатель!B77</f>
        <v>Восточно-Казахстанская</v>
      </c>
      <c r="C77" s="58">
        <f>[1]Показатель!C77</f>
        <v>5.8</v>
      </c>
      <c r="D77" s="58">
        <f>[1]Показатель!D77</f>
        <v>5.8</v>
      </c>
      <c r="E77" s="58">
        <f>[1]Показатель!E77</f>
        <v>5.8</v>
      </c>
      <c r="F77" s="58">
        <f>[1]Показатель!F77</f>
        <v>5.8</v>
      </c>
      <c r="G77" s="7">
        <f>[1]Показатель!G77</f>
        <v>5.8</v>
      </c>
      <c r="H77" s="58">
        <f>[1]Показатель!H77</f>
        <v>5.8</v>
      </c>
      <c r="I77" s="46">
        <f>[1]Показатель!I77</f>
        <v>5.8</v>
      </c>
      <c r="J77" s="46">
        <f>[1]Показатель!J77</f>
        <v>5.8</v>
      </c>
      <c r="K77" s="46">
        <f>[1]Показатель!K77</f>
        <v>3</v>
      </c>
      <c r="L77" s="46">
        <f>[1]Показатель!L77</f>
        <v>3</v>
      </c>
      <c r="M77" s="50">
        <f>[1]Показатель!M77</f>
        <v>3</v>
      </c>
      <c r="N77" s="50">
        <f>[1]Показатель!N77</f>
        <v>3</v>
      </c>
      <c r="O77" s="13"/>
      <c r="P77" s="13"/>
      <c r="Q77" s="13"/>
    </row>
    <row r="78" spans="1:17">
      <c r="A78" s="30">
        <v>710000000</v>
      </c>
      <c r="B78" s="7" t="str">
        <f>[1]Показатель!B78</f>
        <v>г. Астана</v>
      </c>
      <c r="C78" s="58">
        <f>[1]Показатель!C78</f>
        <v>0.9</v>
      </c>
      <c r="D78" s="58">
        <f>[1]Показатель!D78</f>
        <v>0.8</v>
      </c>
      <c r="E78" s="58">
        <f>[1]Показатель!E78</f>
        <v>0.8</v>
      </c>
      <c r="F78" s="58">
        <f>[1]Показатель!F78</f>
        <v>0.7</v>
      </c>
      <c r="G78" s="7">
        <f>[1]Показатель!G78</f>
        <v>0.6</v>
      </c>
      <c r="H78" s="58">
        <f>[1]Показатель!H78</f>
        <v>0.6</v>
      </c>
      <c r="I78" s="46">
        <f>[1]Показатель!I78</f>
        <v>0.6</v>
      </c>
      <c r="J78" s="46">
        <f>[1]Показатель!J78</f>
        <v>6.1</v>
      </c>
      <c r="K78" s="46">
        <f>[1]Показатель!K78</f>
        <v>0.5</v>
      </c>
      <c r="L78" s="46">
        <f>[1]Показатель!L78</f>
        <v>0.5</v>
      </c>
      <c r="M78" s="50">
        <f>[1]Показатель!M78</f>
        <v>0.5</v>
      </c>
      <c r="N78" s="50">
        <f>[1]Показатель!N78</f>
        <v>0.5</v>
      </c>
      <c r="O78" s="13"/>
      <c r="P78" s="13"/>
      <c r="Q78" s="13"/>
    </row>
    <row r="79" spans="1:17">
      <c r="A79" s="30">
        <v>750000000</v>
      </c>
      <c r="B79" s="7" t="str">
        <f>[1]Показатель!B79</f>
        <v>г. Алматы</v>
      </c>
      <c r="C79" s="58">
        <f>[1]Показатель!C79</f>
        <v>27.3</v>
      </c>
      <c r="D79" s="58">
        <f>[1]Показатель!D79</f>
        <v>27.3</v>
      </c>
      <c r="E79" s="58">
        <f>[1]Показатель!E79</f>
        <v>27.8</v>
      </c>
      <c r="F79" s="58">
        <f>[1]Показатель!F79</f>
        <v>24.2</v>
      </c>
      <c r="G79" s="7">
        <f>[1]Показатель!G79</f>
        <v>22.9</v>
      </c>
      <c r="H79" s="58">
        <f>[1]Показатель!H79</f>
        <v>22.8</v>
      </c>
      <c r="I79" s="46">
        <f>[1]Показатель!I79</f>
        <v>22.8</v>
      </c>
      <c r="J79" s="46">
        <f>[1]Показатель!J79</f>
        <v>0.6</v>
      </c>
      <c r="K79" s="46">
        <f>[1]Показатель!K79</f>
        <v>23</v>
      </c>
      <c r="L79" s="46">
        <f>[1]Показатель!L79</f>
        <v>22.9</v>
      </c>
      <c r="M79" s="50">
        <f>[1]Показатель!M79</f>
        <v>22.9</v>
      </c>
      <c r="N79" s="50">
        <f>[1]Показатель!N79</f>
        <v>22.9</v>
      </c>
      <c r="O79" s="13"/>
      <c r="P79" s="13"/>
      <c r="Q79" s="13"/>
    </row>
    <row r="80" spans="1:17">
      <c r="A80" s="30">
        <v>790000000</v>
      </c>
      <c r="B80" s="7" t="str">
        <f>[1]Показатель!B80</f>
        <v>г. Шымкент</v>
      </c>
      <c r="C80" s="61" t="str">
        <f>[1]Показатель!C80</f>
        <v>…</v>
      </c>
      <c r="D80" s="61" t="str">
        <f>[1]Показатель!D80</f>
        <v>…</v>
      </c>
      <c r="E80" s="61" t="str">
        <f>[1]Показатель!E80</f>
        <v>…</v>
      </c>
      <c r="F80" s="61" t="str">
        <f>[1]Показатель!F80</f>
        <v>…</v>
      </c>
      <c r="G80" s="61">
        <f>[1]Показатель!G80</f>
        <v>6.1</v>
      </c>
      <c r="H80" s="58">
        <f>[1]Показатель!H80</f>
        <v>6.1</v>
      </c>
      <c r="I80" s="46">
        <f>[1]Показатель!I80</f>
        <v>5.8</v>
      </c>
      <c r="J80" s="46">
        <f>[1]Показатель!J80</f>
        <v>22.9</v>
      </c>
      <c r="K80" s="46">
        <f>[1]Показатель!K80</f>
        <v>6.1</v>
      </c>
      <c r="L80" s="46">
        <f>[1]Показатель!L80</f>
        <v>6.1</v>
      </c>
      <c r="M80" s="50">
        <f>[1]Показатель!M80</f>
        <v>6.1</v>
      </c>
      <c r="N80" s="50">
        <f>[1]Показатель!N80</f>
        <v>6.1</v>
      </c>
      <c r="O80" s="13"/>
      <c r="P80" s="13"/>
      <c r="Q80" s="13"/>
    </row>
    <row r="81" spans="1:17">
      <c r="C81" s="79"/>
      <c r="D81" s="79"/>
      <c r="E81" s="79"/>
      <c r="F81" s="79"/>
      <c r="G81" s="79"/>
      <c r="H81" s="79"/>
      <c r="I81" s="80"/>
      <c r="J81" s="80"/>
      <c r="K81" s="81"/>
      <c r="L81" s="81"/>
      <c r="M81" s="81"/>
      <c r="N81" s="81"/>
    </row>
    <row r="82" spans="1:17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7" ht="24.95" customHeight="1">
      <c r="A83" s="35"/>
      <c r="B83" s="113" t="s">
        <v>69</v>
      </c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1"/>
      <c r="P83" s="111"/>
      <c r="Q83" s="111"/>
    </row>
    <row r="84" spans="1:17">
      <c r="N84" s="37" t="s">
        <v>53</v>
      </c>
    </row>
    <row r="85" spans="1:17" ht="24.95" customHeight="1">
      <c r="A85" s="10" t="s">
        <v>23</v>
      </c>
      <c r="B85" s="8"/>
      <c r="C85" s="8">
        <v>2014</v>
      </c>
      <c r="D85" s="8">
        <v>2015</v>
      </c>
      <c r="E85" s="8">
        <v>2016</v>
      </c>
      <c r="F85" s="8">
        <v>2017</v>
      </c>
      <c r="G85" s="8">
        <v>2018</v>
      </c>
      <c r="H85" s="8">
        <v>2019</v>
      </c>
      <c r="I85" s="9">
        <v>2020</v>
      </c>
      <c r="J85" s="63">
        <v>2021</v>
      </c>
      <c r="K85" s="9">
        <v>2022</v>
      </c>
      <c r="L85" s="9">
        <v>2023</v>
      </c>
      <c r="M85" s="9">
        <v>2024</v>
      </c>
      <c r="N85" s="9">
        <v>2025</v>
      </c>
      <c r="O85" s="13"/>
      <c r="P85" s="13"/>
      <c r="Q85" s="13"/>
    </row>
    <row r="86" spans="1:17">
      <c r="A86" s="7"/>
      <c r="B86" s="11" t="str">
        <f>[1]Показатель!B86</f>
        <v>Республика Казахстан</v>
      </c>
      <c r="C86" s="70">
        <f>[1]Показатель!C86</f>
        <v>4725.3</v>
      </c>
      <c r="D86" s="70">
        <f>[1]Показатель!D86</f>
        <v>4798.3999999999996</v>
      </c>
      <c r="E86" s="70">
        <f>[1]Показатель!E86</f>
        <v>4979.7000000000007</v>
      </c>
      <c r="F86" s="70">
        <f>[1]Показатель!F86</f>
        <v>4546.6000000000004</v>
      </c>
      <c r="G86" s="70">
        <f>[1]Показатель!G86</f>
        <v>4067.0999999999995</v>
      </c>
      <c r="H86" s="70">
        <f>[1]Показатель!H86</f>
        <v>3978.5</v>
      </c>
      <c r="I86" s="51">
        <f>[1]Показатель!I86</f>
        <v>3848</v>
      </c>
      <c r="J86" s="51">
        <f>[1]Показатель!J86</f>
        <v>3681.7</v>
      </c>
      <c r="K86" s="51">
        <f>[1]Показатель!K86</f>
        <v>3471.7</v>
      </c>
      <c r="L86" s="43">
        <f>[1]Показатель!L86</f>
        <v>3492.6</v>
      </c>
      <c r="M86" s="43">
        <f>[1]Показатель!M86</f>
        <v>3784.5</v>
      </c>
      <c r="N86" s="43">
        <f>[1]Показатель!N86</f>
        <v>3782.8</v>
      </c>
      <c r="O86" s="13"/>
      <c r="P86" s="13"/>
      <c r="Q86" s="13"/>
    </row>
    <row r="87" spans="1:17">
      <c r="A87" s="30">
        <v>100000000</v>
      </c>
      <c r="B87" s="29" t="str">
        <f>[1]Показатель!B87</f>
        <v>Абай</v>
      </c>
      <c r="C87" s="60" t="str">
        <f>[1]Показатель!C87</f>
        <v>…</v>
      </c>
      <c r="D87" s="60" t="str">
        <f>[1]Показатель!D87</f>
        <v>…</v>
      </c>
      <c r="E87" s="60" t="str">
        <f>[1]Показатель!E87</f>
        <v>…</v>
      </c>
      <c r="F87" s="60" t="str">
        <f>[1]Показатель!F87</f>
        <v>…</v>
      </c>
      <c r="G87" s="60" t="str">
        <f>[1]Показатель!G87</f>
        <v>…</v>
      </c>
      <c r="H87" s="60" t="str">
        <f>[1]Показатель!H87</f>
        <v>..</v>
      </c>
      <c r="I87" s="71" t="str">
        <f>[1]Показатель!I87</f>
        <v>..</v>
      </c>
      <c r="J87" s="49" t="str">
        <f>[1]Показатель!J87</f>
        <v>..</v>
      </c>
      <c r="K87" s="49">
        <f>[1]Показатель!K87</f>
        <v>156.4</v>
      </c>
      <c r="L87" s="49">
        <f>[1]Показатель!L87</f>
        <v>182.1</v>
      </c>
      <c r="M87" s="49">
        <f>[1]Показатель!M87</f>
        <v>195.7</v>
      </c>
      <c r="N87" s="49">
        <f>[1]Показатель!N87</f>
        <v>192.1</v>
      </c>
      <c r="O87" s="13"/>
      <c r="P87" s="13"/>
      <c r="Q87" s="13"/>
    </row>
    <row r="88" spans="1:17">
      <c r="A88" s="30">
        <v>110000000</v>
      </c>
      <c r="B88" s="7" t="str">
        <f>[1]Показатель!B88</f>
        <v>Акмолинская</v>
      </c>
      <c r="C88" s="62">
        <f>[1]Показатель!C88</f>
        <v>715.5</v>
      </c>
      <c r="D88" s="62">
        <f>[1]Показатель!D88</f>
        <v>622</v>
      </c>
      <c r="E88" s="62">
        <f>[1]Показатель!E88</f>
        <v>529.80000000000018</v>
      </c>
      <c r="F88" s="62">
        <f>[1]Показатель!F88</f>
        <v>483.3</v>
      </c>
      <c r="G88" s="62">
        <f>[1]Показатель!G88</f>
        <v>369.5</v>
      </c>
      <c r="H88" s="62">
        <f>[1]Показатель!H88</f>
        <v>393.7</v>
      </c>
      <c r="I88" s="46">
        <f>[1]Показатель!I88</f>
        <v>410.5</v>
      </c>
      <c r="J88" s="46">
        <f>[1]Показатель!J88</f>
        <v>361.2</v>
      </c>
      <c r="K88" s="50">
        <f>[1]Показатель!K88</f>
        <v>332.9</v>
      </c>
      <c r="L88" s="50">
        <f>[1]Показатель!L88</f>
        <v>314.5</v>
      </c>
      <c r="M88" s="50">
        <f>[1]Показатель!M88</f>
        <v>355.5</v>
      </c>
      <c r="N88" s="50">
        <f>[1]Показатель!N88</f>
        <v>335.8</v>
      </c>
      <c r="O88" s="13"/>
      <c r="P88" s="13"/>
      <c r="Q88" s="13"/>
    </row>
    <row r="89" spans="1:17">
      <c r="A89" s="30">
        <v>150000000</v>
      </c>
      <c r="B89" s="7" t="str">
        <f>[1]Показатель!B89</f>
        <v>Актюбинская</v>
      </c>
      <c r="C89" s="62">
        <f>[1]Показатель!C89</f>
        <v>550.5</v>
      </c>
      <c r="D89" s="62">
        <f>[1]Показатель!D89</f>
        <v>661.8</v>
      </c>
      <c r="E89" s="62">
        <f>[1]Показатель!E89</f>
        <v>652.59999999999991</v>
      </c>
      <c r="F89" s="62">
        <f>[1]Показатель!F89</f>
        <v>536.5</v>
      </c>
      <c r="G89" s="62">
        <f>[1]Показатель!G89</f>
        <v>495</v>
      </c>
      <c r="H89" s="62">
        <f>[1]Показатель!H89</f>
        <v>488.5</v>
      </c>
      <c r="I89" s="46">
        <f>[1]Показатель!I89</f>
        <v>505.1</v>
      </c>
      <c r="J89" s="46">
        <f>[1]Показатель!J89</f>
        <v>501.2</v>
      </c>
      <c r="K89" s="50">
        <f>[1]Показатель!K89</f>
        <v>453</v>
      </c>
      <c r="L89" s="50">
        <f>[1]Показатель!L89</f>
        <v>485.8</v>
      </c>
      <c r="M89" s="50">
        <f>[1]Показатель!M89</f>
        <v>494.2</v>
      </c>
      <c r="N89" s="50">
        <f>[1]Показатель!N89</f>
        <v>461.80000000000007</v>
      </c>
      <c r="O89" s="13"/>
      <c r="P89" s="13"/>
      <c r="Q89" s="13"/>
    </row>
    <row r="90" spans="1:17">
      <c r="A90" s="30">
        <v>190000000</v>
      </c>
      <c r="B90" s="7" t="str">
        <f>[1]Показатель!B90</f>
        <v>Алматинская</v>
      </c>
      <c r="C90" s="62">
        <f>[1]Показатель!C90</f>
        <v>80.400000000000006</v>
      </c>
      <c r="D90" s="62">
        <f>[1]Показатель!D90</f>
        <v>89.5</v>
      </c>
      <c r="E90" s="62">
        <f>[1]Показатель!E90</f>
        <v>106.3</v>
      </c>
      <c r="F90" s="62">
        <f>[1]Показатель!F90</f>
        <v>115.2</v>
      </c>
      <c r="G90" s="62">
        <f>[1]Показатель!G90</f>
        <v>119.4</v>
      </c>
      <c r="H90" s="62">
        <f>[1]Показатель!H90</f>
        <v>120.6</v>
      </c>
      <c r="I90" s="46">
        <f>[1]Показатель!I90</f>
        <v>144.80000000000001</v>
      </c>
      <c r="J90" s="46">
        <f>[1]Показатель!J90</f>
        <v>145.80000000000001</v>
      </c>
      <c r="K90" s="50">
        <f>[1]Показатель!K90</f>
        <v>71.099999999999994</v>
      </c>
      <c r="L90" s="50">
        <f>[1]Показатель!L90</f>
        <v>63.2</v>
      </c>
      <c r="M90" s="50">
        <f>[1]Показатель!M90</f>
        <v>75.5</v>
      </c>
      <c r="N90" s="50">
        <f>[1]Показатель!N90</f>
        <v>65.900000000000006</v>
      </c>
      <c r="O90" s="13"/>
      <c r="P90" s="13"/>
      <c r="Q90" s="13"/>
    </row>
    <row r="91" spans="1:17">
      <c r="A91" s="30">
        <v>230000000</v>
      </c>
      <c r="B91" s="7" t="str">
        <f>[1]Показатель!B91</f>
        <v>Атырауская</v>
      </c>
      <c r="C91" s="62">
        <f>[1]Показатель!C91</f>
        <v>6.6</v>
      </c>
      <c r="D91" s="62">
        <f>[1]Показатель!D91</f>
        <v>8</v>
      </c>
      <c r="E91" s="62">
        <f>[1]Показатель!E91</f>
        <v>11</v>
      </c>
      <c r="F91" s="62">
        <f>[1]Показатель!F91</f>
        <v>11.7</v>
      </c>
      <c r="G91" s="62">
        <f>[1]Показатель!G91</f>
        <v>12.3</v>
      </c>
      <c r="H91" s="62">
        <f>[1]Показатель!H91</f>
        <v>11.5</v>
      </c>
      <c r="I91" s="46">
        <f>[1]Показатель!I91</f>
        <v>11.4</v>
      </c>
      <c r="J91" s="46">
        <f>[1]Показатель!J91</f>
        <v>11.5</v>
      </c>
      <c r="K91" s="50">
        <f>[1]Показатель!K91</f>
        <v>11.3</v>
      </c>
      <c r="L91" s="50">
        <f>[1]Показатель!L91</f>
        <v>11.7</v>
      </c>
      <c r="M91" s="50">
        <f>[1]Показатель!M91</f>
        <v>13.2</v>
      </c>
      <c r="N91" s="50">
        <f>[1]Показатель!N91</f>
        <v>12.600000000000001</v>
      </c>
      <c r="O91" s="13"/>
      <c r="P91" s="13"/>
      <c r="Q91" s="13"/>
    </row>
    <row r="92" spans="1:17">
      <c r="A92" s="30">
        <v>270000000</v>
      </c>
      <c r="B92" s="7" t="str">
        <f>[1]Показатель!B92</f>
        <v>Западно-Казахстанская</v>
      </c>
      <c r="C92" s="62">
        <f>[1]Показатель!C92</f>
        <v>1143.8</v>
      </c>
      <c r="D92" s="62">
        <f>[1]Показатель!D92</f>
        <v>1121.5999999999999</v>
      </c>
      <c r="E92" s="62">
        <f>[1]Показатель!E92</f>
        <v>1113.8</v>
      </c>
      <c r="F92" s="62">
        <f>[1]Показатель!F92</f>
        <v>983.8</v>
      </c>
      <c r="G92" s="62">
        <f>[1]Показатель!G92</f>
        <v>956</v>
      </c>
      <c r="H92" s="62">
        <f>[1]Показатель!H92</f>
        <v>1006.7</v>
      </c>
      <c r="I92" s="46">
        <f>[1]Показатель!I92</f>
        <v>1000.3</v>
      </c>
      <c r="J92" s="46">
        <f>[1]Показатель!J92</f>
        <v>1013.2</v>
      </c>
      <c r="K92" s="50">
        <f>[1]Показатель!K92</f>
        <v>964.3</v>
      </c>
      <c r="L92" s="50">
        <f>[1]Показатель!L92</f>
        <v>970.9</v>
      </c>
      <c r="M92" s="50">
        <f>[1]Показатель!M92</f>
        <v>979.8</v>
      </c>
      <c r="N92" s="50">
        <f>[1]Показатель!N92</f>
        <v>958.5</v>
      </c>
      <c r="O92" s="13"/>
      <c r="P92" s="13"/>
      <c r="Q92" s="13"/>
    </row>
    <row r="93" spans="1:17">
      <c r="A93" s="30">
        <v>310000000</v>
      </c>
      <c r="B93" s="7" t="str">
        <f>[1]Показатель!B93</f>
        <v>Жамбылская</v>
      </c>
      <c r="C93" s="62">
        <f>[1]Показатель!C93</f>
        <v>0.1</v>
      </c>
      <c r="D93" s="62">
        <f>[1]Показатель!D93</f>
        <v>0.2</v>
      </c>
      <c r="E93" s="62">
        <f>[1]Показатель!E93</f>
        <v>0.2</v>
      </c>
      <c r="F93" s="62">
        <f>[1]Показатель!F93</f>
        <v>0</v>
      </c>
      <c r="G93" s="62">
        <f>[1]Показатель!G93</f>
        <v>0</v>
      </c>
      <c r="H93" s="62">
        <f>[1]Показатель!H93</f>
        <v>0</v>
      </c>
      <c r="I93" s="46">
        <f>[1]Показатель!I93</f>
        <v>0</v>
      </c>
      <c r="J93" s="46">
        <f>[1]Показатель!J93</f>
        <v>0</v>
      </c>
      <c r="K93" s="50">
        <f>[1]Показатель!K93</f>
        <v>0</v>
      </c>
      <c r="L93" s="50">
        <f>[1]Показатель!L93</f>
        <v>0</v>
      </c>
      <c r="M93" s="50">
        <f>[1]Показатель!M93</f>
        <v>0</v>
      </c>
      <c r="N93" s="50">
        <f>[1]Показатель!N93</f>
        <v>0</v>
      </c>
      <c r="O93" s="13"/>
      <c r="P93" s="13"/>
      <c r="Q93" s="13"/>
    </row>
    <row r="94" spans="1:17">
      <c r="A94" s="30">
        <v>330000000</v>
      </c>
      <c r="B94" s="7" t="str">
        <f>[1]Показатель!B94</f>
        <v>Жетісу</v>
      </c>
      <c r="C94" s="66" t="str">
        <f>[1]Показатель!C94</f>
        <v>…</v>
      </c>
      <c r="D94" s="66" t="str">
        <f>[1]Показатель!D94</f>
        <v>…</v>
      </c>
      <c r="E94" s="66" t="str">
        <f>[1]Показатель!E94</f>
        <v>…</v>
      </c>
      <c r="F94" s="66" t="str">
        <f>[1]Показатель!F94</f>
        <v>…</v>
      </c>
      <c r="G94" s="66" t="str">
        <f>[1]Показатель!G94</f>
        <v>…</v>
      </c>
      <c r="H94" s="66" t="str">
        <f>[1]Показатель!H94</f>
        <v>..</v>
      </c>
      <c r="I94" s="53" t="str">
        <f>[1]Показатель!I94</f>
        <v>..</v>
      </c>
      <c r="J94" s="53" t="str">
        <f>[1]Показатель!J94</f>
        <v>..</v>
      </c>
      <c r="K94" s="50">
        <f>[1]Показатель!K94</f>
        <v>70.2</v>
      </c>
      <c r="L94" s="50">
        <f>[1]Показатель!L94</f>
        <v>73.900000000000006</v>
      </c>
      <c r="M94" s="50">
        <f>[1]Показатель!M94</f>
        <v>74.599999999999994</v>
      </c>
      <c r="N94" s="50">
        <f>[1]Показатель!N94</f>
        <v>78.5</v>
      </c>
      <c r="O94" s="13"/>
      <c r="P94" s="13"/>
      <c r="Q94" s="13"/>
    </row>
    <row r="95" spans="1:17">
      <c r="A95" s="30">
        <v>350000000</v>
      </c>
      <c r="B95" s="7" t="str">
        <f>[1]Показатель!B95</f>
        <v>Карагандинская</v>
      </c>
      <c r="C95" s="62">
        <f>[1]Показатель!C95</f>
        <v>439.9</v>
      </c>
      <c r="D95" s="62">
        <f>[1]Показатель!D95</f>
        <v>456.9</v>
      </c>
      <c r="E95" s="62">
        <f>[1]Показатель!E95</f>
        <v>426.20000000000005</v>
      </c>
      <c r="F95" s="62">
        <f>[1]Показатель!F95</f>
        <v>370.6</v>
      </c>
      <c r="G95" s="62">
        <f>[1]Показатель!G95</f>
        <v>376.9</v>
      </c>
      <c r="H95" s="62">
        <f>[1]Показатель!H95</f>
        <v>407.8</v>
      </c>
      <c r="I95" s="46">
        <f>[1]Показатель!I95</f>
        <v>402.5</v>
      </c>
      <c r="J95" s="46">
        <f>[1]Показатель!J95</f>
        <v>382.6</v>
      </c>
      <c r="K95" s="50">
        <f>[1]Показатель!K95</f>
        <v>280.2</v>
      </c>
      <c r="L95" s="50">
        <f>[1]Показатель!L95</f>
        <v>275.3</v>
      </c>
      <c r="M95" s="50">
        <f>[1]Показатель!M95</f>
        <v>430.3</v>
      </c>
      <c r="N95" s="50">
        <f>[1]Показатель!N95</f>
        <v>394.7</v>
      </c>
      <c r="O95" s="13"/>
      <c r="P95" s="13"/>
      <c r="Q95" s="13"/>
    </row>
    <row r="96" spans="1:17">
      <c r="A96" s="30">
        <v>390000000</v>
      </c>
      <c r="B96" s="7" t="str">
        <f>[1]Показатель!B96</f>
        <v>Костанайская</v>
      </c>
      <c r="C96" s="62">
        <f>[1]Показатель!C96</f>
        <v>165.3</v>
      </c>
      <c r="D96" s="62">
        <f>[1]Показатель!D96</f>
        <v>171.9</v>
      </c>
      <c r="E96" s="62">
        <f>[1]Показатель!E96</f>
        <v>325.5</v>
      </c>
      <c r="F96" s="62">
        <f>[1]Показатель!F96</f>
        <v>266.89999999999998</v>
      </c>
      <c r="G96" s="62">
        <f>[1]Показатель!G96</f>
        <v>287.7</v>
      </c>
      <c r="H96" s="62">
        <f>[1]Показатель!H96</f>
        <v>294.7</v>
      </c>
      <c r="I96" s="46">
        <f>[1]Показатель!I96</f>
        <v>237.3</v>
      </c>
      <c r="J96" s="46">
        <f>[1]Показатель!J96</f>
        <v>223</v>
      </c>
      <c r="K96" s="50">
        <f>[1]Показатель!K96</f>
        <v>177.4</v>
      </c>
      <c r="L96" s="50">
        <f>[1]Показатель!L96</f>
        <v>192.2</v>
      </c>
      <c r="M96" s="50">
        <f>[1]Показатель!M96</f>
        <v>207.5</v>
      </c>
      <c r="N96" s="50">
        <f>[1]Показатель!N96</f>
        <v>229.4</v>
      </c>
      <c r="O96" s="13"/>
      <c r="P96" s="13"/>
      <c r="Q96" s="13"/>
    </row>
    <row r="97" spans="1:17">
      <c r="A97" s="30">
        <v>430000000</v>
      </c>
      <c r="B97" s="7" t="str">
        <f>[1]Показатель!B97</f>
        <v>Кызылординская</v>
      </c>
      <c r="C97" s="62">
        <f>[1]Показатель!C97</f>
        <v>58.8</v>
      </c>
      <c r="D97" s="62">
        <f>[1]Показатель!D97</f>
        <v>60</v>
      </c>
      <c r="E97" s="62">
        <f>[1]Показатель!E97</f>
        <v>59.400000000000006</v>
      </c>
      <c r="F97" s="62">
        <f>[1]Показатель!F97</f>
        <v>57</v>
      </c>
      <c r="G97" s="62">
        <f>[1]Показатель!G97</f>
        <v>58.2</v>
      </c>
      <c r="H97" s="62">
        <f>[1]Показатель!H97</f>
        <v>56.7</v>
      </c>
      <c r="I97" s="46">
        <f>[1]Показатель!I97</f>
        <v>61.5</v>
      </c>
      <c r="J97" s="46">
        <f>[1]Показатель!J97</f>
        <v>59.4</v>
      </c>
      <c r="K97" s="50">
        <f>[1]Показатель!K97</f>
        <v>75.900000000000006</v>
      </c>
      <c r="L97" s="50">
        <f>[1]Показатель!L97</f>
        <v>74.400000000000006</v>
      </c>
      <c r="M97" s="50">
        <f>[1]Показатель!M97</f>
        <v>76.2</v>
      </c>
      <c r="N97" s="50">
        <f>[1]Показатель!N97</f>
        <v>92.6</v>
      </c>
      <c r="O97" s="13"/>
      <c r="P97" s="13"/>
      <c r="Q97" s="13"/>
    </row>
    <row r="98" spans="1:17">
      <c r="A98" s="30">
        <v>470000000</v>
      </c>
      <c r="B98" s="7" t="str">
        <f>[1]Показатель!B98</f>
        <v>Мангистауская</v>
      </c>
      <c r="C98" s="62">
        <f>[1]Показатель!C98</f>
        <v>0.6</v>
      </c>
      <c r="D98" s="62">
        <f>[1]Показатель!D98</f>
        <v>0.3</v>
      </c>
      <c r="E98" s="62">
        <f>[1]Показатель!E98</f>
        <v>0.30000000000000004</v>
      </c>
      <c r="F98" s="62">
        <f>[1]Показатель!F98</f>
        <v>0.3</v>
      </c>
      <c r="G98" s="62">
        <f>[1]Показатель!G98</f>
        <v>0.3</v>
      </c>
      <c r="H98" s="62">
        <f>[1]Показатель!H98</f>
        <v>0.3</v>
      </c>
      <c r="I98" s="46">
        <f>[1]Показатель!I98</f>
        <v>0.3</v>
      </c>
      <c r="J98" s="46">
        <f>[1]Показатель!J98</f>
        <v>0.3</v>
      </c>
      <c r="K98" s="50">
        <f>[1]Показатель!K98</f>
        <v>0.3</v>
      </c>
      <c r="L98" s="50">
        <f>[1]Показатель!L98</f>
        <v>0.3</v>
      </c>
      <c r="M98" s="50">
        <f>[1]Показатель!M98</f>
        <v>0.3</v>
      </c>
      <c r="N98" s="50">
        <f>[1]Показатель!N98</f>
        <v>0.3</v>
      </c>
      <c r="O98" s="13"/>
      <c r="P98" s="13"/>
      <c r="Q98" s="13"/>
    </row>
    <row r="99" spans="1:17">
      <c r="A99" s="30">
        <v>550000000</v>
      </c>
      <c r="B99" s="7" t="str">
        <f>[1]Показатель!B99</f>
        <v>Павлодарская</v>
      </c>
      <c r="C99" s="62">
        <f>[1]Показатель!C99</f>
        <v>1050.5</v>
      </c>
      <c r="D99" s="62">
        <f>[1]Показатель!D99</f>
        <v>1035.7</v>
      </c>
      <c r="E99" s="62">
        <f>[1]Показатель!E99</f>
        <v>1200.4000000000001</v>
      </c>
      <c r="F99" s="62">
        <f>[1]Показатель!F99</f>
        <v>1231.7</v>
      </c>
      <c r="G99" s="62">
        <f>[1]Показатель!G99</f>
        <v>936.7</v>
      </c>
      <c r="H99" s="62">
        <f>[1]Показатель!H99</f>
        <v>760.9</v>
      </c>
      <c r="I99" s="46">
        <f>[1]Показатель!I99</f>
        <v>628.9</v>
      </c>
      <c r="J99" s="46">
        <f>[1]Показатель!J99</f>
        <v>533.9</v>
      </c>
      <c r="K99" s="50">
        <f>[1]Показатель!K99</f>
        <v>493.2</v>
      </c>
      <c r="L99" s="50">
        <f>[1]Показатель!L99</f>
        <v>483.2</v>
      </c>
      <c r="M99" s="50">
        <f>[1]Показатель!M99</f>
        <v>499.8</v>
      </c>
      <c r="N99" s="50">
        <f>[1]Показатель!N99</f>
        <v>556.20000000000005</v>
      </c>
      <c r="O99" s="13"/>
      <c r="P99" s="13"/>
      <c r="Q99" s="13"/>
    </row>
    <row r="100" spans="1:17">
      <c r="A100" s="30">
        <v>590000000</v>
      </c>
      <c r="B100" s="7" t="str">
        <f>[1]Показатель!B100</f>
        <v>Северо-Казахстанская</v>
      </c>
      <c r="C100" s="62">
        <f>[1]Показатель!C100</f>
        <v>154.1</v>
      </c>
      <c r="D100" s="62">
        <f>[1]Показатель!D100</f>
        <v>205.9</v>
      </c>
      <c r="E100" s="62">
        <f>[1]Показатель!E100</f>
        <v>163.20000000000002</v>
      </c>
      <c r="F100" s="62">
        <f>[1]Показатель!F100</f>
        <v>132.9</v>
      </c>
      <c r="G100" s="62">
        <f>[1]Показатель!G100</f>
        <v>116.6</v>
      </c>
      <c r="H100" s="62">
        <f>[1]Показатель!H100</f>
        <v>105.4</v>
      </c>
      <c r="I100" s="46">
        <f>[1]Показатель!I100</f>
        <v>103.1</v>
      </c>
      <c r="J100" s="46">
        <f>[1]Показатель!J100</f>
        <v>94</v>
      </c>
      <c r="K100" s="50">
        <f>[1]Показатель!K100</f>
        <v>108.8</v>
      </c>
      <c r="L100" s="50">
        <f>[1]Показатель!L100</f>
        <v>79.400000000000006</v>
      </c>
      <c r="M100" s="50">
        <f>[1]Показатель!M100</f>
        <v>72.3</v>
      </c>
      <c r="N100" s="50">
        <f>[1]Показатель!N100</f>
        <v>73.400000000000006</v>
      </c>
      <c r="O100" s="13"/>
      <c r="P100" s="13"/>
      <c r="Q100" s="13"/>
    </row>
    <row r="101" spans="1:17">
      <c r="A101" s="30">
        <v>610000000</v>
      </c>
      <c r="B101" s="7" t="str">
        <f>[1]Показатель!B101</f>
        <v>Туркестанская</v>
      </c>
      <c r="C101" s="66" t="str">
        <f>[1]Показатель!C101</f>
        <v>…</v>
      </c>
      <c r="D101" s="66" t="str">
        <f>[1]Показатель!D101</f>
        <v>…</v>
      </c>
      <c r="E101" s="66" t="str">
        <f>[1]Показатель!E101</f>
        <v>…</v>
      </c>
      <c r="F101" s="66" t="str">
        <f>[1]Показатель!F101</f>
        <v>…</v>
      </c>
      <c r="G101" s="66" t="str">
        <f>[1]Показатель!G101</f>
        <v>…</v>
      </c>
      <c r="H101" s="66" t="str">
        <f>[1]Показатель!H101</f>
        <v>..</v>
      </c>
      <c r="I101" s="53" t="str">
        <f>[1]Показатель!I101</f>
        <v>..</v>
      </c>
      <c r="J101" s="50" t="str">
        <f>[1]Показатель!J101</f>
        <v>..</v>
      </c>
      <c r="K101" s="50">
        <f>[1]Показатель!K101</f>
        <v>118.7</v>
      </c>
      <c r="L101" s="46">
        <f>[1]Показатель!L101</f>
        <v>119.2</v>
      </c>
      <c r="M101" s="50">
        <f>[1]Показатель!M101</f>
        <v>117.5</v>
      </c>
      <c r="N101" s="50">
        <f>[1]Показатель!N101</f>
        <v>114.6</v>
      </c>
      <c r="O101" s="13"/>
      <c r="P101" s="13"/>
      <c r="Q101" s="13"/>
    </row>
    <row r="102" spans="1:17">
      <c r="A102" s="30"/>
      <c r="B102" s="7" t="str">
        <f>[1]Показатель!B102</f>
        <v>Южно-Казахстанская</v>
      </c>
      <c r="C102" s="62">
        <f>[1]Показатель!C102</f>
        <v>129.9</v>
      </c>
      <c r="D102" s="62">
        <f>[1]Показатель!D102</f>
        <v>139.19999999999999</v>
      </c>
      <c r="E102" s="62">
        <f>[1]Показатель!E102</f>
        <v>163.5</v>
      </c>
      <c r="F102" s="62">
        <f>[1]Показатель!F102</f>
        <v>140.69999999999999</v>
      </c>
      <c r="G102" s="62">
        <f>[1]Показатель!G102</f>
        <v>126.7</v>
      </c>
      <c r="H102" s="62">
        <f>[1]Показатель!H102</f>
        <v>129.19999999999999</v>
      </c>
      <c r="I102" s="46">
        <f>[1]Показатель!I102</f>
        <v>124.7</v>
      </c>
      <c r="J102" s="46">
        <f>[1]Показатель!J102</f>
        <v>120.2</v>
      </c>
      <c r="K102" s="53" t="str">
        <f>[1]Показатель!K102</f>
        <v>..</v>
      </c>
      <c r="L102" s="53" t="str">
        <f>[1]Показатель!L102</f>
        <v>..</v>
      </c>
      <c r="M102" s="53" t="str">
        <f>[1]Показатель!M102</f>
        <v>..</v>
      </c>
      <c r="N102" s="53" t="str">
        <f>[1]Показатель!N102</f>
        <v>..</v>
      </c>
      <c r="O102" s="13"/>
      <c r="P102" s="13"/>
      <c r="Q102" s="13"/>
    </row>
    <row r="103" spans="1:17">
      <c r="A103" s="30">
        <v>620000000</v>
      </c>
      <c r="B103" s="7" t="str">
        <f>[1]Показатель!B103</f>
        <v>Ұлытау</v>
      </c>
      <c r="C103" s="66" t="str">
        <f>[1]Показатель!C103</f>
        <v>…</v>
      </c>
      <c r="D103" s="66" t="str">
        <f>[1]Показатель!D103</f>
        <v>…</v>
      </c>
      <c r="E103" s="66" t="str">
        <f>[1]Показатель!E103</f>
        <v>…</v>
      </c>
      <c r="F103" s="66" t="str">
        <f>[1]Показатель!F103</f>
        <v>…</v>
      </c>
      <c r="G103" s="66" t="str">
        <f>[1]Показатель!G103</f>
        <v>…</v>
      </c>
      <c r="H103" s="66" t="str">
        <f>[1]Показатель!H103</f>
        <v>..</v>
      </c>
      <c r="I103" s="53" t="str">
        <f>[1]Показатель!I103</f>
        <v>..</v>
      </c>
      <c r="J103" s="50" t="str">
        <f>[1]Показатель!J103</f>
        <v>..</v>
      </c>
      <c r="K103" s="53">
        <f>[1]Показатель!K103</f>
        <v>85.9</v>
      </c>
      <c r="L103" s="46">
        <f>[1]Показатель!L103</f>
        <v>90</v>
      </c>
      <c r="M103" s="50">
        <f>[1]Показатель!M103</f>
        <v>90</v>
      </c>
      <c r="N103" s="50">
        <f>[1]Показатель!N103</f>
        <v>100.2</v>
      </c>
      <c r="O103" s="13"/>
      <c r="P103" s="13"/>
      <c r="Q103" s="13"/>
    </row>
    <row r="104" spans="1:17">
      <c r="A104" s="30">
        <v>630000000</v>
      </c>
      <c r="B104" s="7" t="str">
        <f>[1]Показатель!B104</f>
        <v>Восточно-Казахстанская</v>
      </c>
      <c r="C104" s="61">
        <f>[1]Показатель!C104</f>
        <v>229</v>
      </c>
      <c r="D104" s="61">
        <f>[1]Показатель!D104</f>
        <v>225.1</v>
      </c>
      <c r="E104" s="61">
        <f>[1]Показатель!E104</f>
        <v>227.2</v>
      </c>
      <c r="F104" s="61">
        <f>[1]Показатель!F104</f>
        <v>215.4</v>
      </c>
      <c r="G104" s="61">
        <f>[1]Показатель!G104</f>
        <v>207.7</v>
      </c>
      <c r="H104" s="61">
        <f>[1]Показатель!H104</f>
        <v>198.5</v>
      </c>
      <c r="I104" s="46">
        <f>[1]Показатель!I104</f>
        <v>213.8</v>
      </c>
      <c r="J104" s="46">
        <f>[1]Показатель!J104</f>
        <v>230.9</v>
      </c>
      <c r="K104" s="46">
        <f>[1]Показатель!K104</f>
        <v>66.2</v>
      </c>
      <c r="L104" s="46">
        <f>[1]Показатель!L104</f>
        <v>70.5</v>
      </c>
      <c r="M104" s="50">
        <f>[1]Показатель!M104</f>
        <v>96.1</v>
      </c>
      <c r="N104" s="50">
        <f>[1]Показатель!N104</f>
        <v>110.2</v>
      </c>
      <c r="O104" s="13"/>
      <c r="P104" s="13"/>
      <c r="Q104" s="13"/>
    </row>
    <row r="105" spans="1:17">
      <c r="A105" s="30">
        <v>710000000</v>
      </c>
      <c r="B105" s="7" t="str">
        <f>[1]Показатель!B105</f>
        <v>г. Астана</v>
      </c>
      <c r="C105" s="61">
        <f>[1]Показатель!C105</f>
        <v>0.30000000000000004</v>
      </c>
      <c r="D105" s="61">
        <f>[1]Показатель!D105</f>
        <v>0.3</v>
      </c>
      <c r="E105" s="61">
        <f>[1]Показатель!E105</f>
        <v>0.30000000000000004</v>
      </c>
      <c r="F105" s="61">
        <f>[1]Показатель!F105</f>
        <v>0.6</v>
      </c>
      <c r="G105" s="61">
        <f>[1]Показатель!G105</f>
        <v>0.4</v>
      </c>
      <c r="H105" s="61">
        <f>[1]Показатель!H105</f>
        <v>0.3</v>
      </c>
      <c r="I105" s="46">
        <f>[1]Показатель!I105</f>
        <v>0.2</v>
      </c>
      <c r="J105" s="46">
        <f>[1]Показатель!J105</f>
        <v>0.3</v>
      </c>
      <c r="K105" s="46">
        <f>[1]Показатель!K105</f>
        <v>0.2</v>
      </c>
      <c r="L105" s="46">
        <f>[1]Показатель!L105</f>
        <v>0.3</v>
      </c>
      <c r="M105" s="50">
        <f>[1]Показатель!M105</f>
        <v>0.4</v>
      </c>
      <c r="N105" s="50">
        <f>[1]Показатель!N105</f>
        <v>0.4</v>
      </c>
      <c r="O105" s="13"/>
      <c r="P105" s="13"/>
      <c r="Q105" s="13"/>
    </row>
    <row r="106" spans="1:17">
      <c r="A106" s="30">
        <v>750000000</v>
      </c>
      <c r="B106" s="7" t="str">
        <f>[1]Показатель!B106</f>
        <v>г. Алматы</v>
      </c>
      <c r="C106" s="61" t="str">
        <f>[1]Показатель!C106</f>
        <v>-</v>
      </c>
      <c r="D106" s="61" t="str">
        <f>[1]Показатель!D106</f>
        <v>-</v>
      </c>
      <c r="E106" s="61">
        <f>[1]Показатель!E106</f>
        <v>0</v>
      </c>
      <c r="F106" s="61">
        <f>[1]Показатель!F106</f>
        <v>0</v>
      </c>
      <c r="G106" s="61">
        <f>[1]Показатель!G106</f>
        <v>0</v>
      </c>
      <c r="H106" s="61">
        <f>[1]Показатель!H106</f>
        <v>0</v>
      </c>
      <c r="I106" s="46">
        <f>[1]Показатель!I106</f>
        <v>0</v>
      </c>
      <c r="J106" s="46">
        <f>[1]Показатель!J106</f>
        <v>0</v>
      </c>
      <c r="K106" s="46">
        <f>[1]Показатель!K106</f>
        <v>0</v>
      </c>
      <c r="L106" s="46">
        <f>[1]Показатель!L106</f>
        <v>0</v>
      </c>
      <c r="M106" s="50">
        <f>[1]Показатель!M106</f>
        <v>0</v>
      </c>
      <c r="N106" s="50">
        <f>[1]Показатель!N106</f>
        <v>0</v>
      </c>
      <c r="O106" s="13"/>
      <c r="P106" s="13"/>
      <c r="Q106" s="13"/>
    </row>
    <row r="107" spans="1:17">
      <c r="A107" s="30">
        <v>790000000</v>
      </c>
      <c r="B107" s="7" t="str">
        <f>[1]Показатель!B107</f>
        <v>г. Шымкент</v>
      </c>
      <c r="C107" s="61" t="str">
        <f>[1]Показатель!C107</f>
        <v>…</v>
      </c>
      <c r="D107" s="61" t="str">
        <f>[1]Показатель!D107</f>
        <v>…</v>
      </c>
      <c r="E107" s="61" t="str">
        <f>[1]Показатель!E107</f>
        <v>…</v>
      </c>
      <c r="F107" s="61" t="str">
        <f>[1]Показатель!F107</f>
        <v>…</v>
      </c>
      <c r="G107" s="61">
        <f>[1]Показатель!G107</f>
        <v>3.7</v>
      </c>
      <c r="H107" s="61">
        <f>[1]Показатель!H107</f>
        <v>3.7</v>
      </c>
      <c r="I107" s="46">
        <f>[1]Показатель!I107</f>
        <v>3.6</v>
      </c>
      <c r="J107" s="46">
        <f>[1]Показатель!J107</f>
        <v>4.2</v>
      </c>
      <c r="K107" s="46">
        <f>[1]Показатель!K107</f>
        <v>5.7</v>
      </c>
      <c r="L107" s="46">
        <f>[1]Показатель!L107</f>
        <v>5.7</v>
      </c>
      <c r="M107" s="50">
        <f>[1]Показатель!M107</f>
        <v>5.6</v>
      </c>
      <c r="N107" s="50">
        <f>[1]Показатель!N107</f>
        <v>5.6</v>
      </c>
      <c r="O107" s="13"/>
      <c r="P107" s="13"/>
      <c r="Q107" s="13"/>
    </row>
    <row r="108" spans="1:17">
      <c r="C108" s="79"/>
      <c r="D108" s="79"/>
      <c r="E108" s="79"/>
      <c r="F108" s="79"/>
      <c r="G108" s="79"/>
      <c r="H108" s="79"/>
      <c r="I108" s="81"/>
      <c r="J108" s="81"/>
      <c r="K108" s="81"/>
      <c r="L108" s="81"/>
      <c r="M108" s="81"/>
      <c r="N108" s="81"/>
    </row>
    <row r="109" spans="1:17">
      <c r="C109" s="79"/>
      <c r="D109" s="79"/>
      <c r="E109" s="79"/>
      <c r="F109" s="79"/>
      <c r="G109" s="79"/>
      <c r="H109" s="79"/>
      <c r="I109" s="81"/>
      <c r="J109" s="81"/>
      <c r="K109" s="81"/>
      <c r="L109" s="81"/>
      <c r="M109" s="81"/>
      <c r="N109" s="81"/>
    </row>
    <row r="110" spans="1:17" ht="24.95" customHeight="1">
      <c r="A110" s="35"/>
      <c r="B110" s="113" t="s">
        <v>68</v>
      </c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1"/>
      <c r="P110" s="111"/>
      <c r="Q110" s="111"/>
    </row>
    <row r="111" spans="1:17">
      <c r="N111" s="37" t="s">
        <v>53</v>
      </c>
    </row>
    <row r="112" spans="1:17" ht="24.95" customHeight="1">
      <c r="A112" s="10" t="s">
        <v>23</v>
      </c>
      <c r="B112" s="8"/>
      <c r="C112" s="8">
        <v>2014</v>
      </c>
      <c r="D112" s="8">
        <v>2015</v>
      </c>
      <c r="E112" s="8">
        <v>2016</v>
      </c>
      <c r="F112" s="8">
        <v>2017</v>
      </c>
      <c r="G112" s="8">
        <v>2018</v>
      </c>
      <c r="H112" s="8">
        <v>2019</v>
      </c>
      <c r="I112" s="9">
        <v>2020</v>
      </c>
      <c r="J112" s="63">
        <v>2021</v>
      </c>
      <c r="K112" s="9">
        <v>2022</v>
      </c>
      <c r="L112" s="9">
        <v>2023</v>
      </c>
      <c r="M112" s="9">
        <v>2024</v>
      </c>
      <c r="N112" s="9">
        <v>2025</v>
      </c>
      <c r="O112" s="13"/>
      <c r="P112" s="13"/>
      <c r="Q112" s="13"/>
    </row>
    <row r="113" spans="1:17">
      <c r="A113" s="7"/>
      <c r="B113" s="11" t="str">
        <f>[1]Показатель!B113</f>
        <v>Республика Казахстан</v>
      </c>
      <c r="C113" s="70">
        <f>[1]Показатель!C113</f>
        <v>5125.5000000000009</v>
      </c>
      <c r="D113" s="70">
        <f>[1]Показатель!D113</f>
        <v>5131.1000000000004</v>
      </c>
      <c r="E113" s="70">
        <f>[1]Показатель!E113</f>
        <v>5124.6000000000004</v>
      </c>
      <c r="F113" s="70">
        <f>[1]Показатель!F113</f>
        <v>5137.7</v>
      </c>
      <c r="G113" s="70">
        <f>[1]Показатель!G113</f>
        <v>5134.7999999999993</v>
      </c>
      <c r="H113" s="70">
        <f>[1]Показатель!H113</f>
        <v>5132.6000000000004</v>
      </c>
      <c r="I113" s="51">
        <f>[1]Показатель!I113</f>
        <v>5117.3999999999996</v>
      </c>
      <c r="J113" s="51">
        <f>[1]Показатель!J113</f>
        <v>5104.6000000000013</v>
      </c>
      <c r="K113" s="51">
        <f>[1]Показатель!K113</f>
        <v>5104.3</v>
      </c>
      <c r="L113" s="43">
        <f>[1]Показатель!L113</f>
        <v>5105.8999999999996</v>
      </c>
      <c r="M113" s="43">
        <f>[1]Показатель!M113</f>
        <v>5104.9000000000005</v>
      </c>
      <c r="N113" s="43">
        <f>[1]Показатель!N113</f>
        <v>5108.6000000000004</v>
      </c>
      <c r="O113" s="13"/>
      <c r="P113" s="13"/>
      <c r="Q113" s="13"/>
    </row>
    <row r="114" spans="1:17">
      <c r="A114" s="30">
        <v>100000000</v>
      </c>
      <c r="B114" s="29" t="str">
        <f>[1]Показатель!B114</f>
        <v>Абай</v>
      </c>
      <c r="C114" s="60" t="str">
        <f>[1]Показатель!C114</f>
        <v>…</v>
      </c>
      <c r="D114" s="60" t="str">
        <f>[1]Показатель!D114</f>
        <v>…</v>
      </c>
      <c r="E114" s="60" t="str">
        <f>[1]Показатель!E114</f>
        <v>…</v>
      </c>
      <c r="F114" s="60" t="str">
        <f>[1]Показатель!F114</f>
        <v>…</v>
      </c>
      <c r="G114" s="60" t="str">
        <f>[1]Показатель!G114</f>
        <v>…</v>
      </c>
      <c r="H114" s="60" t="str">
        <f>[1]Показатель!H114</f>
        <v>…</v>
      </c>
      <c r="I114" s="71" t="str">
        <f>[1]Показатель!I114</f>
        <v>…</v>
      </c>
      <c r="J114" s="49" t="str">
        <f>[1]Показатель!J114</f>
        <v>…</v>
      </c>
      <c r="K114" s="49">
        <f>[1]Показатель!K114</f>
        <v>598.29999999999995</v>
      </c>
      <c r="L114" s="49">
        <f>[1]Показатель!L114</f>
        <v>598.1</v>
      </c>
      <c r="M114" s="49">
        <f>[1]Показатель!M114</f>
        <v>598.20000000000005</v>
      </c>
      <c r="N114" s="49">
        <f>[1]Показатель!N114</f>
        <v>598.9</v>
      </c>
      <c r="O114" s="13"/>
      <c r="P114" s="13"/>
      <c r="Q114" s="13"/>
    </row>
    <row r="115" spans="1:17">
      <c r="A115" s="30">
        <v>110000000</v>
      </c>
      <c r="B115" s="7" t="str">
        <f>[1]Показатель!B115</f>
        <v>Акмолинская</v>
      </c>
      <c r="C115" s="62">
        <f>[1]Показатель!C115</f>
        <v>259.3</v>
      </c>
      <c r="D115" s="62">
        <f>[1]Показатель!D115</f>
        <v>256.2</v>
      </c>
      <c r="E115" s="62">
        <f>[1]Показатель!E115</f>
        <v>256.2</v>
      </c>
      <c r="F115" s="62">
        <f>[1]Показатель!F115</f>
        <v>256.10000000000002</v>
      </c>
      <c r="G115" s="62">
        <f>[1]Показатель!G115</f>
        <v>248.2</v>
      </c>
      <c r="H115" s="62">
        <f>[1]Показатель!H115</f>
        <v>241.6</v>
      </c>
      <c r="I115" s="46">
        <f>[1]Показатель!I115</f>
        <v>242.1</v>
      </c>
      <c r="J115" s="46">
        <f>[1]Показатель!J115</f>
        <v>243.4</v>
      </c>
      <c r="K115" s="50">
        <f>[1]Показатель!K115</f>
        <v>243.1</v>
      </c>
      <c r="L115" s="50">
        <f>[1]Показатель!L115</f>
        <v>242</v>
      </c>
      <c r="M115" s="50">
        <f>[1]Показатель!M115</f>
        <v>240</v>
      </c>
      <c r="N115" s="50">
        <f>[1]Показатель!N115</f>
        <v>242.99999999999997</v>
      </c>
      <c r="O115" s="13"/>
      <c r="P115" s="13"/>
      <c r="Q115" s="13"/>
    </row>
    <row r="116" spans="1:17">
      <c r="A116" s="30">
        <v>150000000</v>
      </c>
      <c r="B116" s="7" t="str">
        <f>[1]Показатель!B116</f>
        <v>Актюбинская</v>
      </c>
      <c r="C116" s="62">
        <f>[1]Показатель!C116</f>
        <v>464.7</v>
      </c>
      <c r="D116" s="62">
        <f>[1]Показатель!D116</f>
        <v>464.6</v>
      </c>
      <c r="E116" s="62">
        <f>[1]Показатель!E116</f>
        <v>464.6</v>
      </c>
      <c r="F116" s="62">
        <f>[1]Показатель!F116</f>
        <v>464.6</v>
      </c>
      <c r="G116" s="62">
        <f>[1]Показатель!G116</f>
        <v>464.6</v>
      </c>
      <c r="H116" s="62">
        <f>[1]Показатель!H116</f>
        <v>464.6</v>
      </c>
      <c r="I116" s="46">
        <f>[1]Показатель!I116</f>
        <v>464.6</v>
      </c>
      <c r="J116" s="46">
        <f>[1]Показатель!J116</f>
        <v>464.6</v>
      </c>
      <c r="K116" s="50">
        <f>[1]Показатель!K116</f>
        <v>464.6</v>
      </c>
      <c r="L116" s="50">
        <f>[1]Показатель!L116</f>
        <v>464.8</v>
      </c>
      <c r="M116" s="50">
        <f>[1]Показатель!M116</f>
        <v>464.8</v>
      </c>
      <c r="N116" s="50">
        <f>[1]Показатель!N116</f>
        <v>464.8</v>
      </c>
      <c r="O116" s="13"/>
      <c r="P116" s="13"/>
      <c r="Q116" s="13"/>
    </row>
    <row r="117" spans="1:17">
      <c r="A117" s="30">
        <v>190000000</v>
      </c>
      <c r="B117" s="7" t="str">
        <f>[1]Показатель!B117</f>
        <v>Алматинская</v>
      </c>
      <c r="C117" s="62">
        <f>[1]Показатель!C117</f>
        <v>469.1</v>
      </c>
      <c r="D117" s="62">
        <f>[1]Показатель!D117</f>
        <v>469</v>
      </c>
      <c r="E117" s="62">
        <f>[1]Показатель!E117</f>
        <v>468.99999999999994</v>
      </c>
      <c r="F117" s="62">
        <f>[1]Показатель!F117</f>
        <v>469.1</v>
      </c>
      <c r="G117" s="62">
        <f>[1]Показатель!G117</f>
        <v>468.3</v>
      </c>
      <c r="H117" s="62">
        <f>[1]Показатель!H117</f>
        <v>458.3</v>
      </c>
      <c r="I117" s="46">
        <f>[1]Показатель!I117</f>
        <v>458.2</v>
      </c>
      <c r="J117" s="46">
        <f>[1]Показатель!J117</f>
        <v>458.5</v>
      </c>
      <c r="K117" s="50">
        <f>[1]Показатель!K117</f>
        <v>169</v>
      </c>
      <c r="L117" s="50">
        <f>[1]Показатель!L117</f>
        <v>169</v>
      </c>
      <c r="M117" s="50">
        <f>[1]Показатель!M117</f>
        <v>169</v>
      </c>
      <c r="N117" s="50">
        <f>[1]Показатель!N117</f>
        <v>168.9</v>
      </c>
      <c r="O117" s="13"/>
      <c r="P117" s="13"/>
      <c r="Q117" s="13"/>
    </row>
    <row r="118" spans="1:17">
      <c r="A118" s="30">
        <v>230000000</v>
      </c>
      <c r="B118" s="7" t="str">
        <f>[1]Показатель!B118</f>
        <v>Атырауская</v>
      </c>
      <c r="C118" s="62">
        <f>[1]Показатель!C118</f>
        <v>133</v>
      </c>
      <c r="D118" s="62">
        <f>[1]Показатель!D118</f>
        <v>132.9</v>
      </c>
      <c r="E118" s="62">
        <f>[1]Показатель!E118</f>
        <v>132.9</v>
      </c>
      <c r="F118" s="62">
        <f>[1]Показатель!F118</f>
        <v>132.9</v>
      </c>
      <c r="G118" s="62">
        <f>[1]Показатель!G118</f>
        <v>132.9</v>
      </c>
      <c r="H118" s="62">
        <f>[1]Показатель!H118</f>
        <v>132.9</v>
      </c>
      <c r="I118" s="46">
        <f>[1]Показатель!I118</f>
        <v>132.9</v>
      </c>
      <c r="J118" s="46">
        <f>[1]Показатель!J118</f>
        <v>132.9</v>
      </c>
      <c r="K118" s="50">
        <f>[1]Показатель!K118</f>
        <v>132.9</v>
      </c>
      <c r="L118" s="50">
        <f>[1]Показатель!L118</f>
        <v>133</v>
      </c>
      <c r="M118" s="50">
        <f>[1]Показатель!M118</f>
        <v>132.9</v>
      </c>
      <c r="N118" s="50">
        <f>[1]Показатель!N118</f>
        <v>132.9</v>
      </c>
      <c r="O118" s="13"/>
      <c r="P118" s="13"/>
      <c r="Q118" s="13"/>
    </row>
    <row r="119" spans="1:17">
      <c r="A119" s="30">
        <v>270000000</v>
      </c>
      <c r="B119" s="7" t="str">
        <f>[1]Показатель!B119</f>
        <v>Западно-Казахстанская</v>
      </c>
      <c r="C119" s="62">
        <f>[1]Показатель!C119</f>
        <v>1222.9000000000001</v>
      </c>
      <c r="D119" s="62">
        <f>[1]Показатель!D119</f>
        <v>1222.9000000000001</v>
      </c>
      <c r="E119" s="62">
        <f>[1]Показатель!E119</f>
        <v>1223.3</v>
      </c>
      <c r="F119" s="62">
        <f>[1]Показатель!F119</f>
        <v>1236.8</v>
      </c>
      <c r="G119" s="62">
        <f>[1]Показатель!G119</f>
        <v>1242.9000000000001</v>
      </c>
      <c r="H119" s="62">
        <f>[1]Показатель!H119</f>
        <v>1245.0999999999999</v>
      </c>
      <c r="I119" s="46">
        <f>[1]Показатель!I119</f>
        <v>1235.0999999999999</v>
      </c>
      <c r="J119" s="46">
        <f>[1]Показатель!J119</f>
        <v>1238.2</v>
      </c>
      <c r="K119" s="50">
        <f>[1]Показатель!K119</f>
        <v>1235.5999999999999</v>
      </c>
      <c r="L119" s="50">
        <f>[1]Показатель!L119</f>
        <v>1236.9000000000001</v>
      </c>
      <c r="M119" s="50">
        <f>[1]Показатель!M119</f>
        <v>1238</v>
      </c>
      <c r="N119" s="50">
        <f>[1]Показатель!N119</f>
        <v>1240.5999999999999</v>
      </c>
      <c r="O119" s="13"/>
      <c r="P119" s="13"/>
      <c r="Q119" s="13"/>
    </row>
    <row r="120" spans="1:17">
      <c r="A120" s="30">
        <v>310000000</v>
      </c>
      <c r="B120" s="7" t="str">
        <f>[1]Показатель!B120</f>
        <v>Жамбылская</v>
      </c>
      <c r="C120" s="62">
        <f>[1]Показатель!C120</f>
        <v>226.8</v>
      </c>
      <c r="D120" s="62">
        <f>[1]Показатель!D120</f>
        <v>227.1</v>
      </c>
      <c r="E120" s="62">
        <f>[1]Показатель!E120</f>
        <v>227.1</v>
      </c>
      <c r="F120" s="62">
        <f>[1]Показатель!F120</f>
        <v>227.3</v>
      </c>
      <c r="G120" s="62">
        <f>[1]Показатель!G120</f>
        <v>226.8</v>
      </c>
      <c r="H120" s="62">
        <f>[1]Показатель!H120</f>
        <v>251.9</v>
      </c>
      <c r="I120" s="46">
        <f>[1]Показатель!I120</f>
        <v>251.9</v>
      </c>
      <c r="J120" s="46">
        <f>[1]Показатель!J120</f>
        <v>251.9</v>
      </c>
      <c r="K120" s="50">
        <f>[1]Показатель!K120</f>
        <v>251.9</v>
      </c>
      <c r="L120" s="50">
        <f>[1]Показатель!L120</f>
        <v>251.9</v>
      </c>
      <c r="M120" s="50">
        <f>[1]Показатель!M120</f>
        <v>251.9</v>
      </c>
      <c r="N120" s="50">
        <f>[1]Показатель!N120</f>
        <v>251.89999999999998</v>
      </c>
      <c r="O120" s="13"/>
      <c r="P120" s="13"/>
      <c r="Q120" s="13"/>
    </row>
    <row r="121" spans="1:17">
      <c r="A121" s="30">
        <v>330000000</v>
      </c>
      <c r="B121" s="7" t="str">
        <f>[1]Показатель!B121</f>
        <v>Жетісу</v>
      </c>
      <c r="C121" s="66" t="str">
        <f>[1]Показатель!C121</f>
        <v>…</v>
      </c>
      <c r="D121" s="66" t="str">
        <f>[1]Показатель!D121</f>
        <v>…</v>
      </c>
      <c r="E121" s="66" t="str">
        <f>[1]Показатель!E121</f>
        <v>…</v>
      </c>
      <c r="F121" s="66" t="str">
        <f>[1]Показатель!F121</f>
        <v>…</v>
      </c>
      <c r="G121" s="66" t="str">
        <f>[1]Показатель!G121</f>
        <v>…</v>
      </c>
      <c r="H121" s="66" t="str">
        <f>[1]Показатель!H121</f>
        <v>…</v>
      </c>
      <c r="I121" s="53" t="str">
        <f>[1]Показатель!I121</f>
        <v>…</v>
      </c>
      <c r="J121" s="53" t="str">
        <f>[1]Показатель!J121</f>
        <v>…</v>
      </c>
      <c r="K121" s="50">
        <f>[1]Показатель!K121</f>
        <v>289.7</v>
      </c>
      <c r="L121" s="50">
        <f>[1]Показатель!L121</f>
        <v>288.7</v>
      </c>
      <c r="M121" s="50">
        <f>[1]Показатель!M121</f>
        <v>288.7</v>
      </c>
      <c r="N121" s="50">
        <f>[1]Показатель!N121</f>
        <v>289</v>
      </c>
      <c r="O121" s="13"/>
      <c r="P121" s="13"/>
      <c r="Q121" s="13"/>
    </row>
    <row r="122" spans="1:17">
      <c r="A122" s="30">
        <v>350000000</v>
      </c>
      <c r="B122" s="7" t="str">
        <f>[1]Показатель!B122</f>
        <v>Карагандинская</v>
      </c>
      <c r="C122" s="62">
        <f>[1]Показатель!C122</f>
        <v>389.8</v>
      </c>
      <c r="D122" s="62">
        <f>[1]Показатель!D122</f>
        <v>391.5</v>
      </c>
      <c r="E122" s="62">
        <f>[1]Показатель!E122</f>
        <v>387.09999999999997</v>
      </c>
      <c r="F122" s="62">
        <f>[1]Показатель!F122</f>
        <v>387.1</v>
      </c>
      <c r="G122" s="62">
        <f>[1]Показатель!G122</f>
        <v>387.1</v>
      </c>
      <c r="H122" s="62">
        <f>[1]Показатель!H122</f>
        <v>387.4</v>
      </c>
      <c r="I122" s="46">
        <f>[1]Показатель!I122</f>
        <v>387.9</v>
      </c>
      <c r="J122" s="46">
        <f>[1]Показатель!J122</f>
        <v>389.5</v>
      </c>
      <c r="K122" s="50">
        <f>[1]Показатель!K122</f>
        <v>278.89999999999998</v>
      </c>
      <c r="L122" s="50">
        <f>[1]Показатель!L122</f>
        <v>279.5</v>
      </c>
      <c r="M122" s="50">
        <f>[1]Показатель!M122</f>
        <v>279.3</v>
      </c>
      <c r="N122" s="50">
        <f>[1]Показатель!N122</f>
        <v>279.2</v>
      </c>
      <c r="O122" s="13"/>
      <c r="P122" s="13"/>
      <c r="Q122" s="13"/>
    </row>
    <row r="123" spans="1:17">
      <c r="A123" s="30">
        <v>390000000</v>
      </c>
      <c r="B123" s="7" t="str">
        <f>[1]Показатель!B123</f>
        <v>Костанайская</v>
      </c>
      <c r="C123" s="62">
        <f>[1]Показатель!C123</f>
        <v>351.3</v>
      </c>
      <c r="D123" s="62">
        <f>[1]Показатель!D123</f>
        <v>351.3</v>
      </c>
      <c r="E123" s="62">
        <f>[1]Показатель!E123</f>
        <v>351.3</v>
      </c>
      <c r="F123" s="62">
        <f>[1]Показатель!F123</f>
        <v>351.6</v>
      </c>
      <c r="G123" s="62">
        <f>[1]Показатель!G123</f>
        <v>351.7</v>
      </c>
      <c r="H123" s="62">
        <f>[1]Показатель!H123</f>
        <v>345.6</v>
      </c>
      <c r="I123" s="46">
        <f>[1]Показатель!I123</f>
        <v>344.1</v>
      </c>
      <c r="J123" s="46">
        <f>[1]Показатель!J123</f>
        <v>326.8</v>
      </c>
      <c r="K123" s="50">
        <f>[1]Показатель!K123</f>
        <v>326.89999999999998</v>
      </c>
      <c r="L123" s="50">
        <f>[1]Показатель!L123</f>
        <v>328.3</v>
      </c>
      <c r="M123" s="50">
        <f>[1]Показатель!M123</f>
        <v>329.1</v>
      </c>
      <c r="N123" s="50">
        <f>[1]Показатель!N123</f>
        <v>329.7</v>
      </c>
      <c r="O123" s="13"/>
      <c r="P123" s="13"/>
      <c r="Q123" s="13"/>
    </row>
    <row r="124" spans="1:17">
      <c r="A124" s="30">
        <v>430000000</v>
      </c>
      <c r="B124" s="7" t="str">
        <f>[1]Показатель!B124</f>
        <v>Кызылординская</v>
      </c>
      <c r="C124" s="62">
        <f>[1]Показатель!C124</f>
        <v>108.1</v>
      </c>
      <c r="D124" s="62">
        <f>[1]Показатель!D124</f>
        <v>108.1</v>
      </c>
      <c r="E124" s="62">
        <f>[1]Показатель!E124</f>
        <v>109.99999999999999</v>
      </c>
      <c r="F124" s="62">
        <f>[1]Показатель!F124</f>
        <v>109.5</v>
      </c>
      <c r="G124" s="62">
        <f>[1]Показатель!G124</f>
        <v>109.5</v>
      </c>
      <c r="H124" s="62">
        <f>[1]Показатель!H124</f>
        <v>109.5</v>
      </c>
      <c r="I124" s="46">
        <f>[1]Показатель!I124</f>
        <v>109.5</v>
      </c>
      <c r="J124" s="46">
        <f>[1]Показатель!J124</f>
        <v>109.1</v>
      </c>
      <c r="K124" s="50">
        <f>[1]Показатель!K124</f>
        <v>109.5</v>
      </c>
      <c r="L124" s="50">
        <f>[1]Показатель!L124</f>
        <v>109.5</v>
      </c>
      <c r="M124" s="50">
        <f>[1]Показатель!M124</f>
        <v>109.5</v>
      </c>
      <c r="N124" s="50">
        <f>[1]Показатель!N124</f>
        <v>109.4</v>
      </c>
      <c r="O124" s="13"/>
      <c r="P124" s="13"/>
      <c r="Q124" s="13"/>
    </row>
    <row r="125" spans="1:17">
      <c r="A125" s="30">
        <v>470000000</v>
      </c>
      <c r="B125" s="7" t="str">
        <f>[1]Показатель!B125</f>
        <v>Мангистауская</v>
      </c>
      <c r="C125" s="61" t="str">
        <f>[1]Показатель!C125</f>
        <v>-</v>
      </c>
      <c r="D125" s="62">
        <f>[1]Показатель!D125</f>
        <v>0.3</v>
      </c>
      <c r="E125" s="62">
        <f>[1]Показатель!E125</f>
        <v>0.3</v>
      </c>
      <c r="F125" s="62">
        <f>[1]Показатель!F125</f>
        <v>0.3</v>
      </c>
      <c r="G125" s="62">
        <f>[1]Показатель!G125</f>
        <v>0.3</v>
      </c>
      <c r="H125" s="62">
        <f>[1]Показатель!H125</f>
        <v>0.3</v>
      </c>
      <c r="I125" s="46">
        <f>[1]Показатель!I125</f>
        <v>0.3</v>
      </c>
      <c r="J125" s="46">
        <f>[1]Показатель!J125</f>
        <v>0.3</v>
      </c>
      <c r="K125" s="50">
        <f>[1]Показатель!K125</f>
        <v>0.3</v>
      </c>
      <c r="L125" s="50">
        <f>[1]Показатель!L125</f>
        <v>0.3</v>
      </c>
      <c r="M125" s="50">
        <f>[1]Показатель!M125</f>
        <v>0.3</v>
      </c>
      <c r="N125" s="50">
        <f>[1]Показатель!N125</f>
        <v>0.3</v>
      </c>
      <c r="O125" s="13"/>
      <c r="P125" s="13"/>
      <c r="Q125" s="13"/>
    </row>
    <row r="126" spans="1:17">
      <c r="A126" s="30">
        <v>550000000</v>
      </c>
      <c r="B126" s="7" t="str">
        <f>[1]Показатель!B126</f>
        <v>Павлодарская</v>
      </c>
      <c r="C126" s="62">
        <f>[1]Показатель!C126</f>
        <v>302.3</v>
      </c>
      <c r="D126" s="62">
        <f>[1]Показатель!D126</f>
        <v>302.3</v>
      </c>
      <c r="E126" s="62">
        <f>[1]Показатель!E126</f>
        <v>302.3</v>
      </c>
      <c r="F126" s="62">
        <f>[1]Показатель!F126</f>
        <v>302.3</v>
      </c>
      <c r="G126" s="62">
        <f>[1]Показатель!G126</f>
        <v>302.3</v>
      </c>
      <c r="H126" s="62">
        <f>[1]Показатель!H126</f>
        <v>302.3</v>
      </c>
      <c r="I126" s="46">
        <f>[1]Показатель!I126</f>
        <v>302.3</v>
      </c>
      <c r="J126" s="46">
        <f>[1]Показатель!J126</f>
        <v>302.3</v>
      </c>
      <c r="K126" s="50">
        <f>[1]Показатель!K126</f>
        <v>302.3</v>
      </c>
      <c r="L126" s="50">
        <f>[1]Показатель!L126</f>
        <v>302.2</v>
      </c>
      <c r="M126" s="50">
        <f>[1]Показатель!M126</f>
        <v>302</v>
      </c>
      <c r="N126" s="50">
        <f>[1]Показатель!N126</f>
        <v>296.8</v>
      </c>
      <c r="O126" s="13"/>
      <c r="P126" s="13"/>
      <c r="Q126" s="13"/>
    </row>
    <row r="127" spans="1:17">
      <c r="A127" s="30">
        <v>590000000</v>
      </c>
      <c r="B127" s="7" t="str">
        <f>[1]Показатель!B127</f>
        <v>Северо-Казахстанская</v>
      </c>
      <c r="C127" s="62">
        <f>[1]Показатель!C127</f>
        <v>40.5</v>
      </c>
      <c r="D127" s="62">
        <f>[1]Показатель!D127</f>
        <v>40.4</v>
      </c>
      <c r="E127" s="62">
        <f>[1]Показатель!E127</f>
        <v>40.4</v>
      </c>
      <c r="F127" s="62">
        <f>[1]Показатель!F127</f>
        <v>39.9</v>
      </c>
      <c r="G127" s="62">
        <f>[1]Показатель!G127</f>
        <v>39.9</v>
      </c>
      <c r="H127" s="62">
        <f>[1]Показатель!H127</f>
        <v>33.700000000000003</v>
      </c>
      <c r="I127" s="46">
        <f>[1]Показатель!I127</f>
        <v>33.6</v>
      </c>
      <c r="J127" s="46">
        <f>[1]Показатель!J127</f>
        <v>33.6</v>
      </c>
      <c r="K127" s="50">
        <f>[1]Показатель!K127</f>
        <v>33.4</v>
      </c>
      <c r="L127" s="50">
        <f>[1]Показатель!L127</f>
        <v>33.200000000000003</v>
      </c>
      <c r="M127" s="50">
        <f>[1]Показатель!M127</f>
        <v>33.200000000000003</v>
      </c>
      <c r="N127" s="50">
        <f>[1]Показатель!N127</f>
        <v>33.4</v>
      </c>
      <c r="O127" s="13"/>
      <c r="P127" s="13"/>
      <c r="Q127" s="13"/>
    </row>
    <row r="128" spans="1:17">
      <c r="A128" s="30">
        <v>610000000</v>
      </c>
      <c r="B128" s="7" t="str">
        <f>[1]Показатель!B128</f>
        <v>Туркестанская</v>
      </c>
      <c r="C128" s="66" t="str">
        <f>[1]Показатель!C128</f>
        <v>…</v>
      </c>
      <c r="D128" s="66" t="str">
        <f>[1]Показатель!D128</f>
        <v>…</v>
      </c>
      <c r="E128" s="66" t="str">
        <f>[1]Показатель!E128</f>
        <v>…</v>
      </c>
      <c r="F128" s="66" t="str">
        <f>[1]Показатель!F128</f>
        <v>…</v>
      </c>
      <c r="G128" s="66" t="str">
        <f>[1]Показатель!G128</f>
        <v>…</v>
      </c>
      <c r="H128" s="66" t="str">
        <f>[1]Показатель!H128</f>
        <v>…</v>
      </c>
      <c r="I128" s="53" t="str">
        <f>[1]Показатель!I128</f>
        <v>…</v>
      </c>
      <c r="J128" s="72" t="str">
        <f>[1]Показатель!J128</f>
        <v>…</v>
      </c>
      <c r="K128" s="50">
        <f>[1]Показатель!K128</f>
        <v>94.6</v>
      </c>
      <c r="L128" s="46">
        <f>[1]Показатель!L128</f>
        <v>94.6</v>
      </c>
      <c r="M128" s="50">
        <f>[1]Показатель!M128</f>
        <v>94.6</v>
      </c>
      <c r="N128" s="50">
        <f>[1]Показатель!N128</f>
        <v>97</v>
      </c>
      <c r="O128" s="13"/>
      <c r="P128" s="13"/>
      <c r="Q128" s="13"/>
    </row>
    <row r="129" spans="1:17">
      <c r="A129" s="30"/>
      <c r="B129" s="7" t="str">
        <f>[1]Показатель!B129</f>
        <v>Южно-Казахстанская</v>
      </c>
      <c r="C129" s="66">
        <f>[1]Показатель!C129</f>
        <v>98.3</v>
      </c>
      <c r="D129" s="62">
        <f>[1]Показатель!D129</f>
        <v>99.7</v>
      </c>
      <c r="E129" s="62">
        <f>[1]Показатель!E129</f>
        <v>94.899999999999991</v>
      </c>
      <c r="F129" s="62">
        <f>[1]Показатель!F129</f>
        <v>95.1</v>
      </c>
      <c r="G129" s="62">
        <f>[1]Показатель!G129</f>
        <v>95</v>
      </c>
      <c r="H129" s="66">
        <f>[1]Показатель!H129</f>
        <v>94.8</v>
      </c>
      <c r="I129" s="46">
        <f>[1]Показатель!I129</f>
        <v>95</v>
      </c>
      <c r="J129" s="50">
        <f>[1]Показатель!J129</f>
        <v>94.9</v>
      </c>
      <c r="K129" s="68" t="str">
        <f>[1]Показатель!K129</f>
        <v>…</v>
      </c>
      <c r="L129" s="68" t="str">
        <f>[1]Показатель!L129</f>
        <v>…</v>
      </c>
      <c r="M129" s="68" t="str">
        <f>[1]Показатель!M129</f>
        <v>…</v>
      </c>
      <c r="N129" s="68" t="str">
        <f>[1]Показатель!N129</f>
        <v>…</v>
      </c>
      <c r="O129" s="13"/>
      <c r="P129" s="13"/>
      <c r="Q129" s="13"/>
    </row>
    <row r="130" spans="1:17">
      <c r="A130" s="30">
        <v>620000000</v>
      </c>
      <c r="B130" s="7" t="str">
        <f>[1]Показатель!B130</f>
        <v>Ұлытау</v>
      </c>
      <c r="C130" s="66" t="str">
        <f>[1]Показатель!C130</f>
        <v>…</v>
      </c>
      <c r="D130" s="66" t="str">
        <f>[1]Показатель!D130</f>
        <v>…</v>
      </c>
      <c r="E130" s="66" t="str">
        <f>[1]Показатель!E130</f>
        <v>…</v>
      </c>
      <c r="F130" s="66" t="str">
        <f>[1]Показатель!F130</f>
        <v>…</v>
      </c>
      <c r="G130" s="66" t="str">
        <f>[1]Показатель!G130</f>
        <v>…</v>
      </c>
      <c r="H130" s="66" t="str">
        <f>[1]Показатель!H130</f>
        <v>…</v>
      </c>
      <c r="I130" s="53" t="str">
        <f>[1]Показатель!I130</f>
        <v>..</v>
      </c>
      <c r="J130" s="50" t="str">
        <f>[1]Показатель!J130</f>
        <v>..</v>
      </c>
      <c r="K130" s="53">
        <f>[1]Показатель!K130</f>
        <v>111.8</v>
      </c>
      <c r="L130" s="46">
        <f>[1]Показатель!L130</f>
        <v>111.6</v>
      </c>
      <c r="M130" s="50">
        <f>[1]Показатель!M130</f>
        <v>111.6</v>
      </c>
      <c r="N130" s="50">
        <f>[1]Показатель!N130</f>
        <v>111.7</v>
      </c>
      <c r="O130" s="13"/>
      <c r="P130" s="13"/>
      <c r="Q130" s="13"/>
    </row>
    <row r="131" spans="1:17">
      <c r="A131" s="30">
        <v>630000000</v>
      </c>
      <c r="B131" s="7" t="str">
        <f>[1]Показатель!B131</f>
        <v>Восточно-Казахстанская</v>
      </c>
      <c r="C131" s="62">
        <f>[1]Показатель!C131</f>
        <v>1057.8</v>
      </c>
      <c r="D131" s="62">
        <f>[1]Показатель!D131</f>
        <v>1063.2</v>
      </c>
      <c r="E131" s="62">
        <f>[1]Показатель!E131</f>
        <v>1063.2</v>
      </c>
      <c r="F131" s="62">
        <f>[1]Показатель!F131</f>
        <v>1063.2</v>
      </c>
      <c r="G131" s="62">
        <f>[1]Показатель!G131</f>
        <v>1063.2</v>
      </c>
      <c r="H131" s="62">
        <f>[1]Показатель!H131</f>
        <v>1063.0999999999999</v>
      </c>
      <c r="I131" s="46">
        <f>[1]Показатель!I131</f>
        <v>1058.4000000000001</v>
      </c>
      <c r="J131" s="46">
        <f>[1]Показатель!J131</f>
        <v>1057</v>
      </c>
      <c r="K131" s="46">
        <f>[1]Показатель!K131</f>
        <v>460</v>
      </c>
      <c r="L131" s="46">
        <f>[1]Показатель!L131</f>
        <v>460.8</v>
      </c>
      <c r="M131" s="50">
        <f>[1]Показатель!M131</f>
        <v>460.4</v>
      </c>
      <c r="N131" s="50">
        <f>[1]Показатель!N131</f>
        <v>459.7</v>
      </c>
      <c r="O131" s="13"/>
      <c r="P131" s="13"/>
      <c r="Q131" s="13"/>
    </row>
    <row r="132" spans="1:17">
      <c r="A132" s="30">
        <v>710000000</v>
      </c>
      <c r="B132" s="7" t="str">
        <f>[1]Показатель!B132</f>
        <v>г. Астана</v>
      </c>
      <c r="C132" s="62">
        <f>[1]Показатель!C132</f>
        <v>1.6</v>
      </c>
      <c r="D132" s="62">
        <f>[1]Показатель!D132</f>
        <v>1.6</v>
      </c>
      <c r="E132" s="62">
        <f>[1]Показатель!E132</f>
        <v>1.9000000000000001</v>
      </c>
      <c r="F132" s="62">
        <f>[1]Показатель!F132</f>
        <v>1.9</v>
      </c>
      <c r="G132" s="62">
        <f>[1]Показатель!G132</f>
        <v>1.9</v>
      </c>
      <c r="H132" s="62">
        <f>[1]Показатель!H132</f>
        <v>1.3</v>
      </c>
      <c r="I132" s="46">
        <f>[1]Показатель!I132</f>
        <v>1.3</v>
      </c>
      <c r="J132" s="46">
        <f>[1]Показатель!J132</f>
        <v>1.3</v>
      </c>
      <c r="K132" s="46">
        <f>[1]Показатель!K132</f>
        <v>1.3</v>
      </c>
      <c r="L132" s="46">
        <f>[1]Показатель!L132</f>
        <v>1.3</v>
      </c>
      <c r="M132" s="50">
        <f>[1]Показатель!M132</f>
        <v>1.2</v>
      </c>
      <c r="N132" s="50">
        <f>[1]Показатель!N132</f>
        <v>1.2</v>
      </c>
      <c r="O132" s="13"/>
      <c r="P132" s="13"/>
      <c r="Q132" s="13"/>
    </row>
    <row r="133" spans="1:17">
      <c r="A133" s="30">
        <v>750000000</v>
      </c>
      <c r="B133" s="7" t="str">
        <f>[1]Показатель!B133</f>
        <v>г. Алматы</v>
      </c>
      <c r="C133" s="61" t="str">
        <f>[1]Показатель!C133</f>
        <v>-</v>
      </c>
      <c r="D133" s="61" t="str">
        <f>[1]Показатель!D133</f>
        <v>-</v>
      </c>
      <c r="E133" s="62">
        <f>[1]Показатель!E133</f>
        <v>0.1</v>
      </c>
      <c r="F133" s="62">
        <f>[1]Показатель!F133</f>
        <v>0</v>
      </c>
      <c r="G133" s="62">
        <f>[1]Показатель!G133</f>
        <v>0</v>
      </c>
      <c r="H133" s="62">
        <f>[1]Показатель!H133</f>
        <v>0</v>
      </c>
      <c r="I133" s="46">
        <f>[1]Показатель!I133</f>
        <v>0</v>
      </c>
      <c r="J133" s="46">
        <f>[1]Показатель!J133</f>
        <v>0</v>
      </c>
      <c r="K133" s="46">
        <f>[1]Показатель!K133</f>
        <v>0</v>
      </c>
      <c r="L133" s="46">
        <f>[1]Показатель!L133</f>
        <v>0</v>
      </c>
      <c r="M133" s="50">
        <f>[1]Показатель!M133</f>
        <v>0</v>
      </c>
      <c r="N133" s="50">
        <f>[1]Показатель!N133</f>
        <v>0</v>
      </c>
      <c r="O133" s="13"/>
      <c r="P133" s="13"/>
      <c r="Q133" s="13"/>
    </row>
    <row r="134" spans="1:17">
      <c r="A134" s="30">
        <v>790000000</v>
      </c>
      <c r="B134" s="7" t="str">
        <f>[1]Показатель!B134</f>
        <v>г. Шымкент</v>
      </c>
      <c r="C134" s="61" t="str">
        <f>[1]Показатель!C134</f>
        <v>…</v>
      </c>
      <c r="D134" s="61" t="str">
        <f>[1]Показатель!D134</f>
        <v>…</v>
      </c>
      <c r="E134" s="61" t="str">
        <f>[1]Показатель!E134</f>
        <v>…</v>
      </c>
      <c r="F134" s="61" t="str">
        <f>[1]Показатель!F134</f>
        <v>…</v>
      </c>
      <c r="G134" s="62">
        <f>[1]Показатель!G134</f>
        <v>0.2</v>
      </c>
      <c r="H134" s="62">
        <f>[1]Показатель!H134</f>
        <v>0.2</v>
      </c>
      <c r="I134" s="46">
        <f>[1]Показатель!I134</f>
        <v>0.2</v>
      </c>
      <c r="J134" s="46">
        <f>[1]Показатель!J134</f>
        <v>0.3</v>
      </c>
      <c r="K134" s="46">
        <f>[1]Показатель!K134</f>
        <v>0.2</v>
      </c>
      <c r="L134" s="46">
        <f>[1]Показатель!L134</f>
        <v>0.2</v>
      </c>
      <c r="M134" s="50">
        <f>[1]Показатель!M134</f>
        <v>0.2</v>
      </c>
      <c r="N134" s="50">
        <f>[1]Показатель!N134</f>
        <v>0.2</v>
      </c>
      <c r="O134" s="13"/>
      <c r="P134" s="13"/>
      <c r="Q134" s="13"/>
    </row>
    <row r="135" spans="1:17">
      <c r="C135" s="79"/>
      <c r="D135" s="79"/>
      <c r="E135" s="79"/>
      <c r="F135" s="79"/>
      <c r="G135" s="79"/>
      <c r="H135" s="79"/>
      <c r="I135" s="81"/>
      <c r="J135" s="81"/>
      <c r="K135" s="81"/>
      <c r="L135" s="81"/>
      <c r="M135" s="81"/>
      <c r="N135" s="81"/>
    </row>
    <row r="136" spans="1:17">
      <c r="C136" s="79"/>
      <c r="D136" s="79"/>
      <c r="E136" s="79"/>
      <c r="F136" s="79"/>
      <c r="G136" s="79"/>
      <c r="H136" s="79"/>
      <c r="I136" s="81"/>
      <c r="J136" s="81"/>
      <c r="K136" s="81"/>
      <c r="L136" s="81"/>
      <c r="M136" s="81"/>
      <c r="N136" s="81"/>
    </row>
    <row r="137" spans="1:17" ht="24.95" customHeight="1">
      <c r="A137" s="35"/>
      <c r="B137" s="113" t="s">
        <v>67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1"/>
      <c r="P137" s="111"/>
      <c r="Q137" s="111"/>
    </row>
    <row r="138" spans="1:17">
      <c r="N138" s="37" t="s">
        <v>53</v>
      </c>
    </row>
    <row r="139" spans="1:17" ht="24.95" customHeight="1">
      <c r="A139" s="10" t="s">
        <v>23</v>
      </c>
      <c r="B139" s="8"/>
      <c r="C139" s="8">
        <v>2014</v>
      </c>
      <c r="D139" s="8">
        <v>2015</v>
      </c>
      <c r="E139" s="8">
        <v>2016</v>
      </c>
      <c r="F139" s="8">
        <v>2017</v>
      </c>
      <c r="G139" s="8">
        <v>2018</v>
      </c>
      <c r="H139" s="8">
        <v>2019</v>
      </c>
      <c r="I139" s="9">
        <v>2020</v>
      </c>
      <c r="J139" s="63">
        <v>2021</v>
      </c>
      <c r="K139" s="9">
        <v>2022</v>
      </c>
      <c r="L139" s="9">
        <v>2023</v>
      </c>
      <c r="M139" s="9">
        <v>2024</v>
      </c>
      <c r="N139" s="9">
        <v>2025</v>
      </c>
      <c r="O139" s="13"/>
      <c r="P139" s="13"/>
      <c r="Q139" s="13"/>
    </row>
    <row r="140" spans="1:17">
      <c r="A140" s="7"/>
      <c r="B140" s="11" t="str">
        <f>[1]Показатель!B140</f>
        <v>Республика Казахстан</v>
      </c>
      <c r="C140" s="70">
        <f>[1]Показатель!C140</f>
        <v>187197.20000000004</v>
      </c>
      <c r="D140" s="70">
        <f>[1]Показатель!D140</f>
        <v>186526.59999999998</v>
      </c>
      <c r="E140" s="70">
        <f>[1]Показатель!E140</f>
        <v>186467.89999999997</v>
      </c>
      <c r="F140" s="70">
        <f>[1]Показатель!F140</f>
        <v>186424.7</v>
      </c>
      <c r="G140" s="70">
        <f>[1]Показатель!G140</f>
        <v>186156.09999999998</v>
      </c>
      <c r="H140" s="70">
        <f>[1]Показатель!H140</f>
        <v>184464</v>
      </c>
      <c r="I140" s="51">
        <f>[1]Показатель!I140</f>
        <v>184318</v>
      </c>
      <c r="J140" s="51">
        <f>[1]Показатель!J140</f>
        <v>183994.2</v>
      </c>
      <c r="K140" s="51">
        <f>[1]Показатель!K140</f>
        <v>183405.5</v>
      </c>
      <c r="L140" s="43">
        <f>[1]Показатель!L140</f>
        <v>183209</v>
      </c>
      <c r="M140" s="43">
        <f>[1]Показатель!M140</f>
        <v>183092.6</v>
      </c>
      <c r="N140" s="43">
        <f>[1]Показатель!N140</f>
        <v>182963.4</v>
      </c>
      <c r="O140" s="13"/>
      <c r="P140" s="13"/>
      <c r="Q140" s="13"/>
    </row>
    <row r="141" spans="1:17">
      <c r="A141" s="30">
        <v>100000000</v>
      </c>
      <c r="B141" s="29" t="str">
        <f>[1]Показатель!B141</f>
        <v>Абай</v>
      </c>
      <c r="C141" s="60" t="str">
        <f>[1]Показатель!C141</f>
        <v>…</v>
      </c>
      <c r="D141" s="60" t="str">
        <f>[1]Показатель!D141</f>
        <v>…</v>
      </c>
      <c r="E141" s="60" t="str">
        <f>[1]Показатель!E141</f>
        <v>…</v>
      </c>
      <c r="F141" s="60" t="str">
        <f>[1]Показатель!F141</f>
        <v>…</v>
      </c>
      <c r="G141" s="60" t="str">
        <f>[1]Показатель!G141</f>
        <v>…</v>
      </c>
      <c r="H141" s="60" t="str">
        <f>[1]Показатель!H141</f>
        <v>…</v>
      </c>
      <c r="I141" s="44" t="str">
        <f>[1]Показатель!I141</f>
        <v>..</v>
      </c>
      <c r="J141" s="45" t="str">
        <f>[1]Показатель!J141</f>
        <v>..</v>
      </c>
      <c r="K141" s="49">
        <f>[1]Показатель!K141</f>
        <v>14715.8</v>
      </c>
      <c r="L141" s="49">
        <f>[1]Показатель!L141</f>
        <v>14704.3</v>
      </c>
      <c r="M141" s="49">
        <f>[1]Показатель!M141</f>
        <v>14697.5</v>
      </c>
      <c r="N141" s="49">
        <f>[1]Показатель!N141</f>
        <v>14683</v>
      </c>
      <c r="O141" s="13"/>
      <c r="P141" s="13"/>
      <c r="Q141" s="13"/>
    </row>
    <row r="142" spans="1:17">
      <c r="A142" s="30">
        <v>110000000</v>
      </c>
      <c r="B142" s="7" t="str">
        <f>[1]Показатель!B142</f>
        <v>Акмолинская</v>
      </c>
      <c r="C142" s="62">
        <f>[1]Показатель!C142</f>
        <v>6627.9</v>
      </c>
      <c r="D142" s="61">
        <f>[1]Показатель!D142</f>
        <v>6600</v>
      </c>
      <c r="E142" s="61">
        <f>[1]Показатель!E142</f>
        <v>6592.5</v>
      </c>
      <c r="F142" s="62">
        <f>[1]Показатель!F142</f>
        <v>6573.1</v>
      </c>
      <c r="G142" s="62">
        <f>[1]Показатель!G142</f>
        <v>6476.2</v>
      </c>
      <c r="H142" s="62">
        <f>[1]Показатель!H142</f>
        <v>6442.4</v>
      </c>
      <c r="I142" s="46">
        <f>[1]Показатель!I142</f>
        <v>6422.7</v>
      </c>
      <c r="J142" s="46">
        <f>[1]Показатель!J142</f>
        <v>6384.6</v>
      </c>
      <c r="K142" s="50">
        <f>[1]Показатель!K142</f>
        <v>6363.5</v>
      </c>
      <c r="L142" s="50">
        <f>[1]Показатель!L142</f>
        <v>6331.7</v>
      </c>
      <c r="M142" s="50">
        <f>[1]Показатель!M142</f>
        <v>6304.5</v>
      </c>
      <c r="N142" s="50">
        <f>[1]Показатель!N142</f>
        <v>6292.1</v>
      </c>
      <c r="O142" s="13"/>
      <c r="P142" s="13"/>
      <c r="Q142" s="13"/>
    </row>
    <row r="143" spans="1:17">
      <c r="A143" s="30">
        <v>150000000</v>
      </c>
      <c r="B143" s="7" t="str">
        <f>[1]Показатель!B143</f>
        <v>Актюбинская</v>
      </c>
      <c r="C143" s="62">
        <f>[1]Показатель!C143</f>
        <v>25299.5</v>
      </c>
      <c r="D143" s="61">
        <f>[1]Показатель!D143</f>
        <v>25299.3</v>
      </c>
      <c r="E143" s="61">
        <f>[1]Показатель!E143</f>
        <v>25297.600000000006</v>
      </c>
      <c r="F143" s="62">
        <f>[1]Показатель!F143</f>
        <v>25297.8</v>
      </c>
      <c r="G143" s="62">
        <f>[1]Показатель!G143</f>
        <v>25293.3</v>
      </c>
      <c r="H143" s="62">
        <f>[1]Показатель!H143</f>
        <v>25294.1</v>
      </c>
      <c r="I143" s="46">
        <f>[1]Показатель!I143</f>
        <v>25294.1</v>
      </c>
      <c r="J143" s="46">
        <f>[1]Показатель!J143</f>
        <v>25293.200000000001</v>
      </c>
      <c r="K143" s="50">
        <f>[1]Показатель!K143</f>
        <v>25301.5</v>
      </c>
      <c r="L143" s="50">
        <f>[1]Показатель!L143</f>
        <v>25301.7</v>
      </c>
      <c r="M143" s="50">
        <f>[1]Показатель!M143</f>
        <v>25302.1</v>
      </c>
      <c r="N143" s="50">
        <f>[1]Показатель!N143</f>
        <v>25302.400000000001</v>
      </c>
      <c r="O143" s="13"/>
      <c r="P143" s="13"/>
      <c r="Q143" s="13"/>
    </row>
    <row r="144" spans="1:17">
      <c r="A144" s="30">
        <v>190000000</v>
      </c>
      <c r="B144" s="7" t="str">
        <f>[1]Показатель!B144</f>
        <v>Алматинская</v>
      </c>
      <c r="C144" s="62">
        <f>[1]Показатель!C144</f>
        <v>14682.6</v>
      </c>
      <c r="D144" s="61">
        <f>[1]Показатель!D144</f>
        <v>14166.4</v>
      </c>
      <c r="E144" s="61">
        <f>[1]Показатель!E144</f>
        <v>14160.2</v>
      </c>
      <c r="F144" s="62">
        <f>[1]Показатель!F144</f>
        <v>14155.6</v>
      </c>
      <c r="G144" s="62">
        <f>[1]Показатель!G144</f>
        <v>14054.7</v>
      </c>
      <c r="H144" s="62">
        <f>[1]Показатель!H144</f>
        <v>13744.1</v>
      </c>
      <c r="I144" s="46">
        <f>[1]Показатель!I144</f>
        <v>13702.6</v>
      </c>
      <c r="J144" s="46">
        <f>[1]Показатель!J144</f>
        <v>13624.2</v>
      </c>
      <c r="K144" s="50">
        <f>[1]Показатель!K144</f>
        <v>5479.7</v>
      </c>
      <c r="L144" s="50">
        <f>[1]Показатель!L144</f>
        <v>5477.8</v>
      </c>
      <c r="M144" s="50">
        <f>[1]Показатель!M144</f>
        <v>5484.2</v>
      </c>
      <c r="N144" s="50">
        <f>[1]Показатель!N144</f>
        <v>5463.9</v>
      </c>
      <c r="O144" s="13"/>
      <c r="P144" s="13"/>
      <c r="Q144" s="13"/>
    </row>
    <row r="145" spans="1:17">
      <c r="A145" s="30">
        <v>230000000</v>
      </c>
      <c r="B145" s="7" t="str">
        <f>[1]Показатель!B145</f>
        <v>Атырауская</v>
      </c>
      <c r="C145" s="62">
        <f>[1]Показатель!C145</f>
        <v>9635.5</v>
      </c>
      <c r="D145" s="61">
        <f>[1]Показатель!D145</f>
        <v>9630.2999999999993</v>
      </c>
      <c r="E145" s="61">
        <f>[1]Показатель!E145</f>
        <v>9624.9</v>
      </c>
      <c r="F145" s="62">
        <f>[1]Показатель!F145</f>
        <v>9620.1</v>
      </c>
      <c r="G145" s="62">
        <f>[1]Показатель!G145</f>
        <v>9616.4</v>
      </c>
      <c r="H145" s="62">
        <f>[1]Показатель!H145</f>
        <v>9612.9</v>
      </c>
      <c r="I145" s="46">
        <f>[1]Показатель!I145</f>
        <v>9613</v>
      </c>
      <c r="J145" s="46">
        <f>[1]Показатель!J145</f>
        <v>9612.9</v>
      </c>
      <c r="K145" s="50">
        <f>[1]Показатель!K145</f>
        <v>9612.9</v>
      </c>
      <c r="L145" s="50">
        <f>[1]Показатель!L145</f>
        <v>9611.9</v>
      </c>
      <c r="M145" s="50">
        <f>[1]Показатель!M145</f>
        <v>9611.7999999999993</v>
      </c>
      <c r="N145" s="50">
        <f>[1]Показатель!N145</f>
        <v>9611.7999999999993</v>
      </c>
      <c r="O145" s="13"/>
      <c r="P145" s="13"/>
      <c r="Q145" s="13"/>
    </row>
    <row r="146" spans="1:17">
      <c r="A146" s="30">
        <v>270000000</v>
      </c>
      <c r="B146" s="7" t="str">
        <f>[1]Показатель!B146</f>
        <v>Западно-Казахстанская</v>
      </c>
      <c r="C146" s="62">
        <f>[1]Показатель!C146</f>
        <v>11022.1</v>
      </c>
      <c r="D146" s="61">
        <f>[1]Показатель!D146</f>
        <v>11019.7</v>
      </c>
      <c r="E146" s="61">
        <f>[1]Показатель!E146</f>
        <v>11025.3</v>
      </c>
      <c r="F146" s="62">
        <f>[1]Показатель!F146</f>
        <v>11088.9</v>
      </c>
      <c r="G146" s="62">
        <f>[1]Показатель!G146</f>
        <v>11091.8</v>
      </c>
      <c r="H146" s="62">
        <f>[1]Показатель!H146</f>
        <v>11100.3</v>
      </c>
      <c r="I146" s="46">
        <f>[1]Показатель!I146</f>
        <v>11076.7</v>
      </c>
      <c r="J146" s="46">
        <f>[1]Показатель!J146</f>
        <v>11069</v>
      </c>
      <c r="K146" s="50">
        <f>[1]Показатель!K146</f>
        <v>11063</v>
      </c>
      <c r="L146" s="50">
        <f>[1]Показатель!L146</f>
        <v>11061.1</v>
      </c>
      <c r="M146" s="50">
        <f>[1]Показатель!M146</f>
        <v>11053.8</v>
      </c>
      <c r="N146" s="50">
        <f>[1]Показатель!N146</f>
        <v>11076.5</v>
      </c>
      <c r="O146" s="13"/>
      <c r="P146" s="13"/>
      <c r="Q146" s="13"/>
    </row>
    <row r="147" spans="1:17">
      <c r="A147" s="30">
        <v>310000000</v>
      </c>
      <c r="B147" s="7" t="str">
        <f>[1]Показатель!B147</f>
        <v>Жамбылская</v>
      </c>
      <c r="C147" s="62">
        <f>[1]Показатель!C147</f>
        <v>9414.6</v>
      </c>
      <c r="D147" s="61">
        <f>[1]Показатель!D147</f>
        <v>9414.7999999999993</v>
      </c>
      <c r="E147" s="61">
        <f>[1]Показатель!E147</f>
        <v>9414.8000000000011</v>
      </c>
      <c r="F147" s="62">
        <f>[1]Показатель!F147</f>
        <v>9414.2999999999993</v>
      </c>
      <c r="G147" s="62">
        <f>[1]Показатель!G147</f>
        <v>9406.1</v>
      </c>
      <c r="H147" s="62">
        <f>[1]Показатель!H147</f>
        <v>8143.8</v>
      </c>
      <c r="I147" s="46">
        <f>[1]Показатель!I147</f>
        <v>8142.2</v>
      </c>
      <c r="J147" s="46">
        <f>[1]Показатель!J147</f>
        <v>8142.2</v>
      </c>
      <c r="K147" s="50">
        <f>[1]Показатель!K147</f>
        <v>8140.1</v>
      </c>
      <c r="L147" s="50">
        <f>[1]Показатель!L147</f>
        <v>8137.2</v>
      </c>
      <c r="M147" s="50">
        <f>[1]Показатель!M147</f>
        <v>8136</v>
      </c>
      <c r="N147" s="50">
        <f>[1]Показатель!N147</f>
        <v>8134.7</v>
      </c>
      <c r="O147" s="13"/>
      <c r="P147" s="13"/>
      <c r="Q147" s="13"/>
    </row>
    <row r="148" spans="1:17">
      <c r="A148" s="30">
        <v>330000000</v>
      </c>
      <c r="B148" s="7" t="str">
        <f>[1]Показатель!B148</f>
        <v>Жетісу</v>
      </c>
      <c r="C148" s="66" t="str">
        <f>[1]Показатель!C148</f>
        <v>…</v>
      </c>
      <c r="D148" s="66" t="str">
        <f>[1]Показатель!D148</f>
        <v>…</v>
      </c>
      <c r="E148" s="66" t="str">
        <f>[1]Показатель!E148</f>
        <v>…</v>
      </c>
      <c r="F148" s="66" t="str">
        <f>[1]Показатель!F148</f>
        <v>…</v>
      </c>
      <c r="G148" s="66" t="str">
        <f>[1]Показатель!G148</f>
        <v>…</v>
      </c>
      <c r="H148" s="66" t="str">
        <f>[1]Показатель!H148</f>
        <v>…</v>
      </c>
      <c r="I148" s="47" t="str">
        <f>[1]Показатель!I148</f>
        <v>..</v>
      </c>
      <c r="J148" s="47" t="str">
        <f>[1]Показатель!J148</f>
        <v>..</v>
      </c>
      <c r="K148" s="50">
        <f>[1]Показатель!K148</f>
        <v>8141.8</v>
      </c>
      <c r="L148" s="50">
        <f>[1]Показатель!L148</f>
        <v>8100.4</v>
      </c>
      <c r="M148" s="50">
        <f>[1]Показатель!M148</f>
        <v>8094.1</v>
      </c>
      <c r="N148" s="50">
        <f>[1]Показатель!N148</f>
        <v>8119.4</v>
      </c>
      <c r="O148" s="13"/>
      <c r="P148" s="13"/>
      <c r="Q148" s="13"/>
    </row>
    <row r="149" spans="1:17">
      <c r="A149" s="30">
        <v>350000000</v>
      </c>
      <c r="B149" s="7" t="str">
        <f>[1]Показатель!B149</f>
        <v>Карагандинская</v>
      </c>
      <c r="C149" s="62">
        <f>[1]Показатель!C149</f>
        <v>35434.9</v>
      </c>
      <c r="D149" s="61">
        <f>[1]Показатель!D149</f>
        <v>35424.5</v>
      </c>
      <c r="E149" s="61">
        <f>[1]Показатель!E149</f>
        <v>35412.5</v>
      </c>
      <c r="F149" s="62">
        <f>[1]Показатель!F149</f>
        <v>35378.5</v>
      </c>
      <c r="G149" s="62">
        <f>[1]Показатель!G149</f>
        <v>35347.5</v>
      </c>
      <c r="H149" s="62">
        <f>[1]Показатель!H149</f>
        <v>35316.400000000001</v>
      </c>
      <c r="I149" s="46">
        <f>[1]Показатель!I149</f>
        <v>35302.1</v>
      </c>
      <c r="J149" s="46">
        <f>[1]Показатель!J149</f>
        <v>35228.699999999997</v>
      </c>
      <c r="K149" s="50">
        <f>[1]Показатель!K149</f>
        <v>18516</v>
      </c>
      <c r="L149" s="50">
        <f>[1]Показатель!L149</f>
        <v>18494.099999999999</v>
      </c>
      <c r="M149" s="50">
        <f>[1]Показатель!M149</f>
        <v>18486.400000000001</v>
      </c>
      <c r="N149" s="50">
        <f>[1]Показатель!N149</f>
        <v>18466.099999999999</v>
      </c>
      <c r="O149" s="13"/>
      <c r="P149" s="13"/>
      <c r="Q149" s="13"/>
    </row>
    <row r="150" spans="1:17">
      <c r="A150" s="30">
        <v>390000000</v>
      </c>
      <c r="B150" s="7" t="str">
        <f>[1]Показатель!B150</f>
        <v>Костанайская</v>
      </c>
      <c r="C150" s="62">
        <f>[1]Показатель!C150</f>
        <v>11559.7</v>
      </c>
      <c r="D150" s="61">
        <f>[1]Показатель!D150</f>
        <v>11495.4</v>
      </c>
      <c r="E150" s="61">
        <f>[1]Показатель!E150</f>
        <v>11456.3</v>
      </c>
      <c r="F150" s="62">
        <f>[1]Показатель!F150</f>
        <v>11406.9</v>
      </c>
      <c r="G150" s="62">
        <f>[1]Показатель!G150</f>
        <v>11388.8</v>
      </c>
      <c r="H150" s="62">
        <f>[1]Показатель!H150</f>
        <v>11342.9</v>
      </c>
      <c r="I150" s="46">
        <f>[1]Показатель!I150</f>
        <v>11294.2</v>
      </c>
      <c r="J150" s="46">
        <f>[1]Показатель!J150</f>
        <v>11158.6</v>
      </c>
      <c r="K150" s="50">
        <f>[1]Показатель!K150</f>
        <v>11107.9</v>
      </c>
      <c r="L150" s="50">
        <f>[1]Показатель!L150</f>
        <v>11054.4</v>
      </c>
      <c r="M150" s="50">
        <f>[1]Показатель!M150</f>
        <v>11021.1</v>
      </c>
      <c r="N150" s="50">
        <f>[1]Показатель!N150</f>
        <v>10970.4</v>
      </c>
      <c r="O150" s="13"/>
      <c r="P150" s="13"/>
      <c r="Q150" s="13"/>
    </row>
    <row r="151" spans="1:17">
      <c r="A151" s="30">
        <v>430000000</v>
      </c>
      <c r="B151" s="7" t="str">
        <f>[1]Показатель!B151</f>
        <v>Кызылординская</v>
      </c>
      <c r="C151" s="62">
        <f>[1]Показатель!C151</f>
        <v>10533.6</v>
      </c>
      <c r="D151" s="61">
        <f>[1]Показатель!D151</f>
        <v>10520.9</v>
      </c>
      <c r="E151" s="61">
        <f>[1]Показатель!E151</f>
        <v>10517.1</v>
      </c>
      <c r="F151" s="62">
        <f>[1]Показатель!F151</f>
        <v>10520.8</v>
      </c>
      <c r="G151" s="62">
        <f>[1]Показатель!G151</f>
        <v>10512.8</v>
      </c>
      <c r="H151" s="62">
        <f>[1]Показатель!H151</f>
        <v>10513</v>
      </c>
      <c r="I151" s="46">
        <f>[1]Показатель!I151</f>
        <v>10512</v>
      </c>
      <c r="J151" s="46">
        <f>[1]Показатель!J151</f>
        <v>10530.7</v>
      </c>
      <c r="K151" s="50">
        <f>[1]Показатель!K151</f>
        <v>10062.299999999999</v>
      </c>
      <c r="L151" s="50">
        <f>[1]Показатель!L151</f>
        <v>10059.6</v>
      </c>
      <c r="M151" s="50">
        <f>[1]Показатель!M151</f>
        <v>10058.9</v>
      </c>
      <c r="N151" s="50">
        <f>[1]Показатель!N151</f>
        <v>10057.299999999999</v>
      </c>
      <c r="O151" s="13"/>
      <c r="P151" s="13"/>
      <c r="Q151" s="13"/>
    </row>
    <row r="152" spans="1:17">
      <c r="A152" s="30">
        <v>470000000</v>
      </c>
      <c r="B152" s="7" t="str">
        <f>[1]Показатель!B152</f>
        <v>Мангистауская</v>
      </c>
      <c r="C152" s="62">
        <f>[1]Показатель!C152</f>
        <v>12652.3</v>
      </c>
      <c r="D152" s="61">
        <f>[1]Показатель!D152</f>
        <v>12654</v>
      </c>
      <c r="E152" s="61">
        <f>[1]Показатель!E152</f>
        <v>12651.300000000001</v>
      </c>
      <c r="F152" s="62">
        <f>[1]Показатель!F152</f>
        <v>12651.1</v>
      </c>
      <c r="G152" s="62">
        <f>[1]Показатель!G152</f>
        <v>12648.8</v>
      </c>
      <c r="H152" s="62">
        <f>[1]Показатель!H152</f>
        <v>12640.9</v>
      </c>
      <c r="I152" s="46">
        <f>[1]Показатель!I152</f>
        <v>12640.9</v>
      </c>
      <c r="J152" s="46">
        <f>[1]Показатель!J152</f>
        <v>12639.4</v>
      </c>
      <c r="K152" s="50">
        <f>[1]Показатель!K152</f>
        <v>12632.6</v>
      </c>
      <c r="L152" s="50">
        <f>[1]Показатель!L152</f>
        <v>12632.6</v>
      </c>
      <c r="M152" s="50">
        <f>[1]Показатель!M152</f>
        <v>12632.3</v>
      </c>
      <c r="N152" s="50">
        <f>[1]Показатель!N152</f>
        <v>12631.9</v>
      </c>
      <c r="O152" s="13"/>
      <c r="P152" s="13"/>
      <c r="Q152" s="13"/>
    </row>
    <row r="153" spans="1:17">
      <c r="A153" s="30">
        <v>550000000</v>
      </c>
      <c r="B153" s="7" t="str">
        <f>[1]Показатель!B153</f>
        <v>Павлодарская</v>
      </c>
      <c r="C153" s="62">
        <f>[1]Показатель!C153</f>
        <v>8213.1</v>
      </c>
      <c r="D153" s="61">
        <f>[1]Показатель!D153</f>
        <v>8215.6</v>
      </c>
      <c r="E153" s="61">
        <f>[1]Показатель!E153</f>
        <v>8239.2999999999993</v>
      </c>
      <c r="F153" s="62">
        <f>[1]Показатель!F153</f>
        <v>8262.2999999999993</v>
      </c>
      <c r="G153" s="62">
        <f>[1]Показатель!G153</f>
        <v>8284.2999999999993</v>
      </c>
      <c r="H153" s="62">
        <f>[1]Показатель!H153</f>
        <v>8288.9</v>
      </c>
      <c r="I153" s="46">
        <f>[1]Показатель!I153</f>
        <v>8293.5</v>
      </c>
      <c r="J153" s="46">
        <f>[1]Показатель!J153</f>
        <v>8297.4</v>
      </c>
      <c r="K153" s="50">
        <f>[1]Показатель!K153</f>
        <v>8295.9</v>
      </c>
      <c r="L153" s="50">
        <f>[1]Показатель!L153</f>
        <v>8293.1</v>
      </c>
      <c r="M153" s="50">
        <f>[1]Показатель!M153</f>
        <v>8278.5</v>
      </c>
      <c r="N153" s="50">
        <f>[1]Показатель!N153</f>
        <v>8263.5</v>
      </c>
      <c r="O153" s="13"/>
      <c r="P153" s="13"/>
      <c r="Q153" s="13"/>
    </row>
    <row r="154" spans="1:17">
      <c r="A154" s="30">
        <v>590000000</v>
      </c>
      <c r="B154" s="7" t="str">
        <f>[1]Показатель!B154</f>
        <v>Северо-Казахстанская</v>
      </c>
      <c r="C154" s="62">
        <f>[1]Показатель!C154</f>
        <v>3314.2</v>
      </c>
      <c r="D154" s="61">
        <f>[1]Показатель!D154</f>
        <v>3301.3</v>
      </c>
      <c r="E154" s="61">
        <f>[1]Показатель!E154</f>
        <v>3298.1</v>
      </c>
      <c r="F154" s="62">
        <f>[1]Показатель!F154</f>
        <v>3291.9</v>
      </c>
      <c r="G154" s="62">
        <f>[1]Показатель!G154</f>
        <v>3281.6</v>
      </c>
      <c r="H154" s="62">
        <f>[1]Показатель!H154</f>
        <v>3273.2</v>
      </c>
      <c r="I154" s="46">
        <f>[1]Показатель!I154</f>
        <v>3269.2</v>
      </c>
      <c r="J154" s="46">
        <f>[1]Показатель!J154</f>
        <v>3260.6</v>
      </c>
      <c r="K154" s="50">
        <f>[1]Показатель!K154</f>
        <v>3247.8</v>
      </c>
      <c r="L154" s="50">
        <f>[1]Показатель!L154</f>
        <v>3229.6</v>
      </c>
      <c r="M154" s="50">
        <f>[1]Показатель!M154</f>
        <v>3216.9</v>
      </c>
      <c r="N154" s="50">
        <f>[1]Показатель!N154</f>
        <v>3205.7</v>
      </c>
      <c r="O154" s="13"/>
      <c r="P154" s="13"/>
      <c r="Q154" s="13"/>
    </row>
    <row r="155" spans="1:17">
      <c r="A155" s="30">
        <v>610000000</v>
      </c>
      <c r="B155" s="7" t="str">
        <f>[1]Показатель!B155</f>
        <v>Туркестанская</v>
      </c>
      <c r="C155" s="66" t="str">
        <f>[1]Показатель!C155</f>
        <v>…</v>
      </c>
      <c r="D155" s="66" t="str">
        <f>[1]Показатель!D155</f>
        <v>…</v>
      </c>
      <c r="E155" s="66" t="str">
        <f>[1]Показатель!E155</f>
        <v>…</v>
      </c>
      <c r="F155" s="66" t="str">
        <f>[1]Показатель!F155</f>
        <v>…</v>
      </c>
      <c r="G155" s="66" t="str">
        <f>[1]Показатель!G155</f>
        <v>…</v>
      </c>
      <c r="H155" s="66" t="str">
        <f>[1]Показатель!H155</f>
        <v>…</v>
      </c>
      <c r="I155" s="47" t="str">
        <f>[1]Показатель!I155</f>
        <v>..</v>
      </c>
      <c r="J155" s="52" t="str">
        <f>[1]Показатель!J155</f>
        <v>…</v>
      </c>
      <c r="K155" s="50">
        <f>[1]Показатель!K155</f>
        <v>8860.4</v>
      </c>
      <c r="L155" s="46">
        <f>[1]Показатель!L155</f>
        <v>8854.1</v>
      </c>
      <c r="M155" s="50">
        <f>[1]Показатель!M155</f>
        <v>8849.6</v>
      </c>
      <c r="N155" s="50">
        <f>[1]Показатель!N155</f>
        <v>8822.6</v>
      </c>
      <c r="O155" s="13"/>
      <c r="P155" s="13"/>
      <c r="Q155" s="13"/>
    </row>
    <row r="156" spans="1:17">
      <c r="A156" s="30"/>
      <c r="B156" s="7" t="str">
        <f>[1]Показатель!B156</f>
        <v>Южно-Казахстанская</v>
      </c>
      <c r="C156" s="62">
        <f>[1]Показатель!C156</f>
        <v>8938.5</v>
      </c>
      <c r="D156" s="61">
        <f>[1]Показатель!D156</f>
        <v>8913.4</v>
      </c>
      <c r="E156" s="61">
        <f>[1]Показатель!E156</f>
        <v>8909.5</v>
      </c>
      <c r="F156" s="62">
        <f>[1]Показатель!F156</f>
        <v>8902.4</v>
      </c>
      <c r="G156" s="62">
        <f>[1]Показатель!G156</f>
        <v>8867.7999999999993</v>
      </c>
      <c r="H156" s="62">
        <f>[1]Показатель!H156</f>
        <v>8871</v>
      </c>
      <c r="I156" s="46">
        <f>[1]Показатель!I156</f>
        <v>8865.5</v>
      </c>
      <c r="J156" s="50">
        <f>[1]Показатель!J156</f>
        <v>8863.6</v>
      </c>
      <c r="K156" s="47" t="str">
        <f>[1]Показатель!K156</f>
        <v>..</v>
      </c>
      <c r="L156" s="47" t="str">
        <f>[1]Показатель!L156</f>
        <v>..</v>
      </c>
      <c r="M156" s="47" t="str">
        <f>[1]Показатель!M156</f>
        <v>..</v>
      </c>
      <c r="N156" s="47" t="str">
        <f>[1]Показатель!N156</f>
        <v>..</v>
      </c>
      <c r="O156" s="13"/>
      <c r="P156" s="13"/>
      <c r="Q156" s="13"/>
    </row>
    <row r="157" spans="1:17">
      <c r="A157" s="30">
        <v>620000000</v>
      </c>
      <c r="B157" s="7" t="str">
        <f>[1]Показатель!B157</f>
        <v>Ұлытау</v>
      </c>
      <c r="C157" s="66" t="str">
        <f>[1]Показатель!C157</f>
        <v>…</v>
      </c>
      <c r="D157" s="66" t="str">
        <f>[1]Показатель!D157</f>
        <v>…</v>
      </c>
      <c r="E157" s="66" t="str">
        <f>[1]Показатель!E157</f>
        <v>…</v>
      </c>
      <c r="F157" s="66" t="str">
        <f>[1]Показатель!F157</f>
        <v>…</v>
      </c>
      <c r="G157" s="66" t="str">
        <f>[1]Показатель!G157</f>
        <v>…</v>
      </c>
      <c r="H157" s="66" t="str">
        <f>[1]Показатель!H157</f>
        <v>…</v>
      </c>
      <c r="I157" s="47" t="str">
        <f>[1]Показатель!I157</f>
        <v>..</v>
      </c>
      <c r="J157" s="48" t="str">
        <f>[1]Показатель!J157</f>
        <v>..</v>
      </c>
      <c r="K157" s="47">
        <f>[1]Показатель!K157</f>
        <v>16707.2</v>
      </c>
      <c r="L157" s="46">
        <f>[1]Показатель!L157</f>
        <v>16707.400000000001</v>
      </c>
      <c r="M157" s="50">
        <f>[1]Показатель!M157</f>
        <v>16707.400000000001</v>
      </c>
      <c r="N157" s="50">
        <f>[1]Показатель!N157</f>
        <v>16707.2</v>
      </c>
      <c r="O157" s="13"/>
      <c r="P157" s="13"/>
      <c r="Q157" s="13"/>
    </row>
    <row r="158" spans="1:17">
      <c r="A158" s="30">
        <v>630000000</v>
      </c>
      <c r="B158" s="7" t="str">
        <f>[1]Показатель!B158</f>
        <v>Восточно-Казахстанская</v>
      </c>
      <c r="C158" s="62">
        <f>[1]Показатель!C158</f>
        <v>19860.900000000001</v>
      </c>
      <c r="D158" s="61">
        <f>[1]Показатель!D158</f>
        <v>19862.900000000001</v>
      </c>
      <c r="E158" s="61">
        <f>[1]Показатель!E158</f>
        <v>19861.699999999997</v>
      </c>
      <c r="F158" s="62">
        <f>[1]Показатель!F158</f>
        <v>19851.599999999999</v>
      </c>
      <c r="G158" s="7">
        <f>[1]Показатель!G158</f>
        <v>19852.2</v>
      </c>
      <c r="H158" s="62">
        <f>[1]Показатель!H158</f>
        <v>19846.5</v>
      </c>
      <c r="I158" s="46">
        <f>[1]Показатель!I158</f>
        <v>19855.5</v>
      </c>
      <c r="J158" s="46">
        <f>[1]Показатель!J158</f>
        <v>19833.099999999999</v>
      </c>
      <c r="K158" s="46">
        <f>[1]Показатель!K158</f>
        <v>5123.8999999999996</v>
      </c>
      <c r="L158" s="46">
        <f>[1]Показатель!L158</f>
        <v>5125.2</v>
      </c>
      <c r="M158" s="50">
        <f>[1]Показатель!M158</f>
        <v>5125</v>
      </c>
      <c r="N158" s="50">
        <f>[1]Показатель!N158</f>
        <v>5123.1000000000004</v>
      </c>
      <c r="O158" s="13"/>
      <c r="P158" s="13"/>
      <c r="Q158" s="13"/>
    </row>
    <row r="159" spans="1:17">
      <c r="A159" s="30">
        <v>710000000</v>
      </c>
      <c r="B159" s="7" t="str">
        <f>[1]Показатель!B159</f>
        <v>г. Астана</v>
      </c>
      <c r="C159" s="62">
        <f>[1]Показатель!C159</f>
        <v>6.6</v>
      </c>
      <c r="D159" s="61">
        <f>[1]Показатель!D159</f>
        <v>6.9</v>
      </c>
      <c r="E159" s="61">
        <f>[1]Показатель!E159</f>
        <v>6.3</v>
      </c>
      <c r="F159" s="62">
        <f>[1]Показатель!F159</f>
        <v>7.9</v>
      </c>
      <c r="G159" s="7">
        <f>[1]Показатель!G159</f>
        <v>8.1</v>
      </c>
      <c r="H159" s="62">
        <f>[1]Показатель!H159</f>
        <v>7.9</v>
      </c>
      <c r="I159" s="46">
        <f>[1]Показатель!I159</f>
        <v>8</v>
      </c>
      <c r="J159" s="46">
        <f>[1]Показатель!J159</f>
        <v>24.3</v>
      </c>
      <c r="K159" s="46">
        <f>[1]Показатель!K159</f>
        <v>7.9</v>
      </c>
      <c r="L159" s="46">
        <f>[1]Показатель!L159</f>
        <v>7.6</v>
      </c>
      <c r="M159" s="50">
        <f>[1]Показатель!M159</f>
        <v>7.4</v>
      </c>
      <c r="N159" s="50">
        <f>[1]Показатель!N159</f>
        <v>6.9</v>
      </c>
      <c r="O159" s="13"/>
      <c r="P159" s="13"/>
      <c r="Q159" s="13"/>
    </row>
    <row r="160" spans="1:17">
      <c r="A160" s="30">
        <v>750000000</v>
      </c>
      <c r="B160" s="7" t="str">
        <f>[1]Показатель!B160</f>
        <v>г. Алматы</v>
      </c>
      <c r="C160" s="62">
        <f>[1]Показатель!C160</f>
        <v>1.2</v>
      </c>
      <c r="D160" s="61">
        <f>[1]Показатель!D160</f>
        <v>1.2</v>
      </c>
      <c r="E160" s="61">
        <f>[1]Показатель!E160</f>
        <v>0.5</v>
      </c>
      <c r="F160" s="62">
        <f>[1]Показатель!F160</f>
        <v>1.5</v>
      </c>
      <c r="G160" s="7">
        <f>[1]Показатель!G160</f>
        <v>1.5</v>
      </c>
      <c r="H160" s="62">
        <f>[1]Показатель!H160</f>
        <v>1.5</v>
      </c>
      <c r="I160" s="46">
        <f>[1]Показатель!I160</f>
        <v>1.5</v>
      </c>
      <c r="J160" s="46">
        <f>[1]Показатель!J160</f>
        <v>7.9</v>
      </c>
      <c r="K160" s="46">
        <f>[1]Показатель!K160</f>
        <v>1.5</v>
      </c>
      <c r="L160" s="46">
        <f>[1]Показатель!L160</f>
        <v>1.4</v>
      </c>
      <c r="M160" s="50">
        <f>[1]Показатель!M160</f>
        <v>1.4</v>
      </c>
      <c r="N160" s="50">
        <f>[1]Показатель!N160</f>
        <v>1.2</v>
      </c>
      <c r="O160" s="13"/>
      <c r="P160" s="13"/>
      <c r="Q160" s="13"/>
    </row>
    <row r="161" spans="1:17">
      <c r="A161" s="30">
        <v>790000000</v>
      </c>
      <c r="B161" s="7" t="str">
        <f>[1]Показатель!B161</f>
        <v>г. Шымкент</v>
      </c>
      <c r="C161" s="61" t="str">
        <f>[1]Показатель!C161</f>
        <v>…</v>
      </c>
      <c r="D161" s="61" t="str">
        <f>[1]Показатель!D161</f>
        <v>…</v>
      </c>
      <c r="E161" s="61" t="str">
        <f>[1]Показатель!E161</f>
        <v>…</v>
      </c>
      <c r="F161" s="61" t="str">
        <f>[1]Показатель!F161</f>
        <v>…</v>
      </c>
      <c r="G161" s="7">
        <f>[1]Показатель!G161</f>
        <v>24.2</v>
      </c>
      <c r="H161" s="62">
        <f>[1]Показатель!H161</f>
        <v>24.2</v>
      </c>
      <c r="I161" s="46">
        <f>[1]Показатель!I161</f>
        <v>24.3</v>
      </c>
      <c r="J161" s="46">
        <f>[1]Показатель!J161</f>
        <v>23.8</v>
      </c>
      <c r="K161" s="46">
        <f>[1]Показатель!K161</f>
        <v>23.8</v>
      </c>
      <c r="L161" s="46">
        <f>[1]Показатель!L161</f>
        <v>23.8</v>
      </c>
      <c r="M161" s="50">
        <f>[1]Показатель!M161</f>
        <v>23.7</v>
      </c>
      <c r="N161" s="50">
        <f>[1]Показатель!N161</f>
        <v>23.7</v>
      </c>
      <c r="O161" s="13"/>
      <c r="P161" s="13"/>
      <c r="Q161" s="13"/>
    </row>
    <row r="162" spans="1:17">
      <c r="C162" s="79"/>
      <c r="D162" s="79"/>
      <c r="E162" s="79"/>
      <c r="F162" s="79"/>
      <c r="G162" s="79"/>
      <c r="H162" s="79"/>
      <c r="I162" s="81"/>
      <c r="J162" s="81"/>
      <c r="K162" s="81"/>
      <c r="L162" s="81"/>
      <c r="M162" s="81"/>
      <c r="N162" s="81"/>
    </row>
    <row r="163" spans="1:17">
      <c r="C163" s="79"/>
      <c r="D163" s="79"/>
      <c r="E163" s="79"/>
      <c r="F163" s="79"/>
      <c r="G163" s="79"/>
      <c r="H163" s="79"/>
      <c r="I163" s="81"/>
      <c r="J163" s="81"/>
      <c r="K163" s="81"/>
      <c r="L163" s="81"/>
      <c r="M163" s="81"/>
      <c r="N163" s="81"/>
    </row>
    <row r="164" spans="1:17" ht="24.95" customHeight="1">
      <c r="A164" s="35"/>
      <c r="B164" s="113" t="s">
        <v>66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1"/>
      <c r="P164" s="111"/>
      <c r="Q164" s="111"/>
    </row>
    <row r="165" spans="1:17">
      <c r="N165" s="37" t="s">
        <v>53</v>
      </c>
    </row>
    <row r="166" spans="1:17" ht="24.95" customHeight="1">
      <c r="A166" s="10" t="s">
        <v>23</v>
      </c>
      <c r="B166" s="8"/>
      <c r="C166" s="8">
        <f t="shared" ref="C166:H166" si="1">C139</f>
        <v>2014</v>
      </c>
      <c r="D166" s="8">
        <f t="shared" si="1"/>
        <v>2015</v>
      </c>
      <c r="E166" s="8">
        <f t="shared" si="1"/>
        <v>2016</v>
      </c>
      <c r="F166" s="8">
        <f t="shared" si="1"/>
        <v>2017</v>
      </c>
      <c r="G166" s="8">
        <f t="shared" si="1"/>
        <v>2018</v>
      </c>
      <c r="H166" s="8">
        <f t="shared" si="1"/>
        <v>2019</v>
      </c>
      <c r="I166" s="9">
        <v>2020</v>
      </c>
      <c r="J166" s="63">
        <v>2021</v>
      </c>
      <c r="K166" s="9">
        <v>2022</v>
      </c>
      <c r="L166" s="9">
        <v>2023</v>
      </c>
      <c r="M166" s="9">
        <v>2024</v>
      </c>
      <c r="N166" s="9">
        <v>2025</v>
      </c>
      <c r="O166" s="13"/>
      <c r="P166" s="13"/>
      <c r="Q166" s="13"/>
    </row>
    <row r="167" spans="1:17">
      <c r="A167" s="7"/>
      <c r="B167" s="11" t="str">
        <f>[1]Показатель!B167</f>
        <v>Республика Казахстан</v>
      </c>
      <c r="C167" s="70">
        <f>[1]Показатель!C167</f>
        <v>14568.099999999999</v>
      </c>
      <c r="D167" s="70">
        <f>[1]Показатель!D167</f>
        <v>14988.3</v>
      </c>
      <c r="E167" s="70">
        <f>[1]Показатель!E167</f>
        <v>14988.800000000003</v>
      </c>
      <c r="F167" s="70">
        <f>[1]Показатель!F167</f>
        <v>14991.800000000001</v>
      </c>
      <c r="G167" s="70">
        <f>[1]Показатель!G167</f>
        <v>15011.500000000002</v>
      </c>
      <c r="H167" s="70">
        <f>[1]Показатель!H167</f>
        <v>16590.399999999998</v>
      </c>
      <c r="I167" s="51">
        <f>[1]Показатель!I167</f>
        <v>16554.5</v>
      </c>
      <c r="J167" s="51">
        <f>[1]Показатель!J167</f>
        <v>16931.3</v>
      </c>
      <c r="K167" s="51">
        <f>[1]Показатель!K167</f>
        <v>17489</v>
      </c>
      <c r="L167" s="43">
        <f>[1]Показатель!L167</f>
        <v>17527.599999999999</v>
      </c>
      <c r="M167" s="43">
        <f>[1]Показатель!M167</f>
        <v>17581</v>
      </c>
      <c r="N167" s="43">
        <f>[1]Показатель!N167</f>
        <v>17615.499999999996</v>
      </c>
      <c r="O167" s="13"/>
      <c r="P167" s="13"/>
      <c r="Q167" s="13"/>
    </row>
    <row r="168" spans="1:17">
      <c r="A168" s="30">
        <v>100000000</v>
      </c>
      <c r="B168" s="29" t="str">
        <f>[1]Показатель!B168</f>
        <v>Абай</v>
      </c>
      <c r="C168" s="60" t="str">
        <f>[1]Показатель!C168</f>
        <v>…</v>
      </c>
      <c r="D168" s="60" t="str">
        <f>[1]Показатель!D168</f>
        <v>…</v>
      </c>
      <c r="E168" s="60" t="str">
        <f>[1]Показатель!E168</f>
        <v>…</v>
      </c>
      <c r="F168" s="60" t="str">
        <f>[1]Показатель!F168</f>
        <v>…</v>
      </c>
      <c r="G168" s="60" t="str">
        <f>[1]Показатель!G168</f>
        <v>…</v>
      </c>
      <c r="H168" s="60" t="str">
        <f>[1]Показатель!H168</f>
        <v>…</v>
      </c>
      <c r="I168" s="71" t="str">
        <f>[1]Показатель!I168</f>
        <v>..</v>
      </c>
      <c r="J168" s="49" t="str">
        <f>[1]Показатель!J168</f>
        <v>..</v>
      </c>
      <c r="K168" s="49">
        <f>[1]Показатель!K168</f>
        <v>822.1</v>
      </c>
      <c r="L168" s="49">
        <f>[1]Показатель!L168</f>
        <v>822.1</v>
      </c>
      <c r="M168" s="49">
        <f>[1]Показатель!M168</f>
        <v>822.1</v>
      </c>
      <c r="N168" s="49">
        <f>[1]Показатель!N168</f>
        <v>822.10000000000014</v>
      </c>
      <c r="O168" s="13"/>
      <c r="P168" s="13"/>
      <c r="Q168" s="13"/>
    </row>
    <row r="169" spans="1:17">
      <c r="A169" s="30">
        <v>110000000</v>
      </c>
      <c r="B169" s="7" t="str">
        <f>[1]Показатель!B169</f>
        <v>Акмолинская</v>
      </c>
      <c r="C169" s="62">
        <f>[1]Показатель!C169</f>
        <v>539.5</v>
      </c>
      <c r="D169" s="62">
        <f>[1]Показатель!D169</f>
        <v>528.1</v>
      </c>
      <c r="E169" s="62">
        <f>[1]Показатель!E169</f>
        <v>528.1</v>
      </c>
      <c r="F169" s="62">
        <f>[1]Показатель!F169</f>
        <v>528.1</v>
      </c>
      <c r="G169" s="62">
        <f>[1]Показатель!G169</f>
        <v>530.1</v>
      </c>
      <c r="H169" s="62">
        <f>[1]Показатель!H169</f>
        <v>538.4</v>
      </c>
      <c r="I169" s="46">
        <f>[1]Показатель!I169</f>
        <v>538.6</v>
      </c>
      <c r="J169" s="46">
        <f>[1]Показатель!J169</f>
        <v>539.29999999999995</v>
      </c>
      <c r="K169" s="50">
        <f>[1]Показатель!K169</f>
        <v>557.4</v>
      </c>
      <c r="L169" s="50">
        <f>[1]Показатель!L169</f>
        <v>565.5</v>
      </c>
      <c r="M169" s="50">
        <f>[1]Показатель!M169</f>
        <v>570.1</v>
      </c>
      <c r="N169" s="50">
        <f>[1]Показатель!N169</f>
        <v>571</v>
      </c>
      <c r="O169" s="13"/>
      <c r="P169" s="13"/>
      <c r="Q169" s="13"/>
    </row>
    <row r="170" spans="1:17">
      <c r="A170" s="30">
        <v>150000000</v>
      </c>
      <c r="B170" s="7" t="str">
        <f>[1]Показатель!B170</f>
        <v>Актюбинская</v>
      </c>
      <c r="C170" s="62">
        <f>[1]Показатель!C170</f>
        <v>131.1</v>
      </c>
      <c r="D170" s="62">
        <f>[1]Показатель!D170</f>
        <v>131.1</v>
      </c>
      <c r="E170" s="62">
        <f>[1]Показатель!E170</f>
        <v>132.80000000000001</v>
      </c>
      <c r="F170" s="62">
        <f>[1]Показатель!F170</f>
        <v>132.80000000000001</v>
      </c>
      <c r="G170" s="62">
        <f>[1]Показатель!G170</f>
        <v>132.80000000000001</v>
      </c>
      <c r="H170" s="62">
        <f>[1]Показатель!H170</f>
        <v>132.80000000000001</v>
      </c>
      <c r="I170" s="46">
        <f>[1]Показатель!I170</f>
        <v>132.80000000000001</v>
      </c>
      <c r="J170" s="46">
        <f>[1]Показатель!J170</f>
        <v>132.80000000000001</v>
      </c>
      <c r="K170" s="50">
        <f>[1]Показатель!K170</f>
        <v>132.80000000000001</v>
      </c>
      <c r="L170" s="50">
        <f>[1]Показатель!L170</f>
        <v>132.80000000000001</v>
      </c>
      <c r="M170" s="50">
        <f>[1]Показатель!M170</f>
        <v>132.80000000000001</v>
      </c>
      <c r="N170" s="50">
        <f>[1]Показатель!N170</f>
        <v>132.9</v>
      </c>
      <c r="O170" s="13"/>
      <c r="P170" s="13"/>
      <c r="Q170" s="13"/>
    </row>
    <row r="171" spans="1:17">
      <c r="A171" s="30">
        <v>190000000</v>
      </c>
      <c r="B171" s="7" t="str">
        <f>[1]Показатель!B171</f>
        <v>Алматинская</v>
      </c>
      <c r="C171" s="62">
        <f>[1]Показатель!C171</f>
        <v>2290.6999999999998</v>
      </c>
      <c r="D171" s="62">
        <f>[1]Показатель!D171</f>
        <v>2728.9</v>
      </c>
      <c r="E171" s="62">
        <f>[1]Показатель!E171</f>
        <v>2728.9</v>
      </c>
      <c r="F171" s="62">
        <f>[1]Показатель!F171</f>
        <v>2728.7000000000003</v>
      </c>
      <c r="G171" s="62">
        <f>[1]Показатель!G171</f>
        <v>2725.8</v>
      </c>
      <c r="H171" s="62">
        <f>[1]Показатель!H171</f>
        <v>2906.2</v>
      </c>
      <c r="I171" s="46">
        <f>[1]Показатель!I171</f>
        <v>2864.4</v>
      </c>
      <c r="J171" s="46">
        <f>[1]Показатель!J171</f>
        <v>2907.2</v>
      </c>
      <c r="K171" s="50">
        <f>[1]Показатель!K171</f>
        <v>2155.1</v>
      </c>
      <c r="L171" s="50">
        <f>[1]Показатель!L171</f>
        <v>2155.1</v>
      </c>
      <c r="M171" s="50">
        <f>[1]Показатель!M171</f>
        <v>2154.9</v>
      </c>
      <c r="N171" s="50">
        <f>[1]Показатель!N171</f>
        <v>2155.6999999999998</v>
      </c>
      <c r="O171" s="13"/>
      <c r="P171" s="13"/>
      <c r="Q171" s="13"/>
    </row>
    <row r="172" spans="1:17">
      <c r="A172" s="30">
        <v>230000000</v>
      </c>
      <c r="B172" s="7" t="str">
        <f>[1]Показатель!B172</f>
        <v>Атырауская</v>
      </c>
      <c r="C172" s="62">
        <f>[1]Показатель!C172</f>
        <v>53.5</v>
      </c>
      <c r="D172" s="62">
        <f>[1]Показатель!D172</f>
        <v>53.7</v>
      </c>
      <c r="E172" s="62">
        <f>[1]Показатель!E172</f>
        <v>53.7</v>
      </c>
      <c r="F172" s="62">
        <f>[1]Показатель!F172</f>
        <v>53.5</v>
      </c>
      <c r="G172" s="62">
        <f>[1]Показатель!G172</f>
        <v>53.5</v>
      </c>
      <c r="H172" s="62">
        <f>[1]Показатель!H172</f>
        <v>56.1</v>
      </c>
      <c r="I172" s="46">
        <f>[1]Показатель!I172</f>
        <v>56.099999999999994</v>
      </c>
      <c r="J172" s="46">
        <f>[1]Показатель!J172</f>
        <v>56.099999999999994</v>
      </c>
      <c r="K172" s="50">
        <f>[1]Показатель!K172</f>
        <v>56.099999999999994</v>
      </c>
      <c r="L172" s="50">
        <f>[1]Показатель!L172</f>
        <v>56.2</v>
      </c>
      <c r="M172" s="50">
        <f>[1]Показатель!M172</f>
        <v>56.2</v>
      </c>
      <c r="N172" s="50">
        <f>[1]Показатель!N172</f>
        <v>56.2</v>
      </c>
      <c r="O172" s="13"/>
      <c r="P172" s="13"/>
      <c r="Q172" s="13"/>
    </row>
    <row r="173" spans="1:17">
      <c r="A173" s="30">
        <v>270000000</v>
      </c>
      <c r="B173" s="7" t="str">
        <f>[1]Показатель!B173</f>
        <v>Западно-Казахстанская</v>
      </c>
      <c r="C173" s="62">
        <f>[1]Показатель!C173</f>
        <v>183.39999999999998</v>
      </c>
      <c r="D173" s="62">
        <f>[1]Показатель!D173</f>
        <v>184.1</v>
      </c>
      <c r="E173" s="62">
        <f>[1]Показатель!E173</f>
        <v>185.1</v>
      </c>
      <c r="F173" s="62">
        <f>[1]Показатель!F173</f>
        <v>186.2</v>
      </c>
      <c r="G173" s="62">
        <f>[1]Показатель!G173</f>
        <v>186.2</v>
      </c>
      <c r="H173" s="62">
        <f>[1]Показатель!H173</f>
        <v>186.2</v>
      </c>
      <c r="I173" s="46">
        <f>[1]Показатель!I173</f>
        <v>186.4</v>
      </c>
      <c r="J173" s="46">
        <f>[1]Показатель!J173</f>
        <v>186.4</v>
      </c>
      <c r="K173" s="50">
        <f>[1]Показатель!K173</f>
        <v>185.7</v>
      </c>
      <c r="L173" s="50">
        <f>[1]Показатель!L173</f>
        <v>185.79999999999998</v>
      </c>
      <c r="M173" s="50">
        <f>[1]Показатель!M173</f>
        <v>191.39999999999998</v>
      </c>
      <c r="N173" s="50">
        <f>[1]Показатель!N173</f>
        <v>194.00000000000003</v>
      </c>
      <c r="O173" s="13"/>
      <c r="P173" s="13"/>
      <c r="Q173" s="13"/>
    </row>
    <row r="174" spans="1:17">
      <c r="A174" s="30">
        <v>310000000</v>
      </c>
      <c r="B174" s="7" t="str">
        <f>[1]Показатель!B174</f>
        <v>Жамбылская</v>
      </c>
      <c r="C174" s="62">
        <f>[1]Показатель!C174</f>
        <v>1046.0999999999999</v>
      </c>
      <c r="D174" s="62">
        <f>[1]Показатель!D174</f>
        <v>1046</v>
      </c>
      <c r="E174" s="62">
        <f>[1]Показатель!E174</f>
        <v>1046</v>
      </c>
      <c r="F174" s="62">
        <f>[1]Показатель!F174</f>
        <v>1046.5</v>
      </c>
      <c r="G174" s="62">
        <f>[1]Показатель!G174</f>
        <v>1046.2</v>
      </c>
      <c r="H174" s="62">
        <f>[1]Показатель!H174</f>
        <v>2272.9</v>
      </c>
      <c r="I174" s="46">
        <f>[1]Показатель!I174</f>
        <v>2271.6999999999998</v>
      </c>
      <c r="J174" s="46">
        <f>[1]Показатель!J174</f>
        <v>2271.6999999999998</v>
      </c>
      <c r="K174" s="50">
        <f>[1]Показатель!K174</f>
        <v>2271.6999999999998</v>
      </c>
      <c r="L174" s="50">
        <f>[1]Показатель!L174</f>
        <v>2271.6999999999998</v>
      </c>
      <c r="M174" s="50">
        <f>[1]Показатель!M174</f>
        <v>2271.6999999999998</v>
      </c>
      <c r="N174" s="50">
        <f>[1]Показатель!N174</f>
        <v>2271.6999999999998</v>
      </c>
      <c r="O174" s="13"/>
      <c r="P174" s="13"/>
      <c r="Q174" s="13"/>
    </row>
    <row r="175" spans="1:17">
      <c r="A175" s="30">
        <v>330000000</v>
      </c>
      <c r="B175" s="7" t="str">
        <f>[1]Показатель!B175</f>
        <v>Жетісу</v>
      </c>
      <c r="C175" s="66" t="str">
        <f>[1]Показатель!C175</f>
        <v>…</v>
      </c>
      <c r="D175" s="66" t="str">
        <f>[1]Показатель!D175</f>
        <v>…</v>
      </c>
      <c r="E175" s="66" t="str">
        <f>[1]Показатель!E175</f>
        <v>…</v>
      </c>
      <c r="F175" s="66" t="str">
        <f>[1]Показатель!F175</f>
        <v>…</v>
      </c>
      <c r="G175" s="66" t="str">
        <f>[1]Показатель!G175</f>
        <v>…</v>
      </c>
      <c r="H175" s="66" t="str">
        <f>[1]Показатель!H175</f>
        <v>…</v>
      </c>
      <c r="I175" s="53" t="str">
        <f>[1]Показатель!I175</f>
        <v>..</v>
      </c>
      <c r="J175" s="53" t="str">
        <f>[1]Показатель!J175</f>
        <v>..</v>
      </c>
      <c r="K175" s="50">
        <f>[1]Показатель!K175</f>
        <v>752.4</v>
      </c>
      <c r="L175" s="50">
        <f>[1]Показатель!L175</f>
        <v>775</v>
      </c>
      <c r="M175" s="50">
        <f>[1]Показатель!M175</f>
        <v>775.2</v>
      </c>
      <c r="N175" s="50">
        <f>[1]Показатель!N175</f>
        <v>775.3</v>
      </c>
      <c r="O175" s="13"/>
      <c r="P175" s="13"/>
      <c r="Q175" s="13"/>
    </row>
    <row r="176" spans="1:17">
      <c r="A176" s="30">
        <v>350000000</v>
      </c>
      <c r="B176" s="7" t="str">
        <f>[1]Показатель!B176</f>
        <v>Карагандинская</v>
      </c>
      <c r="C176" s="62">
        <f>[1]Показатель!C176</f>
        <v>284.3</v>
      </c>
      <c r="D176" s="62">
        <f>[1]Показатель!D176</f>
        <v>274</v>
      </c>
      <c r="E176" s="62">
        <f>[1]Показатель!E176</f>
        <v>278.70000000000005</v>
      </c>
      <c r="F176" s="62">
        <f>[1]Показатель!F176</f>
        <v>278.8</v>
      </c>
      <c r="G176" s="62">
        <f>[1]Показатель!G176</f>
        <v>278.7</v>
      </c>
      <c r="H176" s="62">
        <f>[1]Показатель!H176</f>
        <v>278.2</v>
      </c>
      <c r="I176" s="46">
        <f>[1]Показатель!I176</f>
        <v>278.39999999999998</v>
      </c>
      <c r="J176" s="46">
        <f>[1]Показатель!J176</f>
        <v>278.60000000000002</v>
      </c>
      <c r="K176" s="50">
        <f>[1]Показатель!K176</f>
        <v>225</v>
      </c>
      <c r="L176" s="50">
        <f>[1]Показатель!L176</f>
        <v>225.39999999999998</v>
      </c>
      <c r="M176" s="50">
        <f>[1]Показатель!M176</f>
        <v>224.60000000000002</v>
      </c>
      <c r="N176" s="50">
        <f>[1]Показатель!N176</f>
        <v>224.4</v>
      </c>
      <c r="O176" s="13"/>
      <c r="P176" s="13"/>
      <c r="Q176" s="13"/>
    </row>
    <row r="177" spans="1:17">
      <c r="A177" s="30">
        <v>390000000</v>
      </c>
      <c r="B177" s="7" t="str">
        <f>[1]Показатель!B177</f>
        <v>Костанайская</v>
      </c>
      <c r="C177" s="62">
        <f>[1]Показатель!C177</f>
        <v>330.8</v>
      </c>
      <c r="D177" s="62">
        <f>[1]Показатель!D177</f>
        <v>330.8</v>
      </c>
      <c r="E177" s="62">
        <f>[1]Показатель!E177</f>
        <v>330.7</v>
      </c>
      <c r="F177" s="62">
        <f>[1]Показатель!F177</f>
        <v>330.7</v>
      </c>
      <c r="G177" s="62">
        <f>[1]Показатель!G177</f>
        <v>330.7</v>
      </c>
      <c r="H177" s="62">
        <f>[1]Показатель!H177</f>
        <v>338.6</v>
      </c>
      <c r="I177" s="46">
        <f>[1]Показатель!I177</f>
        <v>345.7</v>
      </c>
      <c r="J177" s="46">
        <f>[1]Показатель!J177</f>
        <v>378.3</v>
      </c>
      <c r="K177" s="50">
        <f>[1]Показатель!K177</f>
        <v>378.6</v>
      </c>
      <c r="L177" s="50">
        <f>[1]Показатель!L177</f>
        <v>378.8</v>
      </c>
      <c r="M177" s="50">
        <f>[1]Показатель!M177</f>
        <v>376.90000000000003</v>
      </c>
      <c r="N177" s="50">
        <f>[1]Показатель!N177</f>
        <v>378.40000000000009</v>
      </c>
      <c r="O177" s="13"/>
      <c r="P177" s="13"/>
      <c r="Q177" s="13"/>
    </row>
    <row r="178" spans="1:17">
      <c r="A178" s="30">
        <v>430000000</v>
      </c>
      <c r="B178" s="7" t="str">
        <f>[1]Показатель!B178</f>
        <v>Кызылординская</v>
      </c>
      <c r="C178" s="62">
        <f>[1]Показатель!C178</f>
        <v>5092.8</v>
      </c>
      <c r="D178" s="62">
        <f>[1]Показатель!D178</f>
        <v>5092.5</v>
      </c>
      <c r="E178" s="62">
        <f>[1]Показатель!E178</f>
        <v>5092.2000000000007</v>
      </c>
      <c r="F178" s="62">
        <f>[1]Показатель!F178</f>
        <v>5093.2</v>
      </c>
      <c r="G178" s="62">
        <f>[1]Показатель!G178</f>
        <v>5093.2</v>
      </c>
      <c r="H178" s="62">
        <f>[1]Показатель!H178</f>
        <v>5242.3999999999996</v>
      </c>
      <c r="I178" s="46">
        <f>[1]Показатель!I178</f>
        <v>5242.3999999999996</v>
      </c>
      <c r="J178" s="46">
        <f>[1]Показатель!J178</f>
        <v>5540.3</v>
      </c>
      <c r="K178" s="50">
        <f>[1]Показатель!K178</f>
        <v>6080.5999999999995</v>
      </c>
      <c r="L178" s="50">
        <f>[1]Показатель!L178</f>
        <v>6080.5999999999995</v>
      </c>
      <c r="M178" s="50">
        <f>[1]Показатель!M178</f>
        <v>6080.5999999999995</v>
      </c>
      <c r="N178" s="50">
        <f>[1]Показатель!N178</f>
        <v>6080.5999999999995</v>
      </c>
      <c r="O178" s="13"/>
      <c r="P178" s="13"/>
      <c r="Q178" s="13"/>
    </row>
    <row r="179" spans="1:17">
      <c r="A179" s="30">
        <v>470000000</v>
      </c>
      <c r="B179" s="7" t="str">
        <f>[1]Показатель!B179</f>
        <v>Мангистауская</v>
      </c>
      <c r="C179" s="62">
        <f>[1]Показатель!C179</f>
        <v>140.6</v>
      </c>
      <c r="D179" s="62">
        <f>[1]Показатель!D179</f>
        <v>140.6</v>
      </c>
      <c r="E179" s="62">
        <f>[1]Показатель!E179</f>
        <v>140.6</v>
      </c>
      <c r="F179" s="62">
        <f>[1]Показатель!F179</f>
        <v>140.6</v>
      </c>
      <c r="G179" s="62">
        <f>[1]Показатель!G179</f>
        <v>162</v>
      </c>
      <c r="H179" s="62">
        <f>[1]Показатель!H179</f>
        <v>162</v>
      </c>
      <c r="I179" s="46">
        <f>[1]Показатель!I179</f>
        <v>162</v>
      </c>
      <c r="J179" s="46">
        <f>[1]Показатель!J179</f>
        <v>162</v>
      </c>
      <c r="K179" s="50">
        <f>[1]Показатель!K179</f>
        <v>162</v>
      </c>
      <c r="L179" s="50">
        <f>[1]Показатель!L179</f>
        <v>162</v>
      </c>
      <c r="M179" s="50">
        <f>[1]Показатель!M179</f>
        <v>162</v>
      </c>
      <c r="N179" s="50">
        <f>[1]Показатель!N179</f>
        <v>168.5</v>
      </c>
      <c r="O179" s="13"/>
      <c r="P179" s="13"/>
      <c r="Q179" s="13"/>
    </row>
    <row r="180" spans="1:17">
      <c r="A180" s="30">
        <v>550000000</v>
      </c>
      <c r="B180" s="7" t="str">
        <f>[1]Показатель!B180</f>
        <v>Павлодарская</v>
      </c>
      <c r="C180" s="62">
        <f>[1]Показатель!C180</f>
        <v>411.3</v>
      </c>
      <c r="D180" s="62">
        <f>[1]Показатель!D180</f>
        <v>411.40000000000003</v>
      </c>
      <c r="E180" s="62">
        <f>[1]Показатель!E180</f>
        <v>411.4</v>
      </c>
      <c r="F180" s="62">
        <f>[1]Показатель!F180</f>
        <v>411.40000000000003</v>
      </c>
      <c r="G180" s="62">
        <f>[1]Показатель!G180</f>
        <v>411.40000000000003</v>
      </c>
      <c r="H180" s="62">
        <f>[1]Показатель!H180</f>
        <v>411.4</v>
      </c>
      <c r="I180" s="46">
        <f>[1]Показатель!I180</f>
        <v>412.2</v>
      </c>
      <c r="J180" s="46">
        <f>[1]Показатель!J180</f>
        <v>412.2</v>
      </c>
      <c r="K180" s="50">
        <f>[1]Показатель!K180</f>
        <v>412.2</v>
      </c>
      <c r="L180" s="50">
        <f>[1]Показатель!L180</f>
        <v>412.8</v>
      </c>
      <c r="M180" s="50">
        <f>[1]Показатель!M180</f>
        <v>413.40000000000003</v>
      </c>
      <c r="N180" s="50">
        <f>[1]Показатель!N180</f>
        <v>423</v>
      </c>
      <c r="O180" s="13"/>
      <c r="P180" s="13"/>
      <c r="Q180" s="13"/>
    </row>
    <row r="181" spans="1:17">
      <c r="A181" s="30">
        <v>590000000</v>
      </c>
      <c r="B181" s="7" t="str">
        <f>[1]Показатель!B181</f>
        <v>Северо-Казахстанская</v>
      </c>
      <c r="C181" s="62">
        <f>[1]Показатель!C181</f>
        <v>675</v>
      </c>
      <c r="D181" s="62">
        <f>[1]Показатель!D181</f>
        <v>674.9</v>
      </c>
      <c r="E181" s="62">
        <f>[1]Показатель!E181</f>
        <v>674.80000000000018</v>
      </c>
      <c r="F181" s="62">
        <f>[1]Показатель!F181</f>
        <v>674.80000000000007</v>
      </c>
      <c r="G181" s="62">
        <f>[1]Показатель!G181</f>
        <v>674.7</v>
      </c>
      <c r="H181" s="62">
        <f>[1]Показатель!H181</f>
        <v>679.1</v>
      </c>
      <c r="I181" s="46">
        <f>[1]Показатель!I181</f>
        <v>679</v>
      </c>
      <c r="J181" s="46">
        <f>[1]Показатель!J181</f>
        <v>678.9</v>
      </c>
      <c r="K181" s="50">
        <f>[1]Показатель!K181</f>
        <v>679</v>
      </c>
      <c r="L181" s="50">
        <f>[1]Показатель!L181</f>
        <v>685.6</v>
      </c>
      <c r="M181" s="50">
        <f>[1]Показатель!M181</f>
        <v>685.90000000000009</v>
      </c>
      <c r="N181" s="50">
        <f>[1]Показатель!N181</f>
        <v>686.20000000000016</v>
      </c>
      <c r="O181" s="13"/>
      <c r="P181" s="13"/>
      <c r="Q181" s="13"/>
    </row>
    <row r="182" spans="1:17">
      <c r="A182" s="30">
        <v>610000000</v>
      </c>
      <c r="B182" s="7" t="str">
        <f>[1]Показатель!B182</f>
        <v>Туркестанская</v>
      </c>
      <c r="C182" s="61" t="str">
        <f>[1]Показатель!C182</f>
        <v>…</v>
      </c>
      <c r="D182" s="61" t="str">
        <f>[1]Показатель!D182</f>
        <v>…</v>
      </c>
      <c r="E182" s="61" t="str">
        <f>[1]Показатель!E182</f>
        <v>…</v>
      </c>
      <c r="F182" s="61" t="str">
        <f>[1]Показатель!F182</f>
        <v>…</v>
      </c>
      <c r="G182" s="61" t="str">
        <f>[1]Показатель!G182</f>
        <v>…</v>
      </c>
      <c r="H182" s="61" t="str">
        <f>[1]Показатель!H182</f>
        <v>…</v>
      </c>
      <c r="I182" s="61" t="str">
        <f>[1]Показатель!I182</f>
        <v>..</v>
      </c>
      <c r="J182" s="61" t="str">
        <f>[1]Показатель!J182</f>
        <v>..</v>
      </c>
      <c r="K182" s="50">
        <f>[1]Показатель!K182</f>
        <v>602.5</v>
      </c>
      <c r="L182" s="46">
        <f>[1]Показатель!L182</f>
        <v>602.4</v>
      </c>
      <c r="M182" s="50">
        <f>[1]Показатель!M182</f>
        <v>602.6</v>
      </c>
      <c r="N182" s="50">
        <f>[1]Показатель!N182</f>
        <v>602.60000000000014</v>
      </c>
      <c r="O182" s="13"/>
      <c r="P182" s="13"/>
      <c r="Q182" s="13"/>
    </row>
    <row r="183" spans="1:17">
      <c r="A183" s="30"/>
      <c r="B183" s="7" t="str">
        <f>[1]Показатель!B183</f>
        <v>Южно-Казахстанская</v>
      </c>
      <c r="C183" s="65">
        <f>[1]Показатель!C183</f>
        <v>611.9</v>
      </c>
      <c r="D183" s="65">
        <f>[1]Показатель!D183</f>
        <v>611.6</v>
      </c>
      <c r="E183" s="65">
        <f>[1]Показатель!E183</f>
        <v>605.10000000000014</v>
      </c>
      <c r="F183" s="65">
        <f>[1]Показатель!F183</f>
        <v>605.30000000000007</v>
      </c>
      <c r="G183" s="65">
        <f>[1]Показатель!G183</f>
        <v>603.20000000000005</v>
      </c>
      <c r="H183" s="65">
        <f>[1]Показатель!H183</f>
        <v>602.5</v>
      </c>
      <c r="I183" s="53">
        <f>[1]Показатель!I183</f>
        <v>601.9</v>
      </c>
      <c r="J183" s="50">
        <f>[1]Показатель!J183</f>
        <v>602.29999999999995</v>
      </c>
      <c r="K183" s="47" t="str">
        <f>[1]Показатель!K183</f>
        <v>..</v>
      </c>
      <c r="L183" s="47" t="str">
        <f>[1]Показатель!L183</f>
        <v>..</v>
      </c>
      <c r="M183" s="47" t="str">
        <f>[1]Показатель!M183</f>
        <v>..</v>
      </c>
      <c r="N183" s="47" t="str">
        <f>[1]Показатель!N183</f>
        <v>..</v>
      </c>
      <c r="O183" s="13"/>
      <c r="P183" s="13"/>
      <c r="Q183" s="13"/>
    </row>
    <row r="184" spans="1:17">
      <c r="A184" s="30">
        <v>620000000</v>
      </c>
      <c r="B184" s="7" t="str">
        <f>[1]Показатель!B184</f>
        <v>Ұлытау</v>
      </c>
      <c r="C184" s="66" t="str">
        <f>[1]Показатель!C184</f>
        <v>…</v>
      </c>
      <c r="D184" s="66" t="str">
        <f>[1]Показатель!D184</f>
        <v>…</v>
      </c>
      <c r="E184" s="66" t="str">
        <f>[1]Показатель!E184</f>
        <v>…</v>
      </c>
      <c r="F184" s="66" t="str">
        <f>[1]Показатель!F184</f>
        <v>…</v>
      </c>
      <c r="G184" s="66" t="str">
        <f>[1]Показатель!G184</f>
        <v>…</v>
      </c>
      <c r="H184" s="66" t="str">
        <f>[1]Показатель!H184</f>
        <v>…</v>
      </c>
      <c r="I184" s="53" t="str">
        <f>[1]Показатель!I184</f>
        <v>..</v>
      </c>
      <c r="J184" s="50" t="str">
        <f>[1]Показатель!J184</f>
        <v>..</v>
      </c>
      <c r="K184" s="47">
        <f>[1]Показатель!K184</f>
        <v>53.4</v>
      </c>
      <c r="L184" s="46">
        <f>[1]Показатель!L184</f>
        <v>53.300000000000004</v>
      </c>
      <c r="M184" s="50">
        <f>[1]Показатель!M184</f>
        <v>53.300000000000004</v>
      </c>
      <c r="N184" s="50">
        <f>[1]Показатель!N184</f>
        <v>53.3</v>
      </c>
      <c r="O184" s="13"/>
      <c r="P184" s="13"/>
      <c r="Q184" s="13"/>
    </row>
    <row r="185" spans="1:17">
      <c r="A185" s="30">
        <v>630000000</v>
      </c>
      <c r="B185" s="7" t="str">
        <f>[1]Показатель!B185</f>
        <v>Восточно-Казахстанская</v>
      </c>
      <c r="C185" s="62">
        <f>[1]Показатель!C185</f>
        <v>2765.7</v>
      </c>
      <c r="D185" s="62">
        <f>[1]Показатель!D185</f>
        <v>2769.2000000000003</v>
      </c>
      <c r="E185" s="62">
        <f>[1]Показатель!E185</f>
        <v>2769.5999999999995</v>
      </c>
      <c r="F185" s="62">
        <f>[1]Показатель!F185</f>
        <v>2769.7000000000003</v>
      </c>
      <c r="G185" s="62">
        <f>[1]Показатель!G185</f>
        <v>2769.6000000000004</v>
      </c>
      <c r="H185" s="62">
        <f>[1]Показатель!H185</f>
        <v>2770.3</v>
      </c>
      <c r="I185" s="46">
        <f>[1]Показатель!I185</f>
        <v>2770.3</v>
      </c>
      <c r="J185" s="46">
        <f>[1]Показатель!J185</f>
        <v>2770.5</v>
      </c>
      <c r="K185" s="46">
        <f>[1]Показатель!K185</f>
        <v>1948.3999999999999</v>
      </c>
      <c r="L185" s="46">
        <f>[1]Показатель!L185</f>
        <v>1948.3999999999999</v>
      </c>
      <c r="M185" s="50">
        <f>[1]Показатель!M185</f>
        <v>1993.1999999999998</v>
      </c>
      <c r="N185" s="50">
        <f>[1]Показатель!N185</f>
        <v>2004.9</v>
      </c>
      <c r="O185" s="13"/>
      <c r="P185" s="13"/>
      <c r="Q185" s="13"/>
    </row>
    <row r="186" spans="1:17">
      <c r="A186" s="30">
        <v>710000000</v>
      </c>
      <c r="B186" s="7" t="str">
        <f>[1]Показатель!B186</f>
        <v>г. Астана</v>
      </c>
      <c r="C186" s="62">
        <f>[1]Показатель!C186</f>
        <v>11.4</v>
      </c>
      <c r="D186" s="62">
        <f>[1]Показатель!D186</f>
        <v>11.4</v>
      </c>
      <c r="E186" s="62">
        <f>[1]Показатель!E186</f>
        <v>11.1</v>
      </c>
      <c r="F186" s="62">
        <f>[1]Показатель!F186</f>
        <v>11.5</v>
      </c>
      <c r="G186" s="62">
        <f>[1]Показатель!G186</f>
        <v>11.4</v>
      </c>
      <c r="H186" s="62">
        <f>[1]Показатель!H186</f>
        <v>11.3</v>
      </c>
      <c r="I186" s="46">
        <f>[1]Показатель!I186</f>
        <v>11.4</v>
      </c>
      <c r="J186" s="46">
        <f>[1]Показатель!J186</f>
        <v>11.200000000000001</v>
      </c>
      <c r="K186" s="46">
        <f>[1]Показатель!K186</f>
        <v>11.200000000000001</v>
      </c>
      <c r="L186" s="46">
        <f>[1]Показатель!L186</f>
        <v>11.200000000000001</v>
      </c>
      <c r="M186" s="50">
        <f>[1]Показатель!M186</f>
        <v>11.200000000000001</v>
      </c>
      <c r="N186" s="50">
        <f>[1]Показатель!N186</f>
        <v>11.8</v>
      </c>
      <c r="O186" s="13"/>
      <c r="P186" s="13"/>
      <c r="Q186" s="13"/>
    </row>
    <row r="187" spans="1:17">
      <c r="A187" s="30">
        <v>750000000</v>
      </c>
      <c r="B187" s="7" t="str">
        <f>[1]Показатель!B187</f>
        <v>г. Алматы</v>
      </c>
      <c r="C187" s="62">
        <f>[1]Показатель!C187</f>
        <v>0</v>
      </c>
      <c r="D187" s="62">
        <f>[1]Показатель!D187</f>
        <v>0</v>
      </c>
      <c r="E187" s="62">
        <f>[1]Показатель!E187</f>
        <v>0</v>
      </c>
      <c r="F187" s="62">
        <f>[1]Показатель!F187</f>
        <v>0</v>
      </c>
      <c r="G187" s="62">
        <f>[1]Показатель!G187</f>
        <v>0</v>
      </c>
      <c r="H187" s="62">
        <f>[1]Показатель!H187</f>
        <v>0</v>
      </c>
      <c r="I187" s="46">
        <f>[1]Показатель!I187</f>
        <v>0</v>
      </c>
      <c r="J187" s="46">
        <f>[1]Показатель!J187</f>
        <v>0</v>
      </c>
      <c r="K187" s="46">
        <f>[1]Показатель!K187</f>
        <v>0</v>
      </c>
      <c r="L187" s="46">
        <f>[1]Показатель!L187</f>
        <v>0</v>
      </c>
      <c r="M187" s="50">
        <f>[1]Показатель!M187</f>
        <v>0</v>
      </c>
      <c r="N187" s="50">
        <f>[1]Показатель!N187</f>
        <v>0</v>
      </c>
      <c r="O187" s="13"/>
      <c r="P187" s="13"/>
      <c r="Q187" s="13"/>
    </row>
    <row r="188" spans="1:17">
      <c r="A188" s="30">
        <v>790000000</v>
      </c>
      <c r="B188" s="7" t="str">
        <f>[1]Показатель!B188</f>
        <v>г. Шымкент</v>
      </c>
      <c r="C188" s="61" t="str">
        <f>[1]Показатель!C188</f>
        <v>…</v>
      </c>
      <c r="D188" s="61" t="str">
        <f>[1]Показатель!D188</f>
        <v>…</v>
      </c>
      <c r="E188" s="61" t="str">
        <f>[1]Показатель!E188</f>
        <v>…</v>
      </c>
      <c r="F188" s="61" t="str">
        <f>[1]Показатель!F188</f>
        <v>…</v>
      </c>
      <c r="G188" s="62">
        <f>[1]Показатель!G188</f>
        <v>2</v>
      </c>
      <c r="H188" s="62">
        <f>[1]Показатель!H188</f>
        <v>2</v>
      </c>
      <c r="I188" s="46">
        <f>[1]Показатель!I188</f>
        <v>1.2</v>
      </c>
      <c r="J188" s="46">
        <f>[1]Показатель!J188</f>
        <v>3.5</v>
      </c>
      <c r="K188" s="46">
        <f>[1]Показатель!K188</f>
        <v>2.8</v>
      </c>
      <c r="L188" s="46">
        <f>[1]Показатель!L188</f>
        <v>2.9</v>
      </c>
      <c r="M188" s="50">
        <f>[1]Показатель!M188</f>
        <v>2.9</v>
      </c>
      <c r="N188" s="50">
        <f>[1]Показатель!N188</f>
        <v>2.9</v>
      </c>
      <c r="O188" s="13"/>
      <c r="P188" s="13"/>
      <c r="Q188" s="13"/>
    </row>
    <row r="189" spans="1:17">
      <c r="C189" s="79"/>
      <c r="D189" s="79"/>
      <c r="E189" s="79"/>
      <c r="F189" s="79"/>
      <c r="G189" s="79"/>
      <c r="H189" s="79"/>
      <c r="I189" s="81"/>
      <c r="J189" s="81"/>
      <c r="K189" s="81"/>
      <c r="L189" s="81"/>
      <c r="M189" s="81"/>
      <c r="N189" s="81"/>
    </row>
    <row r="190" spans="1:17">
      <c r="C190" s="79"/>
      <c r="D190" s="79"/>
      <c r="E190" s="79"/>
      <c r="F190" s="79"/>
      <c r="G190" s="79"/>
      <c r="H190" s="79"/>
      <c r="I190" s="81"/>
      <c r="J190" s="81"/>
      <c r="K190" s="81"/>
      <c r="L190" s="81"/>
      <c r="M190" s="81"/>
      <c r="N190" s="81"/>
    </row>
    <row r="191" spans="1:17" ht="24.95" customHeight="1">
      <c r="A191" s="35"/>
      <c r="B191" s="113" t="s">
        <v>65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1"/>
      <c r="P191" s="111"/>
      <c r="Q191" s="111"/>
    </row>
    <row r="192" spans="1:17">
      <c r="N192" s="37" t="s">
        <v>53</v>
      </c>
    </row>
    <row r="193" spans="1:17" ht="24.95" customHeight="1">
      <c r="A193" s="10" t="s">
        <v>23</v>
      </c>
      <c r="B193" s="8"/>
      <c r="C193" s="8">
        <f t="shared" ref="C193:H193" si="2">C139</f>
        <v>2014</v>
      </c>
      <c r="D193" s="8">
        <f t="shared" si="2"/>
        <v>2015</v>
      </c>
      <c r="E193" s="8">
        <f t="shared" si="2"/>
        <v>2016</v>
      </c>
      <c r="F193" s="8">
        <f t="shared" si="2"/>
        <v>2017</v>
      </c>
      <c r="G193" s="8">
        <f t="shared" si="2"/>
        <v>2018</v>
      </c>
      <c r="H193" s="8">
        <f t="shared" si="2"/>
        <v>2019</v>
      </c>
      <c r="I193" s="9">
        <v>2020</v>
      </c>
      <c r="J193" s="63">
        <v>2021</v>
      </c>
      <c r="K193" s="9">
        <v>2022</v>
      </c>
      <c r="L193" s="9">
        <v>2023</v>
      </c>
      <c r="M193" s="9">
        <v>2024</v>
      </c>
      <c r="N193" s="9">
        <v>2025</v>
      </c>
      <c r="O193" s="13"/>
      <c r="P193" s="13"/>
      <c r="Q193" s="13"/>
    </row>
    <row r="194" spans="1:17">
      <c r="A194" s="7"/>
      <c r="B194" s="11" t="str">
        <f>[1]Показатель!B194</f>
        <v>Республика Казахстан</v>
      </c>
      <c r="C194" s="70">
        <f>[1]Показатель!C194</f>
        <v>1100.3000000000002</v>
      </c>
      <c r="D194" s="70">
        <f>[1]Показатель!D194</f>
        <v>1134.9000000000001</v>
      </c>
      <c r="E194" s="70">
        <f>[1]Показатель!E194</f>
        <v>1134.8</v>
      </c>
      <c r="F194" s="70">
        <f>[1]Показатель!F194</f>
        <v>1135.8</v>
      </c>
      <c r="G194" s="70">
        <f>[1]Показатель!G194</f>
        <v>1142.4000000000001</v>
      </c>
      <c r="H194" s="70">
        <f>[1]Показатель!H194</f>
        <v>1138.3</v>
      </c>
      <c r="I194" s="51">
        <f>[1]Показатель!I194</f>
        <v>1137</v>
      </c>
      <c r="J194" s="51">
        <f>[1]Показатель!J194</f>
        <v>1165.4000000000001</v>
      </c>
      <c r="K194" s="51">
        <f>[1]Показатель!K194</f>
        <v>1163.8</v>
      </c>
      <c r="L194" s="43">
        <f>[1]Показатель!L194</f>
        <v>1163.0999999999999</v>
      </c>
      <c r="M194" s="43">
        <f>[1]Показатель!M194</f>
        <v>1162.5999999999999</v>
      </c>
      <c r="N194" s="43">
        <f>[1]Показатель!N194</f>
        <v>1162.5</v>
      </c>
      <c r="O194" s="13"/>
      <c r="P194" s="13"/>
      <c r="Q194" s="13"/>
    </row>
    <row r="195" spans="1:17">
      <c r="A195" s="30">
        <v>100000000</v>
      </c>
      <c r="B195" s="29" t="str">
        <f>[1]Показатель!B195</f>
        <v>Абай</v>
      </c>
      <c r="C195" s="61" t="str">
        <f>[1]Показатель!C195</f>
        <v>…</v>
      </c>
      <c r="D195" s="61" t="str">
        <f>[1]Показатель!D195</f>
        <v>…</v>
      </c>
      <c r="E195" s="58" t="str">
        <f>[1]Показатель!E195</f>
        <v>…</v>
      </c>
      <c r="F195" s="58" t="str">
        <f>[1]Показатель!F195</f>
        <v>…</v>
      </c>
      <c r="G195" s="58" t="str">
        <f>[1]Показатель!G195</f>
        <v>…</v>
      </c>
      <c r="H195" s="58" t="str">
        <f>[1]Показатель!H195</f>
        <v>…</v>
      </c>
      <c r="I195" s="48" t="str">
        <f>[1]Показатель!I195</f>
        <v>..</v>
      </c>
      <c r="J195" s="48" t="str">
        <f>[1]Показатель!J195</f>
        <v>..</v>
      </c>
      <c r="K195" s="49">
        <f>[1]Показатель!K195</f>
        <v>71.900000000000006</v>
      </c>
      <c r="L195" s="49">
        <f>[1]Показатель!L195</f>
        <v>71.900000000000006</v>
      </c>
      <c r="M195" s="49">
        <f>[1]Показатель!M195</f>
        <v>71.900000000000006</v>
      </c>
      <c r="N195" s="49">
        <f>[1]Показатель!N195</f>
        <v>71.900000000000006</v>
      </c>
      <c r="O195" s="13"/>
      <c r="P195" s="13"/>
      <c r="Q195" s="13"/>
    </row>
    <row r="196" spans="1:17">
      <c r="A196" s="30">
        <v>110000000</v>
      </c>
      <c r="B196" s="7" t="str">
        <f>[1]Показатель!B196</f>
        <v>Акмолинская</v>
      </c>
      <c r="C196" s="62">
        <f>[1]Показатель!C196</f>
        <v>62.3</v>
      </c>
      <c r="D196" s="62">
        <f>[1]Показатель!D196</f>
        <v>62.5</v>
      </c>
      <c r="E196" s="7">
        <f>[1]Показатель!E196</f>
        <v>62.500000000000007</v>
      </c>
      <c r="F196" s="7">
        <f>[1]Показатель!F196</f>
        <v>62.7</v>
      </c>
      <c r="G196" s="7">
        <f>[1]Показатель!G196</f>
        <v>68.7</v>
      </c>
      <c r="H196" s="7">
        <f>[1]Показатель!H196</f>
        <v>68.7</v>
      </c>
      <c r="I196" s="46">
        <f>[1]Показатель!I196</f>
        <v>68.7</v>
      </c>
      <c r="J196" s="46">
        <f>[1]Показатель!J196</f>
        <v>68.7</v>
      </c>
      <c r="K196" s="50">
        <f>[1]Показатель!K196</f>
        <v>68.7</v>
      </c>
      <c r="L196" s="50">
        <f>[1]Показатель!L196</f>
        <v>69.2</v>
      </c>
      <c r="M196" s="50">
        <f>[1]Показатель!M196</f>
        <v>68.8</v>
      </c>
      <c r="N196" s="50">
        <f>[1]Показатель!N196</f>
        <v>68.8</v>
      </c>
      <c r="O196" s="13"/>
      <c r="P196" s="13"/>
      <c r="Q196" s="13"/>
    </row>
    <row r="197" spans="1:17">
      <c r="A197" s="30">
        <v>150000000</v>
      </c>
      <c r="B197" s="7" t="str">
        <f>[1]Показатель!B197</f>
        <v>Актюбинская</v>
      </c>
      <c r="C197" s="62">
        <f>[1]Показатель!C197</f>
        <v>19.2</v>
      </c>
      <c r="D197" s="62">
        <f>[1]Показатель!D197</f>
        <v>19.2</v>
      </c>
      <c r="E197" s="7">
        <f>[1]Показатель!E197</f>
        <v>19.199999999999996</v>
      </c>
      <c r="F197" s="7">
        <f>[1]Показатель!F197</f>
        <v>19.2</v>
      </c>
      <c r="G197" s="7">
        <f>[1]Показатель!G197</f>
        <v>19.2</v>
      </c>
      <c r="H197" s="7">
        <f>[1]Показатель!H197</f>
        <v>19.2</v>
      </c>
      <c r="I197" s="46">
        <f>[1]Показатель!I197</f>
        <v>19.2</v>
      </c>
      <c r="J197" s="46">
        <f>[1]Показатель!J197</f>
        <v>19.2</v>
      </c>
      <c r="K197" s="50">
        <f>[1]Показатель!K197</f>
        <v>19.2</v>
      </c>
      <c r="L197" s="50">
        <f>[1]Показатель!L197</f>
        <v>19.2</v>
      </c>
      <c r="M197" s="50">
        <f>[1]Показатель!M197</f>
        <v>19.2</v>
      </c>
      <c r="N197" s="50">
        <f>[1]Показатель!N197</f>
        <v>19.2</v>
      </c>
      <c r="O197" s="13"/>
      <c r="P197" s="13"/>
      <c r="Q197" s="13"/>
    </row>
    <row r="198" spans="1:17">
      <c r="A198" s="30">
        <v>190000000</v>
      </c>
      <c r="B198" s="7" t="str">
        <f>[1]Показатель!B198</f>
        <v>Алматинская</v>
      </c>
      <c r="C198" s="62">
        <f>[1]Показатель!C198</f>
        <v>155.19999999999999</v>
      </c>
      <c r="D198" s="62">
        <f>[1]Показатель!D198</f>
        <v>189.8</v>
      </c>
      <c r="E198" s="7">
        <f>[1]Показатель!E198</f>
        <v>189.8</v>
      </c>
      <c r="F198" s="7">
        <f>[1]Показатель!F198</f>
        <v>189.8</v>
      </c>
      <c r="G198" s="7">
        <f>[1]Показатель!G198</f>
        <v>189.8</v>
      </c>
      <c r="H198" s="7">
        <f>[1]Показатель!H198</f>
        <v>184.2</v>
      </c>
      <c r="I198" s="46">
        <f>[1]Показатель!I198</f>
        <v>182.7</v>
      </c>
      <c r="J198" s="46">
        <f>[1]Показатель!J198</f>
        <v>183.9</v>
      </c>
      <c r="K198" s="50">
        <f>[1]Показатель!K198</f>
        <v>106.4</v>
      </c>
      <c r="L198" s="50">
        <f>[1]Показатель!L198</f>
        <v>106.5</v>
      </c>
      <c r="M198" s="50">
        <f>[1]Показатель!M198</f>
        <v>106.5</v>
      </c>
      <c r="N198" s="50">
        <f>[1]Показатель!N198</f>
        <v>106.5</v>
      </c>
      <c r="O198" s="13"/>
      <c r="P198" s="13"/>
      <c r="Q198" s="13"/>
    </row>
    <row r="199" spans="1:17">
      <c r="A199" s="30">
        <v>230000000</v>
      </c>
      <c r="B199" s="7" t="str">
        <f>[1]Показатель!B199</f>
        <v>Атырауская</v>
      </c>
      <c r="C199" s="62">
        <f>[1]Показатель!C199</f>
        <v>407.7</v>
      </c>
      <c r="D199" s="62">
        <f>[1]Показатель!D199</f>
        <v>407.6</v>
      </c>
      <c r="E199" s="7">
        <f>[1]Показатель!E199</f>
        <v>407.59999999999991</v>
      </c>
      <c r="F199" s="7">
        <f>[1]Показатель!F199</f>
        <v>407.7</v>
      </c>
      <c r="G199" s="7">
        <f>[1]Показатель!G199</f>
        <v>407.7</v>
      </c>
      <c r="H199" s="7">
        <f>[1]Показатель!H199</f>
        <v>407.6</v>
      </c>
      <c r="I199" s="46">
        <f>[1]Показатель!I199</f>
        <v>407.6</v>
      </c>
      <c r="J199" s="46">
        <f>[1]Показатель!J199</f>
        <v>407.6</v>
      </c>
      <c r="K199" s="50">
        <f>[1]Показатель!K199</f>
        <v>407.6</v>
      </c>
      <c r="L199" s="50">
        <f>[1]Показатель!L199</f>
        <v>407.6</v>
      </c>
      <c r="M199" s="50">
        <f>[1]Показатель!M199</f>
        <v>407.6</v>
      </c>
      <c r="N199" s="50">
        <f>[1]Показатель!N199</f>
        <v>407.6</v>
      </c>
      <c r="O199" s="13"/>
      <c r="P199" s="13"/>
      <c r="Q199" s="13"/>
    </row>
    <row r="200" spans="1:17">
      <c r="A200" s="30">
        <v>270000000</v>
      </c>
      <c r="B200" s="7" t="str">
        <f>[1]Показатель!B200</f>
        <v>Западно-Казахстанская</v>
      </c>
      <c r="C200" s="62">
        <f>[1]Показатель!C200</f>
        <v>34.1</v>
      </c>
      <c r="D200" s="62">
        <f>[1]Показатель!D200</f>
        <v>34.1</v>
      </c>
      <c r="E200" s="7">
        <f>[1]Показатель!E200</f>
        <v>34.1</v>
      </c>
      <c r="F200" s="7">
        <f>[1]Показатель!F200</f>
        <v>34.6</v>
      </c>
      <c r="G200" s="7">
        <f>[1]Показатель!G200</f>
        <v>34.6</v>
      </c>
      <c r="H200" s="7">
        <f>[1]Показатель!H200</f>
        <v>34.6</v>
      </c>
      <c r="I200" s="46">
        <f>[1]Показатель!I200</f>
        <v>34.6</v>
      </c>
      <c r="J200" s="46">
        <f>[1]Показатель!J200</f>
        <v>34.6</v>
      </c>
      <c r="K200" s="50">
        <f>[1]Показатель!K200</f>
        <v>34.6</v>
      </c>
      <c r="L200" s="50">
        <f>[1]Показатель!L200</f>
        <v>34.6</v>
      </c>
      <c r="M200" s="50">
        <f>[1]Показатель!M200</f>
        <v>34.4</v>
      </c>
      <c r="N200" s="50">
        <f>[1]Показатель!N200</f>
        <v>34.4</v>
      </c>
      <c r="O200" s="13"/>
      <c r="P200" s="13"/>
      <c r="Q200" s="13"/>
    </row>
    <row r="201" spans="1:17">
      <c r="A201" s="30">
        <v>310000000</v>
      </c>
      <c r="B201" s="7" t="str">
        <f>[1]Показатель!B201</f>
        <v>Жамбылская</v>
      </c>
      <c r="C201" s="62">
        <f>[1]Показатель!C201</f>
        <v>29.4</v>
      </c>
      <c r="D201" s="62">
        <f>[1]Показатель!D201</f>
        <v>29.4</v>
      </c>
      <c r="E201" s="7">
        <f>[1]Показатель!E201</f>
        <v>29.4</v>
      </c>
      <c r="F201" s="7">
        <f>[1]Показатель!F201</f>
        <v>29.3</v>
      </c>
      <c r="G201" s="7">
        <f>[1]Показатель!G201</f>
        <v>29.3</v>
      </c>
      <c r="H201" s="7">
        <f>[1]Показатель!H201</f>
        <v>29.9</v>
      </c>
      <c r="I201" s="46">
        <f>[1]Показатель!I201</f>
        <v>29.9</v>
      </c>
      <c r="J201" s="46">
        <f>[1]Показатель!J201</f>
        <v>29.9</v>
      </c>
      <c r="K201" s="50">
        <f>[1]Показатель!K201</f>
        <v>29.9</v>
      </c>
      <c r="L201" s="50">
        <f>[1]Показатель!L201</f>
        <v>29.9</v>
      </c>
      <c r="M201" s="50">
        <f>[1]Показатель!M201</f>
        <v>29.9</v>
      </c>
      <c r="N201" s="50">
        <f>[1]Показатель!N201</f>
        <v>29.9</v>
      </c>
      <c r="O201" s="13"/>
      <c r="P201" s="13"/>
      <c r="Q201" s="13"/>
    </row>
    <row r="202" spans="1:17">
      <c r="A202" s="30">
        <v>330000000</v>
      </c>
      <c r="B202" s="7" t="str">
        <f>[1]Показатель!B202</f>
        <v>Жетісу</v>
      </c>
      <c r="C202" s="61" t="str">
        <f>[1]Показатель!C202</f>
        <v>…</v>
      </c>
      <c r="D202" s="61" t="str">
        <f>[1]Показатель!D202</f>
        <v>…</v>
      </c>
      <c r="E202" s="58" t="str">
        <f>[1]Показатель!E202</f>
        <v>…</v>
      </c>
      <c r="F202" s="58" t="str">
        <f>[1]Показатель!F202</f>
        <v>…</v>
      </c>
      <c r="G202" s="58" t="str">
        <f>[1]Показатель!G202</f>
        <v>…</v>
      </c>
      <c r="H202" s="58" t="str">
        <f>[1]Показатель!H202</f>
        <v>…</v>
      </c>
      <c r="I202" s="48" t="str">
        <f>[1]Показатель!I202</f>
        <v>..</v>
      </c>
      <c r="J202" s="48" t="str">
        <f>[1]Показатель!J202</f>
        <v>..</v>
      </c>
      <c r="K202" s="50">
        <f>[1]Показатель!K202</f>
        <v>77.5</v>
      </c>
      <c r="L202" s="50">
        <f>[1]Показатель!L202</f>
        <v>77.5</v>
      </c>
      <c r="M202" s="50">
        <f>[1]Показатель!M202</f>
        <v>77.5</v>
      </c>
      <c r="N202" s="50">
        <f>[1]Показатель!N202</f>
        <v>77.600000000000009</v>
      </c>
      <c r="O202" s="13"/>
      <c r="P202" s="13"/>
      <c r="Q202" s="13"/>
    </row>
    <row r="203" spans="1:17">
      <c r="A203" s="30">
        <v>350000000</v>
      </c>
      <c r="B203" s="7" t="str">
        <f>[1]Показатель!B203</f>
        <v>Карагандинская</v>
      </c>
      <c r="C203" s="62">
        <f>[1]Показатель!C203</f>
        <v>20.5</v>
      </c>
      <c r="D203" s="62">
        <f>[1]Показатель!D203</f>
        <v>20.3</v>
      </c>
      <c r="E203" s="7">
        <f>[1]Показатель!E203</f>
        <v>20.3</v>
      </c>
      <c r="F203" s="7">
        <f>[1]Показатель!F203</f>
        <v>20.7</v>
      </c>
      <c r="G203" s="7">
        <f>[1]Показатель!G203</f>
        <v>20.7</v>
      </c>
      <c r="H203" s="7">
        <f>[1]Показатель!H203</f>
        <v>20.5</v>
      </c>
      <c r="I203" s="46">
        <f>[1]Показатель!I203</f>
        <v>20.7</v>
      </c>
      <c r="J203" s="46">
        <f>[1]Показатель!J203</f>
        <v>20.6</v>
      </c>
      <c r="K203" s="50">
        <f>[1]Показатель!K203</f>
        <v>18.7</v>
      </c>
      <c r="L203" s="50">
        <f>[1]Показатель!L203</f>
        <v>18.899999999999999</v>
      </c>
      <c r="M203" s="50">
        <f>[1]Показатель!M203</f>
        <v>18.8</v>
      </c>
      <c r="N203" s="50">
        <f>[1]Показатель!N203</f>
        <v>18.3</v>
      </c>
      <c r="O203" s="13"/>
      <c r="P203" s="13"/>
      <c r="Q203" s="13"/>
    </row>
    <row r="204" spans="1:17">
      <c r="A204" s="30">
        <v>390000000</v>
      </c>
      <c r="B204" s="7" t="str">
        <f>[1]Показатель!B204</f>
        <v>Костанайская</v>
      </c>
      <c r="C204" s="62">
        <f>[1]Показатель!C204</f>
        <v>136.5</v>
      </c>
      <c r="D204" s="62">
        <f>[1]Показатель!D204</f>
        <v>136.5</v>
      </c>
      <c r="E204" s="7">
        <f>[1]Показатель!E204</f>
        <v>136.5</v>
      </c>
      <c r="F204" s="7">
        <f>[1]Показатель!F204</f>
        <v>136.4</v>
      </c>
      <c r="G204" s="7">
        <f>[1]Показатель!G204</f>
        <v>136.4</v>
      </c>
      <c r="H204" s="7">
        <f>[1]Показатель!H204</f>
        <v>136.6</v>
      </c>
      <c r="I204" s="46">
        <f>[1]Показатель!I204</f>
        <v>136.6</v>
      </c>
      <c r="J204" s="46">
        <f>[1]Показатель!J204</f>
        <v>163.80000000000001</v>
      </c>
      <c r="K204" s="50">
        <f>[1]Показатель!K204</f>
        <v>163.80000000000001</v>
      </c>
      <c r="L204" s="50">
        <f>[1]Показатель!L204</f>
        <v>163.80000000000001</v>
      </c>
      <c r="M204" s="50">
        <f>[1]Показатель!M204</f>
        <v>10.8</v>
      </c>
      <c r="N204" s="50">
        <f>[1]Показатель!N204</f>
        <v>163.80000000000001</v>
      </c>
      <c r="O204" s="13"/>
      <c r="P204" s="13"/>
      <c r="Q204" s="13"/>
    </row>
    <row r="205" spans="1:17">
      <c r="A205" s="30">
        <v>430000000</v>
      </c>
      <c r="B205" s="7" t="str">
        <f>[1]Показатель!B205</f>
        <v>Кызылординская</v>
      </c>
      <c r="C205" s="62">
        <f>[1]Показатель!C205</f>
        <v>12.6</v>
      </c>
      <c r="D205" s="62">
        <f>[1]Показатель!D205</f>
        <v>12.6</v>
      </c>
      <c r="E205" s="7">
        <f>[1]Показатель!E205</f>
        <v>12.6</v>
      </c>
      <c r="F205" s="7">
        <f>[1]Показатель!F205</f>
        <v>12.6</v>
      </c>
      <c r="G205" s="7">
        <f>[1]Показатель!G205</f>
        <v>12.6</v>
      </c>
      <c r="H205" s="7">
        <f>[1]Показатель!H205</f>
        <v>12.6</v>
      </c>
      <c r="I205" s="46">
        <f>[1]Показатель!I205</f>
        <v>12.6</v>
      </c>
      <c r="J205" s="46">
        <f>[1]Показатель!J205</f>
        <v>12.6</v>
      </c>
      <c r="K205" s="50">
        <f>[1]Показатель!K205</f>
        <v>10.8</v>
      </c>
      <c r="L205" s="50">
        <f>[1]Показатель!L205</f>
        <v>10.8</v>
      </c>
      <c r="M205" s="50">
        <f>[1]Показатель!M205</f>
        <v>163.80000000000001</v>
      </c>
      <c r="N205" s="50">
        <f>[1]Показатель!N205</f>
        <v>10.8</v>
      </c>
      <c r="O205" s="13"/>
      <c r="P205" s="13"/>
      <c r="Q205" s="13"/>
    </row>
    <row r="206" spans="1:17">
      <c r="A206" s="30">
        <v>470000000</v>
      </c>
      <c r="B206" s="7" t="str">
        <f>[1]Показатель!B206</f>
        <v>Мангистауская</v>
      </c>
      <c r="C206" s="61" t="str">
        <f>[1]Показатель!C206</f>
        <v>-</v>
      </c>
      <c r="D206" s="61" t="str">
        <f>[1]Показатель!D206</f>
        <v>-</v>
      </c>
      <c r="E206" s="58" t="str">
        <f>[1]Показатель!E206</f>
        <v>-</v>
      </c>
      <c r="F206" s="58" t="str">
        <f>[1]Показатель!F206</f>
        <v>-</v>
      </c>
      <c r="G206" s="58" t="str">
        <f>[1]Показатель!G206</f>
        <v>-</v>
      </c>
      <c r="H206" s="58" t="str">
        <f>[1]Показатель!H206</f>
        <v>-</v>
      </c>
      <c r="I206" s="46">
        <f>[1]Показатель!I206</f>
        <v>0</v>
      </c>
      <c r="J206" s="46">
        <f>[1]Показатель!J206</f>
        <v>0</v>
      </c>
      <c r="K206" s="50">
        <f>[1]Показатель!K206</f>
        <v>0</v>
      </c>
      <c r="L206" s="50">
        <f>[1]Показатель!L206</f>
        <v>0</v>
      </c>
      <c r="M206" s="50">
        <f>[1]Показатель!M206</f>
        <v>0</v>
      </c>
      <c r="N206" s="50">
        <f>[1]Показатель!N206</f>
        <v>0</v>
      </c>
      <c r="O206" s="13"/>
      <c r="P206" s="13"/>
      <c r="Q206" s="13"/>
    </row>
    <row r="207" spans="1:17">
      <c r="A207" s="30">
        <v>550000000</v>
      </c>
      <c r="B207" s="7" t="str">
        <f>[1]Показатель!B207</f>
        <v>Павлодарская</v>
      </c>
      <c r="C207" s="62">
        <f>[1]Показатель!C207</f>
        <v>43.2</v>
      </c>
      <c r="D207" s="62">
        <f>[1]Показатель!D207</f>
        <v>43.2</v>
      </c>
      <c r="E207" s="7">
        <f>[1]Показатель!E207</f>
        <v>43.2</v>
      </c>
      <c r="F207" s="7">
        <f>[1]Показатель!F207</f>
        <v>43.2</v>
      </c>
      <c r="G207" s="7">
        <f>[1]Показатель!G207</f>
        <v>43.2</v>
      </c>
      <c r="H207" s="7">
        <f>[1]Показатель!H207</f>
        <v>43.2</v>
      </c>
      <c r="I207" s="46">
        <f>[1]Показатель!I207</f>
        <v>43.2</v>
      </c>
      <c r="J207" s="46">
        <f>[1]Показатель!J207</f>
        <v>43.2</v>
      </c>
      <c r="K207" s="50">
        <f>[1]Показатель!K207</f>
        <v>43.2</v>
      </c>
      <c r="L207" s="50">
        <f>[1]Показатель!L207</f>
        <v>43.2</v>
      </c>
      <c r="M207" s="50">
        <f>[1]Показатель!M207</f>
        <v>43.2</v>
      </c>
      <c r="N207" s="50">
        <f>[1]Показатель!N207</f>
        <v>43.6</v>
      </c>
      <c r="O207" s="13"/>
      <c r="P207" s="13"/>
      <c r="Q207" s="13"/>
    </row>
    <row r="208" spans="1:17">
      <c r="A208" s="30">
        <v>590000000</v>
      </c>
      <c r="B208" s="7" t="str">
        <f>[1]Показатель!B208</f>
        <v>Северо-Казахстанская</v>
      </c>
      <c r="C208" s="62">
        <f>[1]Показатель!C208</f>
        <v>89.5</v>
      </c>
      <c r="D208" s="62">
        <f>[1]Показатель!D208</f>
        <v>89.7</v>
      </c>
      <c r="E208" s="7">
        <f>[1]Показатель!E208</f>
        <v>89.700000000000017</v>
      </c>
      <c r="F208" s="7">
        <f>[1]Показатель!F208</f>
        <v>89.7</v>
      </c>
      <c r="G208" s="7">
        <f>[1]Показатель!G208</f>
        <v>90.3</v>
      </c>
      <c r="H208" s="7">
        <f>[1]Показатель!H208</f>
        <v>91.3</v>
      </c>
      <c r="I208" s="46">
        <f>[1]Показатель!I208</f>
        <v>91.3</v>
      </c>
      <c r="J208" s="46">
        <f>[1]Показатель!J208</f>
        <v>91.4</v>
      </c>
      <c r="K208" s="50">
        <f>[1]Показатель!K208</f>
        <v>91.3</v>
      </c>
      <c r="L208" s="50">
        <f>[1]Показатель!L208</f>
        <v>89.8</v>
      </c>
      <c r="M208" s="50">
        <f>[1]Показатель!M208</f>
        <v>90</v>
      </c>
      <c r="N208" s="50">
        <f>[1]Показатель!N208</f>
        <v>89.9</v>
      </c>
      <c r="O208" s="13"/>
      <c r="P208" s="13"/>
      <c r="Q208" s="13"/>
    </row>
    <row r="209" spans="1:17">
      <c r="A209" s="30">
        <v>610000000</v>
      </c>
      <c r="B209" s="7" t="str">
        <f>[1]Показатель!B209</f>
        <v>Туркестанская</v>
      </c>
      <c r="C209" s="61" t="str">
        <f>[1]Показатель!C209</f>
        <v>…</v>
      </c>
      <c r="D209" s="61" t="str">
        <f>[1]Показатель!D209</f>
        <v>…</v>
      </c>
      <c r="E209" s="58" t="str">
        <f>[1]Показатель!E209</f>
        <v>…</v>
      </c>
      <c r="F209" s="58" t="str">
        <f>[1]Показатель!F209</f>
        <v>…</v>
      </c>
      <c r="G209" s="58" t="str">
        <f>[1]Показатель!G209</f>
        <v>…</v>
      </c>
      <c r="H209" s="58" t="str">
        <f>[1]Показатель!H209</f>
        <v>…</v>
      </c>
      <c r="I209" s="73" t="str">
        <f>[1]Показатель!I209</f>
        <v>..</v>
      </c>
      <c r="J209" s="73" t="str">
        <f>[1]Показатель!J209</f>
        <v>..</v>
      </c>
      <c r="K209" s="50">
        <f>[1]Показатель!K209</f>
        <v>1.7</v>
      </c>
      <c r="L209" s="46">
        <f>[1]Показатель!L209</f>
        <v>1.7</v>
      </c>
      <c r="M209" s="50">
        <f>[1]Показатель!M209</f>
        <v>1.7</v>
      </c>
      <c r="N209" s="50">
        <f>[1]Показатель!N209</f>
        <v>1.7</v>
      </c>
      <c r="O209" s="13"/>
      <c r="P209" s="13"/>
      <c r="Q209" s="13"/>
    </row>
    <row r="210" spans="1:17">
      <c r="A210" s="30"/>
      <c r="B210" s="7" t="str">
        <f>[1]Показатель!B210</f>
        <v>Южно-Казахстанская</v>
      </c>
      <c r="C210" s="62">
        <f>[1]Показатель!C210</f>
        <v>1.9</v>
      </c>
      <c r="D210" s="62">
        <f>[1]Показатель!D210</f>
        <v>1.9</v>
      </c>
      <c r="E210" s="7">
        <f>[1]Показатель!E210</f>
        <v>1.8</v>
      </c>
      <c r="F210" s="7">
        <f>[1]Показатель!F210</f>
        <v>1.8</v>
      </c>
      <c r="G210" s="7">
        <f>[1]Показатель!G210</f>
        <v>1.8</v>
      </c>
      <c r="H210" s="7">
        <f>[1]Показатель!H210</f>
        <v>1.7</v>
      </c>
      <c r="I210" s="50">
        <f>[1]Показатель!I210</f>
        <v>1.7</v>
      </c>
      <c r="J210" s="50">
        <f>[1]Показатель!J210</f>
        <v>1.7</v>
      </c>
      <c r="K210" s="47" t="str">
        <f>[1]Показатель!K210</f>
        <v>..</v>
      </c>
      <c r="L210" s="47" t="str">
        <f>[1]Показатель!L210</f>
        <v>..</v>
      </c>
      <c r="M210" s="47" t="str">
        <f>[1]Показатель!M210</f>
        <v>..</v>
      </c>
      <c r="N210" s="47" t="str">
        <f>[1]Показатель!N210</f>
        <v>..</v>
      </c>
      <c r="O210" s="13"/>
      <c r="P210" s="13"/>
      <c r="Q210" s="13"/>
    </row>
    <row r="211" spans="1:17">
      <c r="A211" s="30">
        <v>620000000</v>
      </c>
      <c r="B211" s="7" t="str">
        <f>[1]Показатель!B211</f>
        <v>Ұлытау</v>
      </c>
      <c r="C211" s="61" t="str">
        <f>[1]Показатель!C211</f>
        <v>…</v>
      </c>
      <c r="D211" s="61" t="str">
        <f>[1]Показатель!D211</f>
        <v>…</v>
      </c>
      <c r="E211" s="58" t="str">
        <f>[1]Показатель!E211</f>
        <v>…</v>
      </c>
      <c r="F211" s="58" t="str">
        <f>[1]Показатель!F211</f>
        <v>…</v>
      </c>
      <c r="G211" s="58" t="str">
        <f>[1]Показатель!G211</f>
        <v>…</v>
      </c>
      <c r="H211" s="58" t="str">
        <f>[1]Показатель!H211</f>
        <v>…</v>
      </c>
      <c r="I211" s="48" t="str">
        <f>[1]Показатель!I211</f>
        <v>..</v>
      </c>
      <c r="J211" s="48" t="str">
        <f>[1]Показатель!J211</f>
        <v>..</v>
      </c>
      <c r="K211" s="53">
        <f>[1]Показатель!K211</f>
        <v>2.2000000000000002</v>
      </c>
      <c r="L211" s="46">
        <f>[1]Показатель!L211</f>
        <v>2.2000000000000002</v>
      </c>
      <c r="M211" s="50">
        <f>[1]Показатель!M211</f>
        <v>2.2000000000000002</v>
      </c>
      <c r="N211" s="50">
        <f>[1]Показатель!N211</f>
        <v>2.2000000000000002</v>
      </c>
      <c r="O211" s="13"/>
      <c r="P211" s="13"/>
      <c r="Q211" s="13"/>
    </row>
    <row r="212" spans="1:17">
      <c r="A212" s="30">
        <v>630000000</v>
      </c>
      <c r="B212" s="7" t="str">
        <f>[1]Показатель!B212</f>
        <v>Восточно-Казахстанская</v>
      </c>
      <c r="C212" s="62">
        <f>[1]Показатель!C212</f>
        <v>88</v>
      </c>
      <c r="D212" s="62">
        <f>[1]Показатель!D212</f>
        <v>87.9</v>
      </c>
      <c r="E212" s="7">
        <f>[1]Показатель!E212</f>
        <v>87.9</v>
      </c>
      <c r="F212" s="7">
        <f>[1]Показатель!F212</f>
        <v>87.9</v>
      </c>
      <c r="G212" s="7">
        <f>[1]Показатель!G212</f>
        <v>87.9</v>
      </c>
      <c r="H212" s="7">
        <f>[1]Показатель!H212</f>
        <v>87.9</v>
      </c>
      <c r="I212" s="46">
        <f>[1]Показатель!I212</f>
        <v>87.9</v>
      </c>
      <c r="J212" s="46">
        <f>[1]Показатель!J212</f>
        <v>87.9</v>
      </c>
      <c r="K212" s="46">
        <f>[1]Показатель!K212</f>
        <v>16</v>
      </c>
      <c r="L212" s="46">
        <f>[1]Показатель!L212</f>
        <v>16</v>
      </c>
      <c r="M212" s="50">
        <f>[1]Показатель!M212</f>
        <v>16</v>
      </c>
      <c r="N212" s="50">
        <f>[1]Показатель!N212</f>
        <v>16</v>
      </c>
      <c r="O212" s="13"/>
      <c r="P212" s="13"/>
      <c r="Q212" s="13"/>
    </row>
    <row r="213" spans="1:17">
      <c r="A213" s="30">
        <v>710000000</v>
      </c>
      <c r="B213" s="7" t="str">
        <f>[1]Показатель!B213</f>
        <v>г. Астана</v>
      </c>
      <c r="C213" s="62">
        <f>[1]Показатель!C213</f>
        <v>0.2</v>
      </c>
      <c r="D213" s="62">
        <f>[1]Показатель!D213</f>
        <v>0.2</v>
      </c>
      <c r="E213" s="7">
        <f>[1]Показатель!E213</f>
        <v>0.2</v>
      </c>
      <c r="F213" s="7">
        <f>[1]Показатель!F213</f>
        <v>0.2</v>
      </c>
      <c r="G213" s="7">
        <f>[1]Показатель!G213</f>
        <v>0.2</v>
      </c>
      <c r="H213" s="58" t="str">
        <f>[1]Показатель!H213</f>
        <v>-</v>
      </c>
      <c r="I213" s="46">
        <f>[1]Показатель!I213</f>
        <v>0.3</v>
      </c>
      <c r="J213" s="46">
        <f>[1]Показатель!J213</f>
        <v>0.3</v>
      </c>
      <c r="K213" s="46">
        <f>[1]Показатель!K213</f>
        <v>0.3</v>
      </c>
      <c r="L213" s="46">
        <f>[1]Показатель!L213</f>
        <v>0.3</v>
      </c>
      <c r="M213" s="50">
        <f>[1]Показатель!M213</f>
        <v>0.3</v>
      </c>
      <c r="N213" s="50">
        <f>[1]Показатель!N213</f>
        <v>0.3</v>
      </c>
      <c r="O213" s="13"/>
      <c r="P213" s="13"/>
      <c r="Q213" s="13"/>
    </row>
    <row r="214" spans="1:17">
      <c r="A214" s="30">
        <v>750000000</v>
      </c>
      <c r="B214" s="7" t="str">
        <f>[1]Показатель!B214</f>
        <v>г. Алматы</v>
      </c>
      <c r="C214" s="61" t="str">
        <f>[1]Показатель!C214</f>
        <v>-</v>
      </c>
      <c r="D214" s="61" t="str">
        <f>[1]Показатель!D214</f>
        <v>-</v>
      </c>
      <c r="E214" s="58" t="str">
        <f>[1]Показатель!E214</f>
        <v>-</v>
      </c>
      <c r="F214" s="58" t="str">
        <f>[1]Показатель!F214</f>
        <v>-</v>
      </c>
      <c r="G214" s="58" t="str">
        <f>[1]Показатель!G214</f>
        <v>-</v>
      </c>
      <c r="H214" s="58" t="str">
        <f>[1]Показатель!H214</f>
        <v>-</v>
      </c>
      <c r="I214" s="46">
        <f>[1]Показатель!I214</f>
        <v>0</v>
      </c>
      <c r="J214" s="46">
        <f>[1]Показатель!J214</f>
        <v>0</v>
      </c>
      <c r="K214" s="46">
        <f>[1]Показатель!K214</f>
        <v>0</v>
      </c>
      <c r="L214" s="46">
        <f>[1]Показатель!L214</f>
        <v>0</v>
      </c>
      <c r="M214" s="50">
        <f>[1]Показатель!M214</f>
        <v>0</v>
      </c>
      <c r="N214" s="50">
        <f>[1]Показатель!N214</f>
        <v>0</v>
      </c>
      <c r="O214" s="13"/>
      <c r="P214" s="13"/>
      <c r="Q214" s="13"/>
    </row>
    <row r="215" spans="1:17">
      <c r="A215" s="30">
        <v>790000000</v>
      </c>
      <c r="B215" s="7" t="str">
        <f>[1]Показатель!B215</f>
        <v>г. Шымкент</v>
      </c>
      <c r="C215" s="61" t="str">
        <f>[1]Показатель!C215</f>
        <v>…</v>
      </c>
      <c r="D215" s="61" t="str">
        <f>[1]Показатель!D215</f>
        <v>…</v>
      </c>
      <c r="E215" s="61" t="str">
        <f>[1]Показатель!E215</f>
        <v>…</v>
      </c>
      <c r="F215" s="61" t="str">
        <f>[1]Показатель!F215</f>
        <v>…</v>
      </c>
      <c r="G215" s="58" t="str">
        <f>[1]Показатель!G215</f>
        <v>-</v>
      </c>
      <c r="H215" s="7">
        <f>[1]Показатель!H215</f>
        <v>0.3</v>
      </c>
      <c r="I215" s="46">
        <f>[1]Показатель!I215</f>
        <v>0</v>
      </c>
      <c r="J215" s="46">
        <f>[1]Показатель!J215</f>
        <v>0</v>
      </c>
      <c r="K215" s="46">
        <f>[1]Показатель!K215</f>
        <v>0</v>
      </c>
      <c r="L215" s="46">
        <f>[1]Показатель!L215</f>
        <v>0</v>
      </c>
      <c r="M215" s="50">
        <f>[1]Показатель!M215</f>
        <v>0</v>
      </c>
      <c r="N215" s="50">
        <f>[1]Показатель!N215</f>
        <v>0</v>
      </c>
      <c r="O215" s="13"/>
      <c r="P215" s="13"/>
      <c r="Q215" s="13"/>
    </row>
    <row r="216" spans="1:17">
      <c r="C216" s="79"/>
      <c r="D216" s="79"/>
      <c r="E216" s="79"/>
      <c r="F216" s="79"/>
      <c r="G216" s="79"/>
      <c r="H216" s="79"/>
      <c r="I216" s="81"/>
      <c r="J216" s="81"/>
      <c r="K216" s="81"/>
      <c r="L216" s="81"/>
      <c r="M216" s="81"/>
      <c r="N216" s="81"/>
    </row>
    <row r="217" spans="1:17"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1:17" ht="24.95" customHeight="1">
      <c r="A218" s="35"/>
      <c r="B218" s="113" t="s">
        <v>64</v>
      </c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1"/>
      <c r="P218" s="111"/>
      <c r="Q218" s="111"/>
    </row>
    <row r="219" spans="1:17">
      <c r="N219" s="37" t="s">
        <v>53</v>
      </c>
    </row>
    <row r="220" spans="1:17" ht="24.95" customHeight="1">
      <c r="A220" s="10" t="s">
        <v>23</v>
      </c>
      <c r="B220" s="8"/>
      <c r="C220" s="8">
        <f t="shared" ref="C220:H220" si="3">C139</f>
        <v>2014</v>
      </c>
      <c r="D220" s="8">
        <f t="shared" si="3"/>
        <v>2015</v>
      </c>
      <c r="E220" s="8">
        <f t="shared" si="3"/>
        <v>2016</v>
      </c>
      <c r="F220" s="8">
        <f t="shared" si="3"/>
        <v>2017</v>
      </c>
      <c r="G220" s="8">
        <f t="shared" si="3"/>
        <v>2018</v>
      </c>
      <c r="H220" s="8">
        <f t="shared" si="3"/>
        <v>2019</v>
      </c>
      <c r="I220" s="9">
        <v>2020</v>
      </c>
      <c r="J220" s="63">
        <v>2021</v>
      </c>
      <c r="K220" s="9">
        <v>2022</v>
      </c>
      <c r="L220" s="9">
        <v>2023</v>
      </c>
      <c r="M220" s="9">
        <v>2024</v>
      </c>
      <c r="N220" s="9">
        <v>2025</v>
      </c>
      <c r="O220" s="13"/>
      <c r="P220" s="13"/>
      <c r="Q220" s="13"/>
    </row>
    <row r="221" spans="1:17">
      <c r="A221" s="7"/>
      <c r="B221" s="11" t="str">
        <f>[1]Показатель!B221</f>
        <v>Республика Казахстан</v>
      </c>
      <c r="C221" s="70">
        <f>[1]Показатель!C221</f>
        <v>7705.7999999999984</v>
      </c>
      <c r="D221" s="70">
        <f>[1]Показатель!D221</f>
        <v>7712.3</v>
      </c>
      <c r="E221" s="70">
        <f>[1]Показатель!E221</f>
        <v>7711.7</v>
      </c>
      <c r="F221" s="70">
        <f>[1]Показатель!F221</f>
        <v>7711.1</v>
      </c>
      <c r="G221" s="70">
        <f>[1]Показатель!G221</f>
        <v>7644.4</v>
      </c>
      <c r="H221" s="70">
        <f>[1]Показатель!H221</f>
        <v>7654.6999999999989</v>
      </c>
      <c r="I221" s="51">
        <f>[1]Показатель!I221</f>
        <v>7654.7</v>
      </c>
      <c r="J221" s="51">
        <f>[1]Показатель!J221</f>
        <v>7609.4</v>
      </c>
      <c r="K221" s="51">
        <f>[1]Показатель!K221</f>
        <v>7611</v>
      </c>
      <c r="L221" s="43">
        <f>[1]Показатель!L221</f>
        <v>7610.2</v>
      </c>
      <c r="M221" s="43">
        <f>[1]Показатель!M221</f>
        <v>7609.9</v>
      </c>
      <c r="N221" s="43">
        <f>[1]Показатель!N221</f>
        <v>7610</v>
      </c>
      <c r="O221" s="13"/>
      <c r="P221" s="13"/>
      <c r="Q221" s="13"/>
    </row>
    <row r="222" spans="1:17">
      <c r="A222" s="30">
        <v>100000000</v>
      </c>
      <c r="B222" s="29" t="str">
        <f>[1]Показатель!B222</f>
        <v>Абай</v>
      </c>
      <c r="C222" s="68" t="str">
        <f>[1]Показатель!C222</f>
        <v>…</v>
      </c>
      <c r="D222" s="68" t="str">
        <f>[1]Показатель!D222</f>
        <v>…</v>
      </c>
      <c r="E222" s="68" t="str">
        <f>[1]Показатель!E222</f>
        <v>…</v>
      </c>
      <c r="F222" s="68" t="str">
        <f>[1]Показатель!F222</f>
        <v>…</v>
      </c>
      <c r="G222" s="68" t="str">
        <f>[1]Показатель!G222</f>
        <v>…</v>
      </c>
      <c r="H222" s="68" t="str">
        <f>[1]Показатель!H222</f>
        <v>…</v>
      </c>
      <c r="I222" s="68" t="str">
        <f>[1]Показатель!I222</f>
        <v>…</v>
      </c>
      <c r="J222" s="68" t="str">
        <f>[1]Показатель!J222</f>
        <v>…</v>
      </c>
      <c r="K222" s="49">
        <f>[1]Показатель!K222</f>
        <v>306.3</v>
      </c>
      <c r="L222" s="49">
        <f>[1]Показатель!L222</f>
        <v>306.3</v>
      </c>
      <c r="M222" s="49">
        <f>[1]Показатель!M222</f>
        <v>306.3</v>
      </c>
      <c r="N222" s="49">
        <f>[1]Показатель!N222</f>
        <v>306.3</v>
      </c>
      <c r="O222" s="13"/>
      <c r="P222" s="13"/>
      <c r="Q222" s="13"/>
    </row>
    <row r="223" spans="1:17">
      <c r="A223" s="30">
        <v>110000000</v>
      </c>
      <c r="B223" s="7" t="str">
        <f>[1]Показатель!B223</f>
        <v>Акмолинская</v>
      </c>
      <c r="C223" s="7">
        <f>[1]Показатель!C223</f>
        <v>450</v>
      </c>
      <c r="D223" s="7">
        <f>[1]Показатель!D223</f>
        <v>450.4</v>
      </c>
      <c r="E223" s="7">
        <f>[1]Показатель!E223</f>
        <v>450.40000000000009</v>
      </c>
      <c r="F223" s="7">
        <f>[1]Показатель!F223</f>
        <v>449.7</v>
      </c>
      <c r="G223" s="7">
        <f>[1]Показатель!G223</f>
        <v>381.6</v>
      </c>
      <c r="H223" s="7">
        <f>[1]Показатель!H223</f>
        <v>382.4</v>
      </c>
      <c r="I223" s="46">
        <f>[1]Показатель!I223</f>
        <v>382.4</v>
      </c>
      <c r="J223" s="46">
        <f>[1]Показатель!J223</f>
        <v>382.4</v>
      </c>
      <c r="K223" s="50">
        <f>[1]Показатель!K223</f>
        <v>382.4</v>
      </c>
      <c r="L223" s="50">
        <f>[1]Показатель!L223</f>
        <v>382</v>
      </c>
      <c r="M223" s="50">
        <f>[1]Показатель!M223</f>
        <v>382</v>
      </c>
      <c r="N223" s="50">
        <f>[1]Показатель!N223</f>
        <v>382</v>
      </c>
      <c r="O223" s="13"/>
      <c r="P223" s="13"/>
      <c r="Q223" s="13"/>
    </row>
    <row r="224" spans="1:17">
      <c r="A224" s="30">
        <v>150000000</v>
      </c>
      <c r="B224" s="7" t="str">
        <f>[1]Показатель!B224</f>
        <v>Актюбинская</v>
      </c>
      <c r="C224" s="7">
        <f>[1]Показатель!C224</f>
        <v>273.7</v>
      </c>
      <c r="D224" s="7">
        <f>[1]Показатель!D224</f>
        <v>273.7</v>
      </c>
      <c r="E224" s="7">
        <f>[1]Показатель!E224</f>
        <v>273.7</v>
      </c>
      <c r="F224" s="7">
        <f>[1]Показатель!F224</f>
        <v>273.7</v>
      </c>
      <c r="G224" s="7">
        <f>[1]Показатель!G224</f>
        <v>273.7</v>
      </c>
      <c r="H224" s="7">
        <f>[1]Показатель!H224</f>
        <v>273.8</v>
      </c>
      <c r="I224" s="46">
        <f>[1]Показатель!I224</f>
        <v>273.8</v>
      </c>
      <c r="J224" s="46">
        <f>[1]Показатель!J224</f>
        <v>273.8</v>
      </c>
      <c r="K224" s="50">
        <f>[1]Показатель!K224</f>
        <v>273.8</v>
      </c>
      <c r="L224" s="50">
        <f>[1]Показатель!L224</f>
        <v>273.8</v>
      </c>
      <c r="M224" s="50">
        <f>[1]Показатель!M224</f>
        <v>273.8</v>
      </c>
      <c r="N224" s="50">
        <f>[1]Показатель!N224</f>
        <v>273.89999999999998</v>
      </c>
      <c r="O224" s="13"/>
      <c r="P224" s="13"/>
      <c r="Q224" s="13"/>
    </row>
    <row r="225" spans="1:17">
      <c r="A225" s="30">
        <v>190000000</v>
      </c>
      <c r="B225" s="7" t="str">
        <f>[1]Показатель!B225</f>
        <v>Алматинская</v>
      </c>
      <c r="C225" s="7">
        <f>[1]Показатель!C225</f>
        <v>1362.8</v>
      </c>
      <c r="D225" s="7">
        <f>[1]Показатель!D225</f>
        <v>1370.6</v>
      </c>
      <c r="E225" s="7">
        <f>[1]Показатель!E225</f>
        <v>1370.6</v>
      </c>
      <c r="F225" s="7">
        <f>[1]Показатель!F225</f>
        <v>1370.7</v>
      </c>
      <c r="G225" s="7">
        <f>[1]Показатель!G225</f>
        <v>1371.3</v>
      </c>
      <c r="H225" s="7">
        <f>[1]Показатель!H225</f>
        <v>1371.9</v>
      </c>
      <c r="I225" s="46">
        <f>[1]Показатель!I225</f>
        <v>1371.9</v>
      </c>
      <c r="J225" s="46">
        <f>[1]Показатель!J225</f>
        <v>1371.6</v>
      </c>
      <c r="K225" s="50">
        <f>[1]Показатель!K225</f>
        <v>720.9</v>
      </c>
      <c r="L225" s="50">
        <f>[1]Показатель!L225</f>
        <v>720.9</v>
      </c>
      <c r="M225" s="50">
        <f>[1]Показатель!M225</f>
        <v>720.9</v>
      </c>
      <c r="N225" s="50">
        <f>[1]Показатель!N225</f>
        <v>721</v>
      </c>
      <c r="O225" s="13"/>
      <c r="P225" s="13"/>
      <c r="Q225" s="13"/>
    </row>
    <row r="226" spans="1:17">
      <c r="A226" s="30">
        <v>230000000</v>
      </c>
      <c r="B226" s="7" t="str">
        <f>[1]Показатель!B226</f>
        <v>Атырауская</v>
      </c>
      <c r="C226" s="7">
        <f>[1]Показатель!C226</f>
        <v>95.3</v>
      </c>
      <c r="D226" s="7">
        <f>[1]Показатель!D226</f>
        <v>95.4</v>
      </c>
      <c r="E226" s="7">
        <f>[1]Показатель!E226</f>
        <v>95.4</v>
      </c>
      <c r="F226" s="7">
        <f>[1]Показатель!F226</f>
        <v>95.4</v>
      </c>
      <c r="G226" s="7">
        <f>[1]Показатель!G226</f>
        <v>95.3</v>
      </c>
      <c r="H226" s="7">
        <f>[1]Показатель!H226</f>
        <v>95.4</v>
      </c>
      <c r="I226" s="46">
        <f>[1]Показатель!I226</f>
        <v>95.4</v>
      </c>
      <c r="J226" s="46">
        <f>[1]Показатель!J226</f>
        <v>95.4</v>
      </c>
      <c r="K226" s="50">
        <f>[1]Показатель!K226</f>
        <v>95.4</v>
      </c>
      <c r="L226" s="50">
        <f>[1]Показатель!L226</f>
        <v>95.3</v>
      </c>
      <c r="M226" s="50">
        <f>[1]Показатель!M226</f>
        <v>95.4</v>
      </c>
      <c r="N226" s="50">
        <f>[1]Показатель!N226</f>
        <v>95.399999999999991</v>
      </c>
      <c r="O226" s="13"/>
      <c r="P226" s="13"/>
      <c r="Q226" s="13"/>
    </row>
    <row r="227" spans="1:17">
      <c r="A227" s="30">
        <v>270000000</v>
      </c>
      <c r="B227" s="7" t="str">
        <f>[1]Показатель!B227</f>
        <v>Западно-Казахстанская</v>
      </c>
      <c r="C227" s="7">
        <f>[1]Показатель!C227</f>
        <v>147.5</v>
      </c>
      <c r="D227" s="7">
        <f>[1]Показатель!D227</f>
        <v>147.5</v>
      </c>
      <c r="E227" s="7">
        <f>[1]Показатель!E227</f>
        <v>147.49999999999997</v>
      </c>
      <c r="F227" s="7">
        <f>[1]Показатель!F227</f>
        <v>146.4</v>
      </c>
      <c r="G227" s="7">
        <f>[1]Показатель!G227</f>
        <v>146.5</v>
      </c>
      <c r="H227" s="7">
        <f>[1]Показатель!H227</f>
        <v>146.69999999999999</v>
      </c>
      <c r="I227" s="46">
        <f>[1]Показатель!I227</f>
        <v>146.80000000000001</v>
      </c>
      <c r="J227" s="46">
        <f>[1]Показатель!J227</f>
        <v>147</v>
      </c>
      <c r="K227" s="50">
        <f>[1]Показатель!K227</f>
        <v>147.1</v>
      </c>
      <c r="L227" s="50">
        <f>[1]Показатель!L227</f>
        <v>147.1</v>
      </c>
      <c r="M227" s="50">
        <f>[1]Показатель!M227</f>
        <v>147</v>
      </c>
      <c r="N227" s="50">
        <f>[1]Показатель!N227</f>
        <v>147</v>
      </c>
      <c r="O227" s="13"/>
      <c r="P227" s="13"/>
      <c r="Q227" s="13"/>
    </row>
    <row r="228" spans="1:17">
      <c r="A228" s="30">
        <v>310000000</v>
      </c>
      <c r="B228" s="7" t="str">
        <f>[1]Показатель!B228</f>
        <v>Жамбылская</v>
      </c>
      <c r="C228" s="7">
        <f>[1]Показатель!C228</f>
        <v>352.5</v>
      </c>
      <c r="D228" s="7">
        <f>[1]Показатель!D228</f>
        <v>352.4</v>
      </c>
      <c r="E228" s="7">
        <f>[1]Показатель!E228</f>
        <v>352.4</v>
      </c>
      <c r="F228" s="7">
        <f>[1]Показатель!F228</f>
        <v>352.3</v>
      </c>
      <c r="G228" s="7">
        <f>[1]Показатель!G228</f>
        <v>352.3</v>
      </c>
      <c r="H228" s="7">
        <f>[1]Показатель!H228</f>
        <v>352</v>
      </c>
      <c r="I228" s="46">
        <f>[1]Показатель!I228</f>
        <v>352</v>
      </c>
      <c r="J228" s="46">
        <f>[1]Показатель!J228</f>
        <v>352</v>
      </c>
      <c r="K228" s="50">
        <f>[1]Показатель!K228</f>
        <v>352</v>
      </c>
      <c r="L228" s="50">
        <f>[1]Показатель!L228</f>
        <v>352</v>
      </c>
      <c r="M228" s="50">
        <f>[1]Показатель!M228</f>
        <v>352</v>
      </c>
      <c r="N228" s="50">
        <f>[1]Показатель!N228</f>
        <v>352</v>
      </c>
      <c r="O228" s="13"/>
      <c r="P228" s="13"/>
      <c r="Q228" s="13"/>
    </row>
    <row r="229" spans="1:17">
      <c r="A229" s="30">
        <v>330000000</v>
      </c>
      <c r="B229" s="7" t="str">
        <f>[1]Показатель!B229</f>
        <v>Жетісу</v>
      </c>
      <c r="C229" s="69" t="str">
        <f>[1]Показатель!C229</f>
        <v>…</v>
      </c>
      <c r="D229" s="69" t="str">
        <f>[1]Показатель!D229</f>
        <v>…</v>
      </c>
      <c r="E229" s="69" t="str">
        <f>[1]Показатель!E229</f>
        <v>…</v>
      </c>
      <c r="F229" s="69" t="str">
        <f>[1]Показатель!F229</f>
        <v>…</v>
      </c>
      <c r="G229" s="69" t="str">
        <f>[1]Показатель!G229</f>
        <v>…</v>
      </c>
      <c r="H229" s="69" t="str">
        <f>[1]Показатель!H229</f>
        <v>…</v>
      </c>
      <c r="I229" s="47" t="str">
        <f>[1]Показатель!I229</f>
        <v>…</v>
      </c>
      <c r="J229" s="47" t="str">
        <f>[1]Показатель!J229</f>
        <v>…</v>
      </c>
      <c r="K229" s="50">
        <f>[1]Показатель!K229</f>
        <v>651</v>
      </c>
      <c r="L229" s="50">
        <f>[1]Показатель!L229</f>
        <v>651</v>
      </c>
      <c r="M229" s="50">
        <f>[1]Показатель!M229</f>
        <v>651</v>
      </c>
      <c r="N229" s="50">
        <f>[1]Показатель!N229</f>
        <v>650.9</v>
      </c>
      <c r="O229" s="13"/>
      <c r="P229" s="13"/>
      <c r="Q229" s="13"/>
    </row>
    <row r="230" spans="1:17">
      <c r="A230" s="30">
        <v>350000000</v>
      </c>
      <c r="B230" s="7" t="str">
        <f>[1]Показатель!B230</f>
        <v>Карагандинская</v>
      </c>
      <c r="C230" s="7">
        <f>[1]Показатель!C230</f>
        <v>531.79999999999995</v>
      </c>
      <c r="D230" s="7">
        <f>[1]Показатель!D230</f>
        <v>532</v>
      </c>
      <c r="E230" s="7">
        <f>[1]Показатель!E230</f>
        <v>532</v>
      </c>
      <c r="F230" s="7">
        <f>[1]Показатель!F230</f>
        <v>531.9</v>
      </c>
      <c r="G230" s="7">
        <f>[1]Показатель!G230</f>
        <v>531.9</v>
      </c>
      <c r="H230" s="7">
        <f>[1]Показатель!H230</f>
        <v>532.79999999999995</v>
      </c>
      <c r="I230" s="46">
        <f>[1]Показатель!I230</f>
        <v>532.70000000000005</v>
      </c>
      <c r="J230" s="46">
        <f>[1]Показатель!J230</f>
        <v>532.5</v>
      </c>
      <c r="K230" s="50">
        <f>[1]Показатель!K230</f>
        <v>486.2</v>
      </c>
      <c r="L230" s="50">
        <f>[1]Показатель!L230</f>
        <v>486.2</v>
      </c>
      <c r="M230" s="50">
        <f>[1]Показатель!M230</f>
        <v>486</v>
      </c>
      <c r="N230" s="50">
        <f>[1]Показатель!N230</f>
        <v>486.1</v>
      </c>
      <c r="O230" s="13"/>
      <c r="P230" s="13"/>
      <c r="Q230" s="13"/>
    </row>
    <row r="231" spans="1:17">
      <c r="A231" s="30">
        <v>390000000</v>
      </c>
      <c r="B231" s="7" t="str">
        <f>[1]Показатель!B231</f>
        <v>Костанайская</v>
      </c>
      <c r="C231" s="7">
        <f>[1]Показатель!C231</f>
        <v>447.4</v>
      </c>
      <c r="D231" s="7">
        <f>[1]Показатель!D231</f>
        <v>447.4</v>
      </c>
      <c r="E231" s="7">
        <f>[1]Показатель!E231</f>
        <v>447.49999999999994</v>
      </c>
      <c r="F231" s="7">
        <f>[1]Показатель!F231</f>
        <v>445.7</v>
      </c>
      <c r="G231" s="7">
        <f>[1]Показатель!G231</f>
        <v>445.7</v>
      </c>
      <c r="H231" s="7">
        <f>[1]Показатель!H231</f>
        <v>443.3</v>
      </c>
      <c r="I231" s="46">
        <f>[1]Показатель!I231</f>
        <v>443.3</v>
      </c>
      <c r="J231" s="46">
        <f>[1]Показатель!J231</f>
        <v>398.3</v>
      </c>
      <c r="K231" s="50">
        <f>[1]Показатель!K231</f>
        <v>398.3</v>
      </c>
      <c r="L231" s="50">
        <f>[1]Показатель!L231</f>
        <v>398.3</v>
      </c>
      <c r="M231" s="50">
        <f>[1]Показатель!M231</f>
        <v>398.2</v>
      </c>
      <c r="N231" s="50">
        <f>[1]Показатель!N231</f>
        <v>398.2</v>
      </c>
      <c r="O231" s="13"/>
      <c r="P231" s="13"/>
      <c r="Q231" s="13"/>
    </row>
    <row r="232" spans="1:17">
      <c r="A232" s="30">
        <v>430000000</v>
      </c>
      <c r="B232" s="7" t="str">
        <f>[1]Показатель!B232</f>
        <v>Кызылординская</v>
      </c>
      <c r="C232" s="7">
        <f>[1]Показатель!C232</f>
        <v>2357.1</v>
      </c>
      <c r="D232" s="7">
        <f>[1]Показатель!D232</f>
        <v>2356</v>
      </c>
      <c r="E232" s="7">
        <f>[1]Показатель!E232</f>
        <v>2356.0000000000009</v>
      </c>
      <c r="F232" s="7">
        <f>[1]Показатель!F232</f>
        <v>2356.1999999999998</v>
      </c>
      <c r="G232" s="7">
        <f>[1]Показатель!G232</f>
        <v>2356.1999999999998</v>
      </c>
      <c r="H232" s="7">
        <f>[1]Показатель!H232</f>
        <v>2365.6999999999998</v>
      </c>
      <c r="I232" s="46">
        <f>[1]Показатель!I232</f>
        <v>2365.6999999999998</v>
      </c>
      <c r="J232" s="46">
        <f>[1]Показатель!J232</f>
        <v>2365.6999999999998</v>
      </c>
      <c r="K232" s="50">
        <f>[1]Показатель!K232</f>
        <v>2365.9</v>
      </c>
      <c r="L232" s="50">
        <f>[1]Показатель!L232</f>
        <v>2365.9</v>
      </c>
      <c r="M232" s="50">
        <f>[1]Показатель!M232</f>
        <v>2365.9</v>
      </c>
      <c r="N232" s="50">
        <f>[1]Показатель!N232</f>
        <v>2365.9</v>
      </c>
      <c r="O232" s="13"/>
      <c r="P232" s="13"/>
      <c r="Q232" s="13"/>
    </row>
    <row r="233" spans="1:17">
      <c r="A233" s="30">
        <v>470000000</v>
      </c>
      <c r="B233" s="7" t="str">
        <f>[1]Показатель!B233</f>
        <v>Мангистауская</v>
      </c>
      <c r="C233" s="7">
        <f>[1]Показатель!C233</f>
        <v>3.9</v>
      </c>
      <c r="D233" s="7">
        <f>[1]Показатель!D233</f>
        <v>3.9</v>
      </c>
      <c r="E233" s="7">
        <f>[1]Показатель!E233</f>
        <v>3.9</v>
      </c>
      <c r="F233" s="7">
        <f>[1]Показатель!F233</f>
        <v>3.9</v>
      </c>
      <c r="G233" s="7">
        <f>[1]Показатель!G233</f>
        <v>3.9</v>
      </c>
      <c r="H233" s="7">
        <f>[1]Показатель!H233</f>
        <v>3.9</v>
      </c>
      <c r="I233" s="46">
        <f>[1]Показатель!I233</f>
        <v>3.9</v>
      </c>
      <c r="J233" s="46">
        <f>[1]Показатель!J233</f>
        <v>3.9</v>
      </c>
      <c r="K233" s="50">
        <f>[1]Показатель!K233</f>
        <v>3.9</v>
      </c>
      <c r="L233" s="50">
        <f>[1]Показатель!L233</f>
        <v>3.9</v>
      </c>
      <c r="M233" s="50">
        <f>[1]Показатель!M233</f>
        <v>3.9</v>
      </c>
      <c r="N233" s="50">
        <f>[1]Показатель!N233</f>
        <v>3.9</v>
      </c>
      <c r="O233" s="13"/>
      <c r="P233" s="13"/>
      <c r="Q233" s="13"/>
    </row>
    <row r="234" spans="1:17">
      <c r="A234" s="30">
        <v>550000000</v>
      </c>
      <c r="B234" s="7" t="str">
        <f>[1]Показатель!B234</f>
        <v>Павлодарская</v>
      </c>
      <c r="C234" s="7">
        <f>[1]Показатель!C234</f>
        <v>297.7</v>
      </c>
      <c r="D234" s="7">
        <f>[1]Показатель!D234</f>
        <v>297.7</v>
      </c>
      <c r="E234" s="7">
        <f>[1]Показатель!E234</f>
        <v>297.7</v>
      </c>
      <c r="F234" s="7">
        <f>[1]Показатель!F234</f>
        <v>297.7</v>
      </c>
      <c r="G234" s="7">
        <f>[1]Показатель!G234</f>
        <v>297.7</v>
      </c>
      <c r="H234" s="7">
        <f>[1]Показатель!H234</f>
        <v>297.7</v>
      </c>
      <c r="I234" s="46">
        <f>[1]Показатель!I234</f>
        <v>297.7</v>
      </c>
      <c r="J234" s="46">
        <f>[1]Показатель!J234</f>
        <v>297.7</v>
      </c>
      <c r="K234" s="50">
        <f>[1]Показатель!K234</f>
        <v>297.60000000000002</v>
      </c>
      <c r="L234" s="50">
        <f>[1]Показатель!L234</f>
        <v>297.7</v>
      </c>
      <c r="M234" s="50">
        <f>[1]Показатель!M234</f>
        <v>297.60000000000002</v>
      </c>
      <c r="N234" s="50">
        <f>[1]Показатель!N234</f>
        <v>297.60000000000002</v>
      </c>
      <c r="O234" s="13"/>
      <c r="P234" s="13"/>
      <c r="Q234" s="13"/>
    </row>
    <row r="235" spans="1:17">
      <c r="A235" s="30">
        <v>590000000</v>
      </c>
      <c r="B235" s="7" t="str">
        <f>[1]Показатель!B235</f>
        <v>Северо-Казахстанская</v>
      </c>
      <c r="C235" s="7">
        <f>[1]Показатель!C235</f>
        <v>364.7</v>
      </c>
      <c r="D235" s="7">
        <f>[1]Показатель!D235</f>
        <v>364.6</v>
      </c>
      <c r="E235" s="7">
        <f>[1]Показатель!E235</f>
        <v>363.90000000000003</v>
      </c>
      <c r="F235" s="7">
        <f>[1]Показатель!F235</f>
        <v>363.9</v>
      </c>
      <c r="G235" s="7">
        <f>[1]Показатель!G235</f>
        <v>363.8</v>
      </c>
      <c r="H235" s="7">
        <f>[1]Показатель!H235</f>
        <v>363.9</v>
      </c>
      <c r="I235" s="46">
        <f>[1]Показатель!I235</f>
        <v>363.8</v>
      </c>
      <c r="J235" s="46">
        <f>[1]Показатель!J235</f>
        <v>363.8</v>
      </c>
      <c r="K235" s="50">
        <f>[1]Показатель!K235</f>
        <v>364.3</v>
      </c>
      <c r="L235" s="50">
        <f>[1]Показатель!L235</f>
        <v>364.2</v>
      </c>
      <c r="M235" s="50">
        <f>[1]Показатель!M235</f>
        <v>364.1</v>
      </c>
      <c r="N235" s="50">
        <f>[1]Показатель!N235</f>
        <v>363.9</v>
      </c>
      <c r="O235" s="13"/>
      <c r="P235" s="13"/>
      <c r="Q235" s="13"/>
    </row>
    <row r="236" spans="1:17">
      <c r="A236" s="30">
        <v>610000000</v>
      </c>
      <c r="B236" s="7" t="str">
        <f>[1]Показатель!B236</f>
        <v>Туркестанская</v>
      </c>
      <c r="C236" s="73" t="str">
        <f>[1]Показатель!C236</f>
        <v>…</v>
      </c>
      <c r="D236" s="73" t="str">
        <f>[1]Показатель!D236</f>
        <v>…</v>
      </c>
      <c r="E236" s="73" t="str">
        <f>[1]Показатель!E236</f>
        <v>…</v>
      </c>
      <c r="F236" s="73" t="str">
        <f>[1]Показатель!F236</f>
        <v>…</v>
      </c>
      <c r="G236" s="73" t="str">
        <f>[1]Показатель!G236</f>
        <v>…</v>
      </c>
      <c r="H236" s="73" t="str">
        <f>[1]Показатель!H236</f>
        <v>…</v>
      </c>
      <c r="I236" s="73" t="str">
        <f>[1]Показатель!I236</f>
        <v>…</v>
      </c>
      <c r="J236" s="73" t="str">
        <f>[1]Показатель!J236</f>
        <v>…</v>
      </c>
      <c r="K236" s="50">
        <f>[1]Показатель!K236</f>
        <v>157.6</v>
      </c>
      <c r="L236" s="46">
        <f>[1]Показатель!L236</f>
        <v>157.5</v>
      </c>
      <c r="M236" s="50">
        <f>[1]Показатель!M236</f>
        <v>157.6</v>
      </c>
      <c r="N236" s="50">
        <f>[1]Показатель!N236</f>
        <v>157.6</v>
      </c>
      <c r="O236" s="13"/>
      <c r="P236" s="13"/>
      <c r="Q236" s="13"/>
    </row>
    <row r="237" spans="1:17">
      <c r="A237" s="30"/>
      <c r="B237" s="7" t="str">
        <f>[1]Показатель!B237</f>
        <v>Южно-Казахстанская</v>
      </c>
      <c r="C237" s="57">
        <f>[1]Показатель!C237</f>
        <v>158.69999999999999</v>
      </c>
      <c r="D237" s="76">
        <f>[1]Показатель!D237</f>
        <v>158</v>
      </c>
      <c r="E237" s="64">
        <f>[1]Показатель!E237</f>
        <v>158</v>
      </c>
      <c r="F237" s="62">
        <f>[1]Показатель!F237</f>
        <v>158</v>
      </c>
      <c r="G237" s="7">
        <f>[1]Показатель!G237</f>
        <v>156.80000000000001</v>
      </c>
      <c r="H237" s="58">
        <f>[1]Показатель!H237</f>
        <v>157.5</v>
      </c>
      <c r="I237" s="50">
        <f>[1]Показатель!I237</f>
        <v>157.5</v>
      </c>
      <c r="J237" s="50">
        <f>[1]Показатель!J237</f>
        <v>157.5</v>
      </c>
      <c r="K237" s="47" t="str">
        <f>[1]Показатель!K237</f>
        <v>…</v>
      </c>
      <c r="L237" s="47" t="str">
        <f>[1]Показатель!L237</f>
        <v>…</v>
      </c>
      <c r="M237" s="47" t="str">
        <f>[1]Показатель!M237</f>
        <v>…</v>
      </c>
      <c r="N237" s="47" t="str">
        <f>[1]Показатель!N237</f>
        <v>…</v>
      </c>
      <c r="O237" s="13"/>
      <c r="P237" s="13"/>
      <c r="Q237" s="13"/>
    </row>
    <row r="238" spans="1:17">
      <c r="A238" s="30">
        <v>620000000</v>
      </c>
      <c r="B238" s="7" t="str">
        <f>[1]Показатель!B238</f>
        <v>Ұлытау</v>
      </c>
      <c r="C238" s="69" t="str">
        <f>[1]Показатель!C238</f>
        <v>…</v>
      </c>
      <c r="D238" s="75" t="str">
        <f>[1]Показатель!D238</f>
        <v>…</v>
      </c>
      <c r="E238" s="73" t="str">
        <f>[1]Показатель!E238</f>
        <v>…</v>
      </c>
      <c r="F238" s="73" t="str">
        <f>[1]Показатель!F238</f>
        <v>…</v>
      </c>
      <c r="G238" s="73" t="str">
        <f>[1]Показатель!G238</f>
        <v>…</v>
      </c>
      <c r="H238" s="73" t="str">
        <f>[1]Показатель!H238</f>
        <v>…</v>
      </c>
      <c r="I238" s="48" t="str">
        <f>[1]Показатель!I238</f>
        <v>…</v>
      </c>
      <c r="J238" s="48" t="str">
        <f>[1]Показатель!J238</f>
        <v>…</v>
      </c>
      <c r="K238" s="53">
        <f>[1]Показатель!K238</f>
        <v>46.7</v>
      </c>
      <c r="L238" s="46">
        <f>[1]Показатель!L238</f>
        <v>46.8</v>
      </c>
      <c r="M238" s="50">
        <f>[1]Показатель!M238</f>
        <v>46.8</v>
      </c>
      <c r="N238" s="50">
        <f>[1]Показатель!N238</f>
        <v>46.8</v>
      </c>
      <c r="O238" s="13"/>
      <c r="P238" s="13"/>
      <c r="Q238" s="13"/>
    </row>
    <row r="239" spans="1:17">
      <c r="A239" s="30">
        <v>630000000</v>
      </c>
      <c r="B239" s="7" t="str">
        <f>[1]Показатель!B239</f>
        <v>Восточно-Казахстанская</v>
      </c>
      <c r="C239" s="7">
        <f>[1]Показатель!C239</f>
        <v>858.1</v>
      </c>
      <c r="D239" s="74">
        <f>[1]Показатель!D239</f>
        <v>858.1</v>
      </c>
      <c r="E239" s="7">
        <f>[1]Показатель!E239</f>
        <v>858.10000000000014</v>
      </c>
      <c r="F239" s="7">
        <f>[1]Показатель!F239</f>
        <v>858.1</v>
      </c>
      <c r="G239" s="7">
        <f>[1]Показатель!G239</f>
        <v>858.1</v>
      </c>
      <c r="H239" s="7">
        <f>[1]Показатель!H239</f>
        <v>858.1</v>
      </c>
      <c r="I239" s="46">
        <f>[1]Показатель!I239</f>
        <v>858.1</v>
      </c>
      <c r="J239" s="46">
        <f>[1]Показатель!J239</f>
        <v>858.1</v>
      </c>
      <c r="K239" s="46">
        <f>[1]Показатель!K239</f>
        <v>551.79999999999995</v>
      </c>
      <c r="L239" s="46">
        <f>[1]Показатель!L239</f>
        <v>551.79999999999995</v>
      </c>
      <c r="M239" s="50">
        <f>[1]Показатель!M239</f>
        <v>551.79999999999995</v>
      </c>
      <c r="N239" s="50">
        <f>[1]Показатель!N239</f>
        <v>551.79999999999995</v>
      </c>
      <c r="O239" s="13"/>
      <c r="P239" s="13"/>
      <c r="Q239" s="13"/>
    </row>
    <row r="240" spans="1:17">
      <c r="A240" s="30">
        <v>710000000</v>
      </c>
      <c r="B240" s="7" t="str">
        <f>[1]Показатель!B240</f>
        <v>г. Астана</v>
      </c>
      <c r="C240" s="7">
        <f>[1]Показатель!C240</f>
        <v>4.5999999999999996</v>
      </c>
      <c r="D240" s="74">
        <f>[1]Показатель!D240</f>
        <v>4.5999999999999996</v>
      </c>
      <c r="E240" s="7">
        <f>[1]Показатель!E240</f>
        <v>4.5999999999999996</v>
      </c>
      <c r="F240" s="7">
        <f>[1]Показатель!F240</f>
        <v>7.5</v>
      </c>
      <c r="G240" s="7">
        <f>[1]Показатель!G240</f>
        <v>7.5</v>
      </c>
      <c r="H240" s="7">
        <f>[1]Показатель!H240</f>
        <v>7.5</v>
      </c>
      <c r="I240" s="46">
        <f>[1]Показатель!I240</f>
        <v>7.5</v>
      </c>
      <c r="J240" s="46">
        <f>[1]Показатель!J240</f>
        <v>7.5</v>
      </c>
      <c r="K240" s="46">
        <f>[1]Показатель!K240</f>
        <v>7.5</v>
      </c>
      <c r="L240" s="46">
        <f>[1]Показатель!L240</f>
        <v>7.5</v>
      </c>
      <c r="M240" s="50">
        <f>[1]Показатель!M240</f>
        <v>7.5</v>
      </c>
      <c r="N240" s="50">
        <f>[1]Показатель!N240</f>
        <v>7.5</v>
      </c>
      <c r="O240" s="13"/>
      <c r="P240" s="13"/>
      <c r="Q240" s="13"/>
    </row>
    <row r="241" spans="1:17">
      <c r="A241" s="30">
        <v>750000000</v>
      </c>
      <c r="B241" s="7" t="str">
        <f>[1]Показатель!B241</f>
        <v>г. Алматы</v>
      </c>
      <c r="C241" s="58" t="str">
        <f>[1]Показатель!C241</f>
        <v>-</v>
      </c>
      <c r="D241" s="77" t="str">
        <f>[1]Показатель!D241</f>
        <v>-</v>
      </c>
      <c r="E241" s="58" t="str">
        <f>[1]Показатель!E241</f>
        <v>-</v>
      </c>
      <c r="F241" s="58" t="str">
        <f>[1]Показатель!F241</f>
        <v>-</v>
      </c>
      <c r="G241" s="7">
        <f>[1]Показатель!G241</f>
        <v>0.6</v>
      </c>
      <c r="H241" s="7">
        <f>[1]Показатель!H241</f>
        <v>0.6</v>
      </c>
      <c r="I241" s="46">
        <f>[1]Показатель!I241</f>
        <v>0.6</v>
      </c>
      <c r="J241" s="46">
        <f>[1]Показатель!J241</f>
        <v>0.6</v>
      </c>
      <c r="K241" s="46">
        <f>[1]Показатель!K241</f>
        <v>0.6</v>
      </c>
      <c r="L241" s="46">
        <f>[1]Показатель!L241</f>
        <v>0.6</v>
      </c>
      <c r="M241" s="50">
        <f>[1]Показатель!M241</f>
        <v>0.6</v>
      </c>
      <c r="N241" s="50">
        <f>[1]Показатель!N241</f>
        <v>0.6</v>
      </c>
      <c r="O241" s="13"/>
      <c r="P241" s="13"/>
      <c r="Q241" s="13"/>
    </row>
    <row r="242" spans="1:17">
      <c r="A242" s="30">
        <v>790000000</v>
      </c>
      <c r="B242" s="7" t="str">
        <f>[1]Показатель!B242</f>
        <v>г. Шымкент</v>
      </c>
      <c r="C242" s="61" t="str">
        <f>[1]Показатель!C242</f>
        <v>…</v>
      </c>
      <c r="D242" s="61" t="str">
        <f>[1]Показатель!D242</f>
        <v>…</v>
      </c>
      <c r="E242" s="61" t="str">
        <f>[1]Показатель!E242</f>
        <v>…</v>
      </c>
      <c r="F242" s="61" t="str">
        <f>[1]Показатель!F242</f>
        <v>…</v>
      </c>
      <c r="G242" s="7">
        <f>[1]Показатель!G242</f>
        <v>1.5</v>
      </c>
      <c r="H242" s="7">
        <f>[1]Показатель!H242</f>
        <v>1.5</v>
      </c>
      <c r="I242" s="46">
        <f>[1]Показатель!I242</f>
        <v>1.6</v>
      </c>
      <c r="J242" s="46">
        <f>[1]Показатель!J242</f>
        <v>1.6</v>
      </c>
      <c r="K242" s="46">
        <f>[1]Показатель!K242</f>
        <v>1.7</v>
      </c>
      <c r="L242" s="46">
        <f>[1]Показатель!L242</f>
        <v>1.4</v>
      </c>
      <c r="M242" s="50">
        <f>[1]Показатель!M242</f>
        <v>1.5</v>
      </c>
      <c r="N242" s="50">
        <f>[1]Показатель!N242</f>
        <v>1.6</v>
      </c>
      <c r="O242" s="13"/>
      <c r="P242" s="13"/>
      <c r="Q242" s="13"/>
    </row>
    <row r="243" spans="1:17">
      <c r="C243" s="79"/>
      <c r="D243" s="79"/>
      <c r="E243" s="79"/>
      <c r="F243" s="79"/>
      <c r="G243" s="79"/>
      <c r="H243" s="79"/>
      <c r="I243" s="81"/>
      <c r="J243" s="81"/>
      <c r="K243" s="81"/>
      <c r="L243" s="81"/>
      <c r="M243" s="81"/>
      <c r="N243" s="81"/>
    </row>
    <row r="244" spans="1:17"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1:17" ht="24.95" customHeight="1">
      <c r="A245" s="35"/>
      <c r="B245" s="113" t="s">
        <v>63</v>
      </c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1"/>
      <c r="P245" s="111"/>
      <c r="Q245" s="111"/>
    </row>
    <row r="246" spans="1:17">
      <c r="N246" s="37" t="s">
        <v>53</v>
      </c>
    </row>
    <row r="247" spans="1:17" ht="24.95" customHeight="1">
      <c r="A247" s="10" t="s">
        <v>23</v>
      </c>
      <c r="B247" s="8"/>
      <c r="C247" s="8">
        <f t="shared" ref="C247:H247" si="4">C139</f>
        <v>2014</v>
      </c>
      <c r="D247" s="8">
        <f t="shared" si="4"/>
        <v>2015</v>
      </c>
      <c r="E247" s="8">
        <f t="shared" si="4"/>
        <v>2016</v>
      </c>
      <c r="F247" s="8">
        <f t="shared" si="4"/>
        <v>2017</v>
      </c>
      <c r="G247" s="8">
        <f t="shared" si="4"/>
        <v>2018</v>
      </c>
      <c r="H247" s="8">
        <f t="shared" si="4"/>
        <v>2019</v>
      </c>
      <c r="I247" s="9">
        <v>2020</v>
      </c>
      <c r="J247" s="63">
        <v>2021</v>
      </c>
      <c r="K247" s="9">
        <v>2022</v>
      </c>
      <c r="L247" s="9">
        <v>2023</v>
      </c>
      <c r="M247" s="9">
        <v>2024</v>
      </c>
      <c r="N247" s="9">
        <v>2025</v>
      </c>
      <c r="O247" s="13"/>
      <c r="P247" s="13"/>
      <c r="Q247" s="13"/>
    </row>
    <row r="248" spans="1:17">
      <c r="A248" s="7"/>
      <c r="B248" s="11" t="str">
        <f>[1]Показатель!B248</f>
        <v>Республика Казахстан</v>
      </c>
      <c r="C248" s="70">
        <f>[1]Показатель!C248</f>
        <v>26972.599999999984</v>
      </c>
      <c r="D248" s="70">
        <f>[1]Показатель!D248</f>
        <v>27044.899999999994</v>
      </c>
      <c r="E248" s="70">
        <f>[1]Показатель!E248</f>
        <v>27067.800000000003</v>
      </c>
      <c r="F248" s="70">
        <f>[1]Показатель!F248</f>
        <v>27148.899999999972</v>
      </c>
      <c r="G248" s="70">
        <f>[1]Показатель!G248</f>
        <v>27304.100000000006</v>
      </c>
      <c r="H248" s="70">
        <f>[1]Показатель!H248</f>
        <v>27373.700000000015</v>
      </c>
      <c r="I248" s="51">
        <f>[1]Показатель!I248</f>
        <v>27388.3</v>
      </c>
      <c r="J248" s="51">
        <f>[1]Показатель!J248</f>
        <v>27195.9</v>
      </c>
      <c r="K248" s="51">
        <f>[1]Показатель!K248</f>
        <v>27127.400000000009</v>
      </c>
      <c r="L248" s="43">
        <f>[1]Показатель!L248</f>
        <v>27145.4</v>
      </c>
      <c r="M248" s="43">
        <f>[1]Показатель!M248</f>
        <v>27100.400000000001</v>
      </c>
      <c r="N248" s="43">
        <f>[1]Показатель!N248</f>
        <v>27042.600000000006</v>
      </c>
      <c r="O248" s="13"/>
      <c r="P248" s="13"/>
      <c r="Q248" s="13"/>
    </row>
    <row r="249" spans="1:17">
      <c r="A249" s="30">
        <v>100000000</v>
      </c>
      <c r="B249" s="29" t="str">
        <f>[1]Показатель!B249</f>
        <v>Абай</v>
      </c>
      <c r="C249" s="68" t="str">
        <f>[1]Показатель!C249</f>
        <v>…</v>
      </c>
      <c r="D249" s="68" t="str">
        <f>[1]Показатель!D249</f>
        <v>…</v>
      </c>
      <c r="E249" s="68" t="str">
        <f>[1]Показатель!E249</f>
        <v>…</v>
      </c>
      <c r="F249" s="68" t="str">
        <f>[1]Показатель!F249</f>
        <v>…</v>
      </c>
      <c r="G249" s="68" t="str">
        <f>[1]Показатель!G249</f>
        <v>…</v>
      </c>
      <c r="H249" s="68" t="str">
        <f>[1]Показатель!H249</f>
        <v>…</v>
      </c>
      <c r="I249" s="44" t="str">
        <f>[1]Показатель!I249</f>
        <v>…</v>
      </c>
      <c r="J249" s="45" t="str">
        <f>[1]Показатель!J249</f>
        <v>…</v>
      </c>
      <c r="K249" s="49">
        <f>[1]Показатель!K249</f>
        <v>1041.1000000000015</v>
      </c>
      <c r="L249" s="49">
        <f>[1]Показатель!L249</f>
        <v>1041.1000000000051</v>
      </c>
      <c r="M249" s="49">
        <f>[1]Показатель!M249</f>
        <v>1041.1000000000015</v>
      </c>
      <c r="N249" s="49">
        <f>[1]Показатель!N249</f>
        <v>1037.800000000002</v>
      </c>
      <c r="O249" s="13"/>
      <c r="P249" s="13"/>
      <c r="Q249" s="13"/>
    </row>
    <row r="250" spans="1:17">
      <c r="A250" s="30">
        <v>110000000</v>
      </c>
      <c r="B250" s="7" t="str">
        <f>[1]Показатель!B250</f>
        <v>Акмолинская</v>
      </c>
      <c r="C250" s="62">
        <f>[1]Показатель!C250</f>
        <v>390.6</v>
      </c>
      <c r="D250" s="62">
        <f>[1]Показатель!D250</f>
        <v>392.10000000000036</v>
      </c>
      <c r="E250" s="62">
        <f>[1]Показатель!E250</f>
        <v>392.10000000000036</v>
      </c>
      <c r="F250" s="62">
        <f>[1]Показатель!F250</f>
        <v>394.6</v>
      </c>
      <c r="G250" s="62">
        <f>[1]Показатель!G250</f>
        <v>496.3</v>
      </c>
      <c r="H250" s="62">
        <f>[1]Показатель!H250</f>
        <v>503.40000000000236</v>
      </c>
      <c r="I250" s="46">
        <f>[1]Показатель!I250</f>
        <v>501.00000000000159</v>
      </c>
      <c r="J250" s="46">
        <f>[1]Показатель!J250</f>
        <v>501.40000000000202</v>
      </c>
      <c r="K250" s="50">
        <f>[1]Показатель!K250</f>
        <v>506.60000000000218</v>
      </c>
      <c r="L250" s="50">
        <f>[1]Показатель!L250</f>
        <v>507.10000000000014</v>
      </c>
      <c r="M250" s="50">
        <f>[1]Показатель!M250</f>
        <v>507.30000000000075</v>
      </c>
      <c r="N250" s="50">
        <f>[1]Показатель!N250</f>
        <v>507.7999999999995</v>
      </c>
      <c r="O250" s="13"/>
      <c r="P250" s="13"/>
      <c r="Q250" s="13"/>
    </row>
    <row r="251" spans="1:17">
      <c r="A251" s="30">
        <v>150000000</v>
      </c>
      <c r="B251" s="7" t="str">
        <f>[1]Показатель!B251</f>
        <v>Актюбинская</v>
      </c>
      <c r="C251" s="62">
        <f>[1]Показатель!C251</f>
        <v>2666.9000000000015</v>
      </c>
      <c r="D251" s="62">
        <f>[1]Показатель!D251</f>
        <v>2667.4000000000015</v>
      </c>
      <c r="E251" s="62">
        <f>[1]Показатель!E251</f>
        <v>2667.3999999999951</v>
      </c>
      <c r="F251" s="62">
        <f>[1]Показатель!F251</f>
        <v>2670.4000000000024</v>
      </c>
      <c r="G251" s="62">
        <f>[1]Показатель!G251</f>
        <v>2666.8000000000038</v>
      </c>
      <c r="H251" s="62">
        <f>[1]Показатель!H251</f>
        <v>2670.0000000000064</v>
      </c>
      <c r="I251" s="46">
        <f>[1]Показатель!I251</f>
        <v>2666.9000000000078</v>
      </c>
      <c r="J251" s="46">
        <f>[1]Показатель!J251</f>
        <v>2667.6</v>
      </c>
      <c r="K251" s="50">
        <f>[1]Показатель!K251</f>
        <v>2666.9000000000042</v>
      </c>
      <c r="L251" s="50">
        <f>[1]Показатель!L251</f>
        <v>2666.9000000000042</v>
      </c>
      <c r="M251" s="50">
        <f>[1]Показатель!M251</f>
        <v>2666.9000000000042</v>
      </c>
      <c r="N251" s="50">
        <f>[1]Показатель!N251</f>
        <v>2666.7000000000007</v>
      </c>
      <c r="O251" s="13"/>
      <c r="P251" s="13"/>
      <c r="Q251" s="13"/>
    </row>
    <row r="252" spans="1:17">
      <c r="A252" s="30">
        <v>190000000</v>
      </c>
      <c r="B252" s="7" t="str">
        <f>[1]Показатель!B252</f>
        <v>Алматинская</v>
      </c>
      <c r="C252" s="62">
        <f>[1]Показатель!C252</f>
        <v>2184.1999999999998</v>
      </c>
      <c r="D252" s="62">
        <f>[1]Показатель!D252</f>
        <v>2218.6999999999998</v>
      </c>
      <c r="E252" s="62">
        <f>[1]Показатель!E252</f>
        <v>2222.6999999999998</v>
      </c>
      <c r="F252" s="62">
        <f>[1]Показатель!F252</f>
        <v>2233.3999999999996</v>
      </c>
      <c r="G252" s="62">
        <f>[1]Показатель!G252</f>
        <v>2335.3999999999987</v>
      </c>
      <c r="H252" s="62">
        <f>[1]Показатель!H252</f>
        <v>2483.2000000000057</v>
      </c>
      <c r="I252" s="46">
        <f>[1]Показатель!I252</f>
        <v>2560.5000000000023</v>
      </c>
      <c r="J252" s="46">
        <f>[1]Показатель!J252</f>
        <v>2593.3000000000002</v>
      </c>
      <c r="K252" s="50">
        <f>[1]Показатель!K252</f>
        <v>1290.3999999999983</v>
      </c>
      <c r="L252" s="50">
        <f>[1]Показатель!L252</f>
        <v>1290.3999999999987</v>
      </c>
      <c r="M252" s="50">
        <f>[1]Показатель!M252</f>
        <v>1283.8999999999996</v>
      </c>
      <c r="N252" s="50">
        <f>[1]Показатель!N252</f>
        <v>1303.300000000002</v>
      </c>
      <c r="O252" s="13"/>
      <c r="P252" s="13"/>
      <c r="Q252" s="13"/>
    </row>
    <row r="253" spans="1:17">
      <c r="A253" s="30">
        <v>230000000</v>
      </c>
      <c r="B253" s="7" t="str">
        <f>[1]Показатель!B253</f>
        <v>Атырауская</v>
      </c>
      <c r="C253" s="62">
        <f>[1]Показатель!C253</f>
        <v>1524.6000000000004</v>
      </c>
      <c r="D253" s="62">
        <f>[1]Показатель!D253</f>
        <v>1527.600000000001</v>
      </c>
      <c r="E253" s="62">
        <f>[1]Показатель!E253</f>
        <v>1528.9000000000024</v>
      </c>
      <c r="F253" s="62">
        <f>[1]Показатель!F253</f>
        <v>1534.3999999999999</v>
      </c>
      <c r="G253" s="62">
        <f>[1]Показатель!G253</f>
        <v>1535.9000000000033</v>
      </c>
      <c r="H253" s="62">
        <f>[1]Показатель!H253</f>
        <v>1539.1000000000026</v>
      </c>
      <c r="I253" s="46">
        <f>[1]Показатель!I253</f>
        <v>1536.7000000000012</v>
      </c>
      <c r="J253" s="46">
        <f>[1]Показатель!J253</f>
        <v>1536.8</v>
      </c>
      <c r="K253" s="50">
        <f>[1]Показатель!K253</f>
        <v>1536.8000000000034</v>
      </c>
      <c r="L253" s="50">
        <f>[1]Показатель!L253</f>
        <v>1536.5000000000002</v>
      </c>
      <c r="M253" s="50">
        <f>[1]Показатель!M253</f>
        <v>1536.7000000000012</v>
      </c>
      <c r="N253" s="50">
        <f>[1]Показатель!N253</f>
        <v>1536.7000000000012</v>
      </c>
      <c r="O253" s="13"/>
      <c r="P253" s="13"/>
      <c r="Q253" s="13"/>
    </row>
    <row r="254" spans="1:17">
      <c r="A254" s="30">
        <v>270000000</v>
      </c>
      <c r="B254" s="7" t="str">
        <f>[1]Показатель!B254</f>
        <v>Западно-Казахстанская</v>
      </c>
      <c r="C254" s="62">
        <f>[1]Показатель!C254</f>
        <v>857.69999999999891</v>
      </c>
      <c r="D254" s="62">
        <f>[1]Показатель!D254</f>
        <v>859.3999999999985</v>
      </c>
      <c r="E254" s="62">
        <f>[1]Показатель!E254</f>
        <v>859.70000000000152</v>
      </c>
      <c r="F254" s="62">
        <f>[1]Показатель!F254</f>
        <v>865.7</v>
      </c>
      <c r="G254" s="62">
        <f>[1]Показатель!G254</f>
        <v>863.90000000000259</v>
      </c>
      <c r="H254" s="62">
        <f>[1]Показатель!H254</f>
        <v>869.59999999999854</v>
      </c>
      <c r="I254" s="46">
        <f>[1]Показатель!I254</f>
        <v>871.79999999999836</v>
      </c>
      <c r="J254" s="46">
        <f>[1]Показатель!J254</f>
        <v>875.5</v>
      </c>
      <c r="K254" s="50">
        <f>[1]Показатель!K254</f>
        <v>877.6</v>
      </c>
      <c r="L254" s="50">
        <f>[1]Показатель!L254</f>
        <v>877.39999999999975</v>
      </c>
      <c r="M254" s="50">
        <f>[1]Показатель!M254</f>
        <v>877.30000000000018</v>
      </c>
      <c r="N254" s="50">
        <f>[1]Показатель!N254</f>
        <v>853.5999999999982</v>
      </c>
      <c r="O254" s="13"/>
      <c r="P254" s="13"/>
      <c r="Q254" s="13"/>
    </row>
    <row r="255" spans="1:17">
      <c r="A255" s="30">
        <v>310000000</v>
      </c>
      <c r="B255" s="7" t="str">
        <f>[1]Показатель!B255</f>
        <v>Жамбылская</v>
      </c>
      <c r="C255" s="62">
        <f>[1]Показатель!C255</f>
        <v>2510.2999999999993</v>
      </c>
      <c r="D255" s="62">
        <f>[1]Показатель!D255</f>
        <v>2511.6999999999998</v>
      </c>
      <c r="E255" s="62">
        <f>[1]Показатель!E255</f>
        <v>2511.8000000000002</v>
      </c>
      <c r="F255" s="62">
        <f>[1]Показатель!F255</f>
        <v>2512.1000000000004</v>
      </c>
      <c r="G255" s="62">
        <f>[1]Показатель!G255</f>
        <v>2531.9000000000005</v>
      </c>
      <c r="H255" s="62">
        <f>[1]Показатель!H255</f>
        <v>2536.6000000000004</v>
      </c>
      <c r="I255" s="46">
        <f>[1]Показатель!I255</f>
        <v>2538.4999999999995</v>
      </c>
      <c r="J255" s="46">
        <f>[1]Показатель!J255</f>
        <v>2538.5</v>
      </c>
      <c r="K255" s="50">
        <f>[1]Показатель!K255</f>
        <v>2538.5000000000005</v>
      </c>
      <c r="L255" s="50">
        <f>[1]Показатель!L255</f>
        <v>2538.6</v>
      </c>
      <c r="M255" s="50">
        <f>[1]Показатель!M255</f>
        <v>2538.6000000000008</v>
      </c>
      <c r="N255" s="50">
        <f>[1]Показатель!N255</f>
        <v>2538.6</v>
      </c>
      <c r="O255" s="13"/>
      <c r="P255" s="13"/>
      <c r="Q255" s="13"/>
    </row>
    <row r="256" spans="1:17">
      <c r="A256" s="30">
        <v>330000000</v>
      </c>
      <c r="B256" s="7" t="str">
        <f>[1]Показатель!B256</f>
        <v>Жетісу</v>
      </c>
      <c r="C256" s="66" t="str">
        <f>[1]Показатель!C256</f>
        <v>…</v>
      </c>
      <c r="D256" s="66" t="str">
        <f>[1]Показатель!D256</f>
        <v>…</v>
      </c>
      <c r="E256" s="66" t="str">
        <f>[1]Показатель!E256</f>
        <v>…</v>
      </c>
      <c r="F256" s="66" t="str">
        <f>[1]Показатель!F256</f>
        <v>…</v>
      </c>
      <c r="G256" s="66" t="str">
        <f>[1]Показатель!G256</f>
        <v>…</v>
      </c>
      <c r="H256" s="66" t="str">
        <f>[1]Показатель!H256</f>
        <v>…</v>
      </c>
      <c r="I256" s="53" t="str">
        <f>[1]Показатель!I256</f>
        <v>…</v>
      </c>
      <c r="J256" s="47" t="str">
        <f>[1]Показатель!J256</f>
        <v>…</v>
      </c>
      <c r="K256" s="50">
        <f>[1]Показатель!K256</f>
        <v>1303.6999999999994</v>
      </c>
      <c r="L256" s="50">
        <f>[1]Показатель!L256</f>
        <v>1319</v>
      </c>
      <c r="M256" s="50">
        <f>[1]Показатель!M256</f>
        <v>1323.4999999999991</v>
      </c>
      <c r="N256" s="50">
        <f>[1]Показатель!N256</f>
        <v>1290.8000000000006</v>
      </c>
      <c r="O256" s="13"/>
      <c r="P256" s="13"/>
      <c r="Q256" s="13"/>
    </row>
    <row r="257" spans="1:17">
      <c r="A257" s="30">
        <v>350000000</v>
      </c>
      <c r="B257" s="7" t="str">
        <f>[1]Показатель!B257</f>
        <v>Карагандинская</v>
      </c>
      <c r="C257" s="62">
        <f>[1]Показатель!C257</f>
        <v>4547.8999999999924</v>
      </c>
      <c r="D257" s="62">
        <f>[1]Показатель!D257</f>
        <v>4558.599999999994</v>
      </c>
      <c r="E257" s="62">
        <f>[1]Показатель!E257</f>
        <v>4558.7999999999956</v>
      </c>
      <c r="F257" s="62">
        <f>[1]Показатель!F257</f>
        <v>4572.1000000000004</v>
      </c>
      <c r="G257" s="62">
        <f>[1]Показатель!G257</f>
        <v>4563.9999999999955</v>
      </c>
      <c r="H257" s="62">
        <f>[1]Показатель!H257</f>
        <v>4578.3</v>
      </c>
      <c r="I257" s="46">
        <f>[1]Показатель!I257</f>
        <v>4570.299999999992</v>
      </c>
      <c r="J257" s="46">
        <f>[1]Показатель!J257</f>
        <v>4592.8</v>
      </c>
      <c r="K257" s="50">
        <f>[1]Показатель!K257</f>
        <v>2742.0999999999967</v>
      </c>
      <c r="L257" s="50">
        <f>[1]Показатель!L257</f>
        <v>2742.3000000000029</v>
      </c>
      <c r="M257" s="50">
        <f>[1]Показатель!M257</f>
        <v>2742.6</v>
      </c>
      <c r="N257" s="50">
        <f>[1]Показатель!N257</f>
        <v>2743.2</v>
      </c>
      <c r="O257" s="13"/>
      <c r="P257" s="13"/>
      <c r="Q257" s="13"/>
    </row>
    <row r="258" spans="1:17">
      <c r="A258" s="30">
        <v>390000000</v>
      </c>
      <c r="B258" s="7" t="str">
        <f>[1]Показатель!B258</f>
        <v>Костанайская</v>
      </c>
      <c r="C258" s="62">
        <f>[1]Показатель!C258</f>
        <v>556.09999999999559</v>
      </c>
      <c r="D258" s="62">
        <f>[1]Показатель!D258</f>
        <v>556.09999999999923</v>
      </c>
      <c r="E258" s="62">
        <f>[1]Показатель!E258</f>
        <v>556.19999999999425</v>
      </c>
      <c r="F258" s="62">
        <f>[1]Показатель!F258</f>
        <v>562.79999999999995</v>
      </c>
      <c r="G258" s="62">
        <f>[1]Показатель!G258</f>
        <v>557.99999999999204</v>
      </c>
      <c r="H258" s="62">
        <f>[1]Показатель!H258</f>
        <v>561.09999999999673</v>
      </c>
      <c r="I258" s="46">
        <f>[1]Показатель!I258</f>
        <v>555.4</v>
      </c>
      <c r="J258" s="46">
        <f>[1]Показатель!J258</f>
        <v>646.6</v>
      </c>
      <c r="K258" s="50">
        <f>[1]Показатель!K258</f>
        <v>646.89999999999873</v>
      </c>
      <c r="L258" s="50">
        <f>[1]Показатель!L258</f>
        <v>648.5</v>
      </c>
      <c r="M258" s="50">
        <f>[1]Показатель!M258</f>
        <v>802.09999999999809</v>
      </c>
      <c r="N258" s="50">
        <f>[1]Показатель!N258</f>
        <v>648.29999999999882</v>
      </c>
      <c r="O258" s="13"/>
      <c r="P258" s="13"/>
      <c r="Q258" s="13"/>
    </row>
    <row r="259" spans="1:17">
      <c r="A259" s="30">
        <v>430000000</v>
      </c>
      <c r="B259" s="7" t="str">
        <f>[1]Показатель!B259</f>
        <v>Кызылординская</v>
      </c>
      <c r="C259" s="62">
        <f>[1]Показатель!C259</f>
        <v>4266.7000000000007</v>
      </c>
      <c r="D259" s="62">
        <f>[1]Показатель!D259</f>
        <v>4273.3000000000011</v>
      </c>
      <c r="E259" s="62">
        <f>[1]Показатель!E259</f>
        <v>4273.5999999999995</v>
      </c>
      <c r="F259" s="62">
        <f>[1]Показатель!F259</f>
        <v>4282.9000000000015</v>
      </c>
      <c r="G259" s="62">
        <f>[1]Показатель!G259</f>
        <v>4267.7000000000025</v>
      </c>
      <c r="H259" s="62">
        <f>[1]Показатель!H259</f>
        <v>4125.3999999999987</v>
      </c>
      <c r="I259" s="46">
        <f>[1]Показатель!I259</f>
        <v>4107.8</v>
      </c>
      <c r="J259" s="46">
        <f>[1]Показатель!J259</f>
        <v>3789.5</v>
      </c>
      <c r="K259" s="50">
        <f>[1]Показатель!K259</f>
        <v>3707.6000000000017</v>
      </c>
      <c r="L259" s="50">
        <f>[1]Показатель!L259</f>
        <v>3707.6</v>
      </c>
      <c r="M259" s="50">
        <f>[1]Показатель!M259</f>
        <v>3554.6</v>
      </c>
      <c r="N259" s="50">
        <f>[1]Показатель!N259</f>
        <v>3707.7000000000003</v>
      </c>
      <c r="O259" s="13"/>
      <c r="P259" s="13"/>
      <c r="Q259" s="13"/>
    </row>
    <row r="260" spans="1:17">
      <c r="A260" s="30">
        <v>470000000</v>
      </c>
      <c r="B260" s="7" t="str">
        <f>[1]Показатель!B260</f>
        <v>Мангистауская</v>
      </c>
      <c r="C260" s="62">
        <f>[1]Показатель!C260</f>
        <v>3765.5000000000018</v>
      </c>
      <c r="D260" s="62">
        <f>[1]Показатель!D260</f>
        <v>3763.8000000000011</v>
      </c>
      <c r="E260" s="62">
        <f>[1]Показатель!E260</f>
        <v>3766.5</v>
      </c>
      <c r="F260" s="62">
        <f>[1]Показатель!F260</f>
        <v>3766.8000000000047</v>
      </c>
      <c r="G260" s="62">
        <f>[1]Показатель!G260</f>
        <v>3747.400000000001</v>
      </c>
      <c r="H260" s="62">
        <f>[1]Показатель!H260</f>
        <v>3755.7000000000039</v>
      </c>
      <c r="I260" s="46">
        <f>[1]Показатель!I260</f>
        <v>3755.5000000000032</v>
      </c>
      <c r="J260" s="46">
        <f>[1]Показатель!J260</f>
        <v>3757</v>
      </c>
      <c r="K260" s="50">
        <f>[1]Показатель!K260</f>
        <v>3763.8000000000025</v>
      </c>
      <c r="L260" s="50">
        <f>[1]Показатель!L260</f>
        <v>3763.8000000000025</v>
      </c>
      <c r="M260" s="50">
        <f>[1]Показатель!M260</f>
        <v>3764.0000000000014</v>
      </c>
      <c r="N260" s="50">
        <f>[1]Показатель!N260</f>
        <v>3757.900000000001</v>
      </c>
      <c r="O260" s="13"/>
      <c r="P260" s="13"/>
      <c r="Q260" s="13"/>
    </row>
    <row r="261" spans="1:17">
      <c r="A261" s="30">
        <v>550000000</v>
      </c>
      <c r="B261" s="7" t="str">
        <f>[1]Показатель!B261</f>
        <v>Павлодарская</v>
      </c>
      <c r="C261" s="62">
        <f>[1]Показатель!C261</f>
        <v>550.69999999999959</v>
      </c>
      <c r="D261" s="62">
        <f>[1]Показатель!D261</f>
        <v>550.59999999999968</v>
      </c>
      <c r="E261" s="62">
        <f>[1]Показатель!E261</f>
        <v>550.70000000000005</v>
      </c>
      <c r="F261" s="62">
        <f>[1]Показатель!F261</f>
        <v>556.6</v>
      </c>
      <c r="G261" s="62">
        <f>[1]Показатель!G261</f>
        <v>550.70000000000005</v>
      </c>
      <c r="H261" s="62">
        <f>[1]Показатель!H261</f>
        <v>556.1000000000015</v>
      </c>
      <c r="I261" s="46">
        <f>[1]Показатель!I261</f>
        <v>549.80000000000132</v>
      </c>
      <c r="J261" s="46">
        <f>[1]Показатель!J261</f>
        <v>553.20000000000005</v>
      </c>
      <c r="K261" s="50">
        <f>[1]Показатель!K261</f>
        <v>548.29999999999916</v>
      </c>
      <c r="L261" s="50">
        <f>[1]Показатель!L261</f>
        <v>548.09999999999741</v>
      </c>
      <c r="M261" s="50">
        <f>[1]Показатель!M261</f>
        <v>548.10000000000093</v>
      </c>
      <c r="N261" s="50">
        <f>[1]Показатель!N261</f>
        <v>546.19999999999959</v>
      </c>
      <c r="O261" s="13"/>
      <c r="P261" s="13"/>
      <c r="Q261" s="13"/>
    </row>
    <row r="262" spans="1:17">
      <c r="A262" s="30">
        <v>590000000</v>
      </c>
      <c r="B262" s="7" t="str">
        <f>[1]Показатель!B262</f>
        <v>Северо-Казахстанская</v>
      </c>
      <c r="C262" s="62">
        <f>[1]Показатель!C262</f>
        <v>270.3999999999985</v>
      </c>
      <c r="D262" s="62">
        <f>[1]Показатель!D262</f>
        <v>270.79999999999995</v>
      </c>
      <c r="E262" s="62">
        <f>[1]Показатель!E262</f>
        <v>270.80000000000223</v>
      </c>
      <c r="F262" s="62">
        <f>[1]Показатель!F262</f>
        <v>275.3</v>
      </c>
      <c r="G262" s="62">
        <f>[1]Показатель!G262</f>
        <v>271.1000000000015</v>
      </c>
      <c r="H262" s="62">
        <f>[1]Показатель!H262</f>
        <v>274.00000000000023</v>
      </c>
      <c r="I262" s="46">
        <f>[1]Показатель!I262</f>
        <v>270.89999999999912</v>
      </c>
      <c r="J262" s="46">
        <f>[1]Показатель!J262</f>
        <v>267.5</v>
      </c>
      <c r="K262" s="50">
        <f>[1]Показатель!K262</f>
        <v>270.39999999999912</v>
      </c>
      <c r="L262" s="50">
        <f>[1]Показатель!L262</f>
        <v>269.10000000000031</v>
      </c>
      <c r="M262" s="50">
        <f>[1]Показатель!M262</f>
        <v>268.69999999999925</v>
      </c>
      <c r="N262" s="50">
        <f>[1]Показатель!N262</f>
        <v>268.90000000000043</v>
      </c>
      <c r="O262" s="13"/>
      <c r="P262" s="13"/>
      <c r="Q262" s="13"/>
    </row>
    <row r="263" spans="1:17">
      <c r="A263" s="30">
        <v>610000000</v>
      </c>
      <c r="B263" s="7" t="str">
        <f>[1]Показатель!B263</f>
        <v>Туркестанская</v>
      </c>
      <c r="C263" s="78" t="str">
        <f>[1]Показатель!C263</f>
        <v>…</v>
      </c>
      <c r="D263" s="78" t="str">
        <f>[1]Показатель!D263</f>
        <v>…</v>
      </c>
      <c r="E263" s="78" t="str">
        <f>[1]Показатель!E263</f>
        <v>…</v>
      </c>
      <c r="F263" s="78" t="str">
        <f>[1]Показатель!F263</f>
        <v>…</v>
      </c>
      <c r="G263" s="78" t="str">
        <f>[1]Показатель!G263</f>
        <v>…</v>
      </c>
      <c r="H263" s="78" t="str">
        <f>[1]Показатель!H263</f>
        <v>…</v>
      </c>
      <c r="I263" s="72" t="str">
        <f>[1]Показатель!I263</f>
        <v>…</v>
      </c>
      <c r="J263" s="52" t="str">
        <f>[1]Показатель!J263</f>
        <v>…</v>
      </c>
      <c r="K263" s="50">
        <f>[1]Показатель!K263</f>
        <v>805.19999999999811</v>
      </c>
      <c r="L263" s="46">
        <f>[1]Показатель!L263</f>
        <v>806.09999999999707</v>
      </c>
      <c r="M263" s="50">
        <f>[1]Показатель!M263</f>
        <v>806.69999999999845</v>
      </c>
      <c r="N263" s="50">
        <f>[1]Показатель!N263</f>
        <v>806.99999999999943</v>
      </c>
      <c r="O263" s="13"/>
      <c r="P263" s="13"/>
      <c r="Q263" s="13"/>
    </row>
    <row r="264" spans="1:17">
      <c r="A264" s="30"/>
      <c r="B264" s="7" t="str">
        <f>[1]Показатель!B264</f>
        <v>Южно-Казахстанская</v>
      </c>
      <c r="C264" s="65">
        <f>[1]Показатель!C264</f>
        <v>808.5</v>
      </c>
      <c r="D264" s="46">
        <f>[1]Показатель!D264</f>
        <v>824.7</v>
      </c>
      <c r="E264" s="65">
        <f>[1]Показатель!E264</f>
        <v>838.20000000000391</v>
      </c>
      <c r="F264" s="65">
        <f>[1]Показатель!F264</f>
        <v>837.79999999999961</v>
      </c>
      <c r="G264" s="65">
        <f>[1]Показатель!G264</f>
        <v>810.30000000000041</v>
      </c>
      <c r="H264" s="65">
        <f>[1]Показатель!H264</f>
        <v>806.09999999999923</v>
      </c>
      <c r="I264" s="53">
        <f>[1]Показатель!I264</f>
        <v>807.50000000000034</v>
      </c>
      <c r="J264" s="50">
        <f>[1]Показатель!J264</f>
        <v>804.5</v>
      </c>
      <c r="K264" s="47" t="str">
        <f>[1]Показатель!K264</f>
        <v>..</v>
      </c>
      <c r="L264" s="47" t="str">
        <f>[1]Показатель!L264</f>
        <v>..</v>
      </c>
      <c r="M264" s="47" t="str">
        <f>[1]Показатель!M264</f>
        <v>..</v>
      </c>
      <c r="N264" s="47" t="str">
        <f>[1]Показатель!N264</f>
        <v>..</v>
      </c>
      <c r="O264" s="13"/>
      <c r="P264" s="13"/>
      <c r="Q264" s="13"/>
    </row>
    <row r="265" spans="1:17">
      <c r="A265" s="30">
        <v>620000000</v>
      </c>
      <c r="B265" s="7" t="str">
        <f>[1]Показатель!B265</f>
        <v>Ұлытау</v>
      </c>
      <c r="C265" s="66" t="str">
        <f>[1]Показатель!C265</f>
        <v>…</v>
      </c>
      <c r="D265" s="66" t="str">
        <f>[1]Показатель!D265</f>
        <v>…</v>
      </c>
      <c r="E265" s="66" t="str">
        <f>[1]Показатель!E265</f>
        <v>…</v>
      </c>
      <c r="F265" s="66" t="str">
        <f>[1]Показатель!F265</f>
        <v>…</v>
      </c>
      <c r="G265" s="66" t="str">
        <f>[1]Показатель!G265</f>
        <v>…</v>
      </c>
      <c r="H265" s="66" t="str">
        <f>[1]Показатель!H265</f>
        <v>…</v>
      </c>
      <c r="I265" s="53" t="str">
        <f>[1]Показатель!I265</f>
        <v>…</v>
      </c>
      <c r="J265" s="48" t="str">
        <f>[1]Показатель!J265</f>
        <v>…</v>
      </c>
      <c r="K265" s="53">
        <f>[1]Показатель!K265</f>
        <v>1825.7999999999984</v>
      </c>
      <c r="L265" s="46">
        <f>[1]Показатель!L265</f>
        <v>1825.9000000000008</v>
      </c>
      <c r="M265" s="50">
        <f>[1]Показатель!M265</f>
        <v>1825.9000000000008</v>
      </c>
      <c r="N265" s="50">
        <f>[1]Показатель!N265</f>
        <v>1826.0999999999942</v>
      </c>
      <c r="O265" s="13"/>
      <c r="P265" s="13"/>
      <c r="Q265" s="13"/>
    </row>
    <row r="266" spans="1:17">
      <c r="A266" s="30">
        <v>630000000</v>
      </c>
      <c r="B266" s="7" t="str">
        <f>[1]Показатель!B266</f>
        <v>Восточно-Казахстанская</v>
      </c>
      <c r="C266" s="62">
        <f>[1]Показатель!C266</f>
        <v>1990.9999999999959</v>
      </c>
      <c r="D266" s="62">
        <f>[1]Показатель!D266</f>
        <v>1988.6999999999975</v>
      </c>
      <c r="E266" s="62">
        <f>[1]Показатель!E266</f>
        <v>1988.5000000000064</v>
      </c>
      <c r="F266" s="62">
        <f>[1]Показатель!F266</f>
        <v>1998.7999999999997</v>
      </c>
      <c r="G266" s="62">
        <f>[1]Показатель!G266</f>
        <v>1988.9000000000033</v>
      </c>
      <c r="H266" s="62">
        <f>[1]Показатель!H266</f>
        <v>1998.4999999999991</v>
      </c>
      <c r="I266" s="46">
        <f>[1]Показатель!I266</f>
        <v>1977.1999999999998</v>
      </c>
      <c r="J266" s="46">
        <f>[1]Показатель!J266</f>
        <v>1977</v>
      </c>
      <c r="K266" s="46">
        <f>[1]Показатель!K266</f>
        <v>937.89999999999873</v>
      </c>
      <c r="L266" s="46">
        <f>[1]Показатель!L266</f>
        <v>937.90000000000146</v>
      </c>
      <c r="M266" s="50">
        <f>[1]Показатель!M266</f>
        <v>893.10000000000059</v>
      </c>
      <c r="N266" s="50">
        <f>[1]Показатель!N266</f>
        <v>881.69999999999777</v>
      </c>
      <c r="O266" s="13"/>
      <c r="P266" s="13"/>
      <c r="Q266" s="13"/>
    </row>
    <row r="267" spans="1:17">
      <c r="A267" s="30">
        <v>710000000</v>
      </c>
      <c r="B267" s="7" t="str">
        <f>[1]Показатель!B267</f>
        <v>г. Астана</v>
      </c>
      <c r="C267" s="62">
        <f>[1]Показатель!C267</f>
        <v>43.599999999999994</v>
      </c>
      <c r="D267" s="62">
        <f>[1]Показатель!D267</f>
        <v>43.5</v>
      </c>
      <c r="E267" s="62">
        <f>[1]Показатель!E267</f>
        <v>44</v>
      </c>
      <c r="F267" s="62">
        <f>[1]Показатель!F267</f>
        <v>46.099999999999994</v>
      </c>
      <c r="G267" s="62">
        <f>[1]Показатель!G267</f>
        <v>46.300000000000004</v>
      </c>
      <c r="H267" s="62">
        <f>[1]Показатель!H267</f>
        <v>47.000000000000014</v>
      </c>
      <c r="I267" s="46">
        <f>[1]Показатель!I267</f>
        <v>46.7</v>
      </c>
      <c r="J267" s="46">
        <f>[1]Показатель!J267</f>
        <v>25</v>
      </c>
      <c r="K267" s="46">
        <f>[1]Показатель!K267</f>
        <v>47.099999999999994</v>
      </c>
      <c r="L267" s="46">
        <f>[1]Показатель!L267</f>
        <v>47.40000000000002</v>
      </c>
      <c r="M267" s="50">
        <f>[1]Показатель!M267</f>
        <v>47.5</v>
      </c>
      <c r="N267" s="50">
        <f>[1]Показатель!N267</f>
        <v>48.199999999999989</v>
      </c>
      <c r="O267" s="13"/>
      <c r="P267" s="13"/>
      <c r="Q267" s="13"/>
    </row>
    <row r="268" spans="1:17">
      <c r="A268" s="30">
        <v>750000000</v>
      </c>
      <c r="B268" s="7" t="str">
        <f>[1]Показатель!B268</f>
        <v>г. Алматы</v>
      </c>
      <c r="C268" s="62">
        <f>[1]Показатель!C268</f>
        <v>37.9</v>
      </c>
      <c r="D268" s="62">
        <f>[1]Показатель!D268</f>
        <v>37.9</v>
      </c>
      <c r="E268" s="62">
        <f>[1]Показатель!E268</f>
        <v>37.899999999999991</v>
      </c>
      <c r="F268" s="62">
        <f>[1]Показатель!F268</f>
        <v>39.099999999999994</v>
      </c>
      <c r="G268" s="62">
        <f>[1]Показатель!G268</f>
        <v>39.9</v>
      </c>
      <c r="H268" s="62">
        <f>[1]Показатель!H268</f>
        <v>40.1</v>
      </c>
      <c r="I268" s="46">
        <f>[1]Показатель!I268</f>
        <v>40.4</v>
      </c>
      <c r="J268" s="46">
        <f>[1]Показатель!J268</f>
        <v>56.2</v>
      </c>
      <c r="K268" s="46">
        <f>[1]Показатель!K268</f>
        <v>40.29999999999999</v>
      </c>
      <c r="L268" s="46">
        <f>[1]Показатель!L268</f>
        <v>40.699999999999996</v>
      </c>
      <c r="M268" s="50">
        <f>[1]Показатель!M268</f>
        <v>40.700000000000003</v>
      </c>
      <c r="N268" s="50">
        <f>[1]Показатель!N268</f>
        <v>41</v>
      </c>
      <c r="O268" s="13"/>
      <c r="P268" s="13"/>
      <c r="Q268" s="13"/>
    </row>
    <row r="269" spans="1:17">
      <c r="A269" s="30">
        <v>790000000</v>
      </c>
      <c r="B269" s="7" t="str">
        <f>[1]Показатель!B269</f>
        <v>г. Шымкент</v>
      </c>
      <c r="C269" s="61" t="str">
        <f>[1]Показатель!C269</f>
        <v>…</v>
      </c>
      <c r="D269" s="61" t="str">
        <f>[1]Показатель!D269</f>
        <v>…</v>
      </c>
      <c r="E269" s="61" t="str">
        <f>[1]Показатель!E269</f>
        <v>…</v>
      </c>
      <c r="F269" s="61" t="str">
        <f>[1]Показатель!F269</f>
        <v>…</v>
      </c>
      <c r="G269" s="62">
        <f>[1]Показатель!G269</f>
        <v>29.599999999999994</v>
      </c>
      <c r="H269" s="62">
        <f>[1]Показатель!H269</f>
        <v>29.499999999999996</v>
      </c>
      <c r="I269" s="46">
        <f>[1]Показатель!I269</f>
        <v>31.199999999999996</v>
      </c>
      <c r="J269" s="46">
        <f>[1]Показатель!J269</f>
        <v>13.5</v>
      </c>
      <c r="K269" s="46">
        <f>[1]Показатель!K269</f>
        <v>30.399999999999995</v>
      </c>
      <c r="L269" s="46">
        <f>[1]Показатель!L269</f>
        <v>31</v>
      </c>
      <c r="M269" s="50">
        <f>[1]Показатель!M269</f>
        <v>31.1</v>
      </c>
      <c r="N269" s="50">
        <f>[1]Показатель!N269</f>
        <v>31.099999999999994</v>
      </c>
      <c r="O269" s="13"/>
      <c r="P269" s="13"/>
      <c r="Q269" s="13"/>
    </row>
    <row r="270" spans="1:17">
      <c r="C270" s="79"/>
      <c r="D270" s="79"/>
      <c r="E270" s="79"/>
      <c r="F270" s="79"/>
      <c r="G270" s="79"/>
      <c r="H270" s="79"/>
      <c r="I270" s="81"/>
      <c r="J270" s="81"/>
      <c r="K270" s="81"/>
      <c r="L270" s="81"/>
      <c r="M270" s="81"/>
      <c r="N270" s="81"/>
    </row>
    <row r="271" spans="1:17"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1:17" ht="15.75">
      <c r="A272" s="87"/>
      <c r="B272" s="114" t="s">
        <v>73</v>
      </c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</row>
    <row r="273" spans="1:14">
      <c r="A273" s="88"/>
      <c r="B273" s="88"/>
      <c r="C273" s="88"/>
      <c r="D273" s="88"/>
      <c r="E273" s="88"/>
      <c r="F273" s="88"/>
      <c r="G273" s="88"/>
      <c r="H273" s="88"/>
      <c r="I273" s="89"/>
      <c r="J273" s="89"/>
      <c r="K273" s="89"/>
      <c r="L273" s="89"/>
      <c r="M273" s="89"/>
      <c r="N273" s="90" t="s">
        <v>53</v>
      </c>
    </row>
    <row r="274" spans="1:14">
      <c r="A274" s="91" t="s">
        <v>23</v>
      </c>
      <c r="B274" s="92"/>
      <c r="C274" s="92">
        <v>2014</v>
      </c>
      <c r="D274" s="92">
        <v>2015</v>
      </c>
      <c r="E274" s="92">
        <v>2016</v>
      </c>
      <c r="F274" s="92">
        <v>2017</v>
      </c>
      <c r="G274" s="92">
        <v>2018</v>
      </c>
      <c r="H274" s="92">
        <v>2019</v>
      </c>
      <c r="I274" s="93">
        <v>2020</v>
      </c>
      <c r="J274" s="112">
        <v>2021</v>
      </c>
      <c r="K274" s="93">
        <v>2022</v>
      </c>
      <c r="L274" s="93">
        <v>2023</v>
      </c>
      <c r="M274" s="93">
        <v>2024</v>
      </c>
      <c r="N274" s="93">
        <v>2025</v>
      </c>
    </row>
    <row r="275" spans="1:14">
      <c r="A275" s="94"/>
      <c r="B275" s="95" t="s">
        <v>24</v>
      </c>
      <c r="C275" s="96">
        <v>222143.3</v>
      </c>
      <c r="D275" s="96">
        <v>221609.8</v>
      </c>
      <c r="E275" s="96">
        <v>221587.1</v>
      </c>
      <c r="F275" s="96">
        <v>221570.6</v>
      </c>
      <c r="G275" s="96">
        <v>221387.8</v>
      </c>
      <c r="H275" s="96">
        <v>219800.9</v>
      </c>
      <c r="I275" s="97">
        <v>219755.8</v>
      </c>
      <c r="J275" s="97">
        <v>219589</v>
      </c>
      <c r="K275" s="97">
        <v>219099.8</v>
      </c>
      <c r="L275" s="98">
        <v>219044.7</v>
      </c>
      <c r="M275" s="98">
        <v>219037.1</v>
      </c>
      <c r="N275" s="98">
        <v>219060.4</v>
      </c>
    </row>
    <row r="276" spans="1:14">
      <c r="A276" s="99">
        <v>100000000</v>
      </c>
      <c r="B276" s="100" t="s">
        <v>30</v>
      </c>
      <c r="C276" s="101" t="str">
        <f>$D$276</f>
        <v>..</v>
      </c>
      <c r="D276" s="102" t="str">
        <f t="shared" ref="D276:J276" si="5">$K$291</f>
        <v>..</v>
      </c>
      <c r="E276" s="102" t="str">
        <f t="shared" si="5"/>
        <v>..</v>
      </c>
      <c r="F276" s="102" t="str">
        <f t="shared" si="5"/>
        <v>..</v>
      </c>
      <c r="G276" s="102" t="str">
        <f t="shared" si="5"/>
        <v>..</v>
      </c>
      <c r="H276" s="102" t="str">
        <f t="shared" si="5"/>
        <v>..</v>
      </c>
      <c r="I276" s="102" t="str">
        <f t="shared" si="5"/>
        <v>..</v>
      </c>
      <c r="J276" s="102" t="str">
        <f t="shared" si="5"/>
        <v>..</v>
      </c>
      <c r="K276" s="102">
        <v>16306.3</v>
      </c>
      <c r="L276" s="102">
        <v>16306.3</v>
      </c>
      <c r="M276" s="102">
        <v>16306.3</v>
      </c>
      <c r="N276" s="103">
        <v>16309.6</v>
      </c>
    </row>
    <row r="277" spans="1:14">
      <c r="A277" s="99">
        <v>110000000</v>
      </c>
      <c r="B277" s="94" t="s">
        <v>31</v>
      </c>
      <c r="C277" s="101">
        <v>13179.5</v>
      </c>
      <c r="D277" s="104">
        <v>13188.8</v>
      </c>
      <c r="E277" s="101">
        <v>13188.8</v>
      </c>
      <c r="F277" s="104">
        <v>13181.8</v>
      </c>
      <c r="G277" s="104">
        <v>13136.4</v>
      </c>
      <c r="H277" s="104">
        <v>13123.8</v>
      </c>
      <c r="I277" s="105">
        <v>13122.5</v>
      </c>
      <c r="J277" s="106">
        <v>13121.5</v>
      </c>
      <c r="K277" s="102">
        <v>13098.1</v>
      </c>
      <c r="L277" s="102">
        <v>13089.4</v>
      </c>
      <c r="M277" s="102">
        <v>13085</v>
      </c>
      <c r="N277" s="103">
        <v>13083.6</v>
      </c>
    </row>
    <row r="278" spans="1:14">
      <c r="A278" s="99">
        <v>150000000</v>
      </c>
      <c r="B278" s="94" t="s">
        <v>32</v>
      </c>
      <c r="C278" s="101">
        <v>26972</v>
      </c>
      <c r="D278" s="104">
        <v>26971.5</v>
      </c>
      <c r="E278" s="101">
        <v>26969.8</v>
      </c>
      <c r="F278" s="104">
        <v>26970</v>
      </c>
      <c r="G278" s="104">
        <v>26970.399999999994</v>
      </c>
      <c r="H278" s="104">
        <v>26970.2</v>
      </c>
      <c r="I278" s="105">
        <v>26970.2</v>
      </c>
      <c r="J278" s="106">
        <v>26970.2</v>
      </c>
      <c r="K278" s="102">
        <v>26970.2</v>
      </c>
      <c r="L278" s="102">
        <v>26970.2</v>
      </c>
      <c r="M278" s="102">
        <v>26970.2</v>
      </c>
      <c r="N278" s="103">
        <v>26970.2</v>
      </c>
    </row>
    <row r="279" spans="1:14">
      <c r="A279" s="99">
        <v>190000000</v>
      </c>
      <c r="B279" s="94" t="s">
        <v>33</v>
      </c>
      <c r="C279" s="101">
        <v>16363.1</v>
      </c>
      <c r="D279" s="104">
        <v>15848</v>
      </c>
      <c r="E279" s="101">
        <v>15844</v>
      </c>
      <c r="F279" s="104">
        <v>15838.8</v>
      </c>
      <c r="G279" s="104">
        <v>15733.8</v>
      </c>
      <c r="H279" s="104">
        <v>15414.8</v>
      </c>
      <c r="I279" s="105">
        <v>15375.4</v>
      </c>
      <c r="J279" s="106">
        <v>15298.9</v>
      </c>
      <c r="K279" s="102">
        <v>6236.1</v>
      </c>
      <c r="L279" s="102">
        <v>6236</v>
      </c>
      <c r="M279" s="102">
        <v>6242.7</v>
      </c>
      <c r="N279" s="103">
        <v>6222.4</v>
      </c>
    </row>
    <row r="280" spans="1:14">
      <c r="A280" s="99">
        <v>230000000</v>
      </c>
      <c r="B280" s="94" t="s">
        <v>34</v>
      </c>
      <c r="C280" s="101">
        <v>9782</v>
      </c>
      <c r="D280" s="104">
        <v>9778.7999999999993</v>
      </c>
      <c r="E280" s="101">
        <v>9777.5</v>
      </c>
      <c r="F280" s="104">
        <v>9774.2000000000007</v>
      </c>
      <c r="G280" s="104">
        <v>9770.7000000000025</v>
      </c>
      <c r="H280" s="104">
        <v>9767.2000000000007</v>
      </c>
      <c r="I280" s="105">
        <v>9767.2999999999993</v>
      </c>
      <c r="J280" s="106">
        <v>9767.2000000000007</v>
      </c>
      <c r="K280" s="102">
        <v>9767.2000000000007</v>
      </c>
      <c r="L280" s="102">
        <v>9767.5</v>
      </c>
      <c r="M280" s="102">
        <v>9767.2000000000007</v>
      </c>
      <c r="N280" s="103">
        <v>9767.2000000000007</v>
      </c>
    </row>
    <row r="281" spans="1:14">
      <c r="A281" s="99">
        <v>270000000</v>
      </c>
      <c r="B281" s="94" t="s">
        <v>35</v>
      </c>
      <c r="C281" s="101">
        <v>13911.2</v>
      </c>
      <c r="D281" s="104">
        <v>13908.8</v>
      </c>
      <c r="E281" s="101">
        <v>13907.5</v>
      </c>
      <c r="F281" s="104">
        <v>13904.9</v>
      </c>
      <c r="G281" s="104">
        <v>13902.699999999999</v>
      </c>
      <c r="H281" s="104">
        <v>13900.6</v>
      </c>
      <c r="I281" s="105">
        <v>13894.3</v>
      </c>
      <c r="J281" s="106">
        <v>13890.4</v>
      </c>
      <c r="K281" s="102">
        <v>13888.9</v>
      </c>
      <c r="L281" s="102">
        <v>13889</v>
      </c>
      <c r="M281" s="102">
        <v>13883.8</v>
      </c>
      <c r="N281" s="103">
        <v>13904.9</v>
      </c>
    </row>
    <row r="282" spans="1:14">
      <c r="A282" s="99">
        <v>310000000</v>
      </c>
      <c r="B282" s="94" t="s">
        <v>36</v>
      </c>
      <c r="C282" s="101">
        <v>10488.1</v>
      </c>
      <c r="D282" s="104">
        <v>10486.9</v>
      </c>
      <c r="E282" s="101">
        <v>10486.800000000001</v>
      </c>
      <c r="F282" s="104">
        <v>10486.4</v>
      </c>
      <c r="G282" s="104">
        <v>10466.700000000001</v>
      </c>
      <c r="H282" s="104">
        <v>9236.1</v>
      </c>
      <c r="I282" s="105">
        <v>9235.4</v>
      </c>
      <c r="J282" s="106">
        <v>9235.4</v>
      </c>
      <c r="K282" s="102">
        <v>9235.4</v>
      </c>
      <c r="L282" s="102">
        <v>9235.2999999999993</v>
      </c>
      <c r="M282" s="102">
        <v>9235.2999999999993</v>
      </c>
      <c r="N282" s="107">
        <v>9235.3000000000011</v>
      </c>
    </row>
    <row r="283" spans="1:14">
      <c r="A283" s="99">
        <v>330000000</v>
      </c>
      <c r="B283" s="94" t="s">
        <v>37</v>
      </c>
      <c r="C283" s="101" t="str">
        <f t="shared" ref="C283:H283" si="6">C276</f>
        <v>..</v>
      </c>
      <c r="D283" s="101" t="str">
        <f t="shared" si="6"/>
        <v>..</v>
      </c>
      <c r="E283" s="101" t="str">
        <f t="shared" si="6"/>
        <v>..</v>
      </c>
      <c r="F283" s="101" t="str">
        <f t="shared" si="6"/>
        <v>..</v>
      </c>
      <c r="G283" s="101" t="str">
        <f t="shared" si="6"/>
        <v>..</v>
      </c>
      <c r="H283" s="101" t="str">
        <f t="shared" si="6"/>
        <v>..</v>
      </c>
      <c r="I283" s="102" t="str">
        <f t="shared" ref="I283:J283" si="7">$K$291</f>
        <v>..</v>
      </c>
      <c r="J283" s="108" t="str">
        <f t="shared" si="7"/>
        <v>..</v>
      </c>
      <c r="K283" s="102">
        <v>9061.4</v>
      </c>
      <c r="L283" s="102">
        <v>9023.6</v>
      </c>
      <c r="M283" s="102">
        <v>9018.7999999999993</v>
      </c>
      <c r="N283" s="107">
        <v>9051.4000000000015</v>
      </c>
    </row>
    <row r="284" spans="1:14">
      <c r="A284" s="99">
        <v>350000000</v>
      </c>
      <c r="B284" s="94" t="s">
        <v>38</v>
      </c>
      <c r="C284" s="101">
        <v>37413.699999999997</v>
      </c>
      <c r="D284" s="104">
        <v>37413.300000000003</v>
      </c>
      <c r="E284" s="101">
        <v>37408.400000000001</v>
      </c>
      <c r="F284" s="104">
        <v>37402.9</v>
      </c>
      <c r="G284" s="104">
        <v>37402.900000000009</v>
      </c>
      <c r="H284" s="104">
        <v>37396.400000000001</v>
      </c>
      <c r="I284" s="105">
        <v>37396.1</v>
      </c>
      <c r="J284" s="106">
        <v>37395.699999999997</v>
      </c>
      <c r="K284" s="102">
        <v>20432.599999999999</v>
      </c>
      <c r="L284" s="102">
        <v>20431.8</v>
      </c>
      <c r="M284" s="102">
        <v>20432.599999999999</v>
      </c>
      <c r="N284" s="107">
        <v>20432.600000000002</v>
      </c>
    </row>
    <row r="285" spans="1:14">
      <c r="A285" s="99">
        <v>390000000</v>
      </c>
      <c r="B285" s="94" t="s">
        <v>39</v>
      </c>
      <c r="C285" s="101">
        <v>18129.3</v>
      </c>
      <c r="D285" s="104">
        <v>18129.3</v>
      </c>
      <c r="E285" s="101">
        <v>18129.199999999993</v>
      </c>
      <c r="F285" s="104">
        <v>18129.3</v>
      </c>
      <c r="G285" s="104">
        <v>18129.299999999996</v>
      </c>
      <c r="H285" s="104">
        <v>18125.2</v>
      </c>
      <c r="I285" s="105">
        <v>18119.099999999999</v>
      </c>
      <c r="J285" s="106">
        <v>18013.099999999999</v>
      </c>
      <c r="K285" s="102">
        <v>18012.5</v>
      </c>
      <c r="L285" s="102">
        <v>18010.900000000001</v>
      </c>
      <c r="M285" s="102">
        <v>18012.099999999999</v>
      </c>
      <c r="N285" s="107">
        <v>18011.400000000001</v>
      </c>
    </row>
    <row r="286" spans="1:14">
      <c r="A286" s="99">
        <v>430000000</v>
      </c>
      <c r="B286" s="94" t="s">
        <v>40</v>
      </c>
      <c r="C286" s="101">
        <v>10872.7</v>
      </c>
      <c r="D286" s="104">
        <v>10867.5</v>
      </c>
      <c r="E286" s="101">
        <v>10867.500000000002</v>
      </c>
      <c r="F286" s="104">
        <v>10872.2</v>
      </c>
      <c r="G286" s="104">
        <v>10872.199999999999</v>
      </c>
      <c r="H286" s="104">
        <v>10873.4</v>
      </c>
      <c r="I286" s="105">
        <v>10873.4</v>
      </c>
      <c r="J286" s="106">
        <v>10893.8</v>
      </c>
      <c r="K286" s="102">
        <v>10437</v>
      </c>
      <c r="L286" s="102">
        <v>10437</v>
      </c>
      <c r="M286" s="102">
        <v>10437</v>
      </c>
      <c r="N286" s="107">
        <v>10436.900000000001</v>
      </c>
    </row>
    <row r="287" spans="1:14">
      <c r="A287" s="99">
        <v>470000000</v>
      </c>
      <c r="B287" s="94" t="s">
        <v>41</v>
      </c>
      <c r="C287" s="101">
        <v>12654.2</v>
      </c>
      <c r="D287" s="104">
        <v>12655.9</v>
      </c>
      <c r="E287" s="101">
        <v>12653.200000000003</v>
      </c>
      <c r="F287" s="104">
        <v>12653.2</v>
      </c>
      <c r="G287" s="104">
        <v>12650.9</v>
      </c>
      <c r="H287" s="104">
        <v>12642.8</v>
      </c>
      <c r="I287" s="105">
        <v>12642.8</v>
      </c>
      <c r="J287" s="106">
        <v>12641.3</v>
      </c>
      <c r="K287" s="102">
        <v>12634.5</v>
      </c>
      <c r="L287" s="102">
        <v>12634.5</v>
      </c>
      <c r="M287" s="102">
        <v>12634.3</v>
      </c>
      <c r="N287" s="103">
        <v>12633.899999999998</v>
      </c>
    </row>
    <row r="288" spans="1:14">
      <c r="A288" s="99">
        <v>550000000</v>
      </c>
      <c r="B288" s="94" t="s">
        <v>42</v>
      </c>
      <c r="C288" s="101">
        <v>11172.6</v>
      </c>
      <c r="D288" s="104">
        <v>11172.6</v>
      </c>
      <c r="E288" s="101">
        <v>11172.499999999998</v>
      </c>
      <c r="F288" s="104">
        <v>11172.5</v>
      </c>
      <c r="G288" s="104">
        <v>11172.5</v>
      </c>
      <c r="H288" s="104">
        <v>11172.5</v>
      </c>
      <c r="I288" s="105">
        <v>11172.6</v>
      </c>
      <c r="J288" s="106">
        <v>11172.6</v>
      </c>
      <c r="K288" s="102">
        <v>11163.2</v>
      </c>
      <c r="L288" s="102">
        <v>11162.4</v>
      </c>
      <c r="M288" s="102">
        <v>11162.2</v>
      </c>
      <c r="N288" s="107">
        <v>11154.1</v>
      </c>
    </row>
    <row r="289" spans="1:14">
      <c r="A289" s="99">
        <v>590000000</v>
      </c>
      <c r="B289" s="94" t="s">
        <v>43</v>
      </c>
      <c r="C289" s="101">
        <v>8399.7000000000007</v>
      </c>
      <c r="D289" s="104">
        <v>8399.2999999999993</v>
      </c>
      <c r="E289" s="101">
        <v>8400.1</v>
      </c>
      <c r="F289" s="104">
        <v>8400.1</v>
      </c>
      <c r="G289" s="104">
        <v>8399.4000000000015</v>
      </c>
      <c r="H289" s="104">
        <v>8394.2999999999993</v>
      </c>
      <c r="I289" s="105">
        <v>8394.2999999999993</v>
      </c>
      <c r="J289" s="106">
        <v>8394.2999999999993</v>
      </c>
      <c r="K289" s="102">
        <v>8394.2999999999993</v>
      </c>
      <c r="L289" s="102">
        <v>8390.6</v>
      </c>
      <c r="M289" s="102">
        <v>8390.6</v>
      </c>
      <c r="N289" s="107">
        <v>8390.4</v>
      </c>
    </row>
    <row r="290" spans="1:14">
      <c r="A290" s="99">
        <v>610000000</v>
      </c>
      <c r="B290" s="94" t="s">
        <v>44</v>
      </c>
      <c r="C290" s="72" t="str">
        <f>$D$290</f>
        <v>..</v>
      </c>
      <c r="D290" s="101" t="str">
        <f t="shared" ref="D290:I290" si="8">D283</f>
        <v>..</v>
      </c>
      <c r="E290" s="101" t="str">
        <f t="shared" ref="E290:G292" si="9">F290</f>
        <v>..</v>
      </c>
      <c r="F290" s="101" t="str">
        <f t="shared" si="8"/>
        <v>..</v>
      </c>
      <c r="G290" s="101" t="str">
        <f t="shared" si="8"/>
        <v>..</v>
      </c>
      <c r="H290" s="101" t="str">
        <f t="shared" ref="H290" si="10">I290</f>
        <v>..</v>
      </c>
      <c r="I290" s="101" t="str">
        <f t="shared" si="8"/>
        <v>..</v>
      </c>
      <c r="J290" s="48" t="str">
        <f>$J$265</f>
        <v>…</v>
      </c>
      <c r="K290" s="102">
        <v>10042.4</v>
      </c>
      <c r="L290" s="105">
        <v>10041.700000000001</v>
      </c>
      <c r="M290" s="102">
        <v>10040.799999999999</v>
      </c>
      <c r="N290" s="107">
        <v>10040.499999999998</v>
      </c>
    </row>
    <row r="291" spans="1:14">
      <c r="A291" s="99"/>
      <c r="B291" s="94" t="s">
        <v>59</v>
      </c>
      <c r="C291" s="101">
        <v>10143.9</v>
      </c>
      <c r="D291" s="105">
        <v>10128.700000000001</v>
      </c>
      <c r="E291" s="101">
        <v>10121.800000000001</v>
      </c>
      <c r="F291" s="104">
        <v>10122.299999999999</v>
      </c>
      <c r="G291" s="104">
        <v>10036.5</v>
      </c>
      <c r="H291" s="101">
        <v>10041.1</v>
      </c>
      <c r="I291" s="101">
        <v>10040</v>
      </c>
      <c r="J291" s="109">
        <v>10043.4</v>
      </c>
      <c r="K291" s="110" t="s">
        <v>49</v>
      </c>
      <c r="L291" s="110" t="s">
        <v>49</v>
      </c>
      <c r="M291" s="110" t="s">
        <v>49</v>
      </c>
      <c r="N291" s="110" t="s">
        <v>49</v>
      </c>
    </row>
    <row r="292" spans="1:14">
      <c r="A292" s="99">
        <v>620000000</v>
      </c>
      <c r="B292" s="94" t="s">
        <v>45</v>
      </c>
      <c r="C292" s="101" t="str">
        <f>$D$283</f>
        <v>..</v>
      </c>
      <c r="D292" s="101" t="str">
        <f t="shared" ref="D292" si="11">$E$292</f>
        <v>..</v>
      </c>
      <c r="E292" s="101" t="str">
        <f t="shared" si="9"/>
        <v>..</v>
      </c>
      <c r="F292" s="101" t="str">
        <f t="shared" ref="F292" si="12">F290</f>
        <v>..</v>
      </c>
      <c r="G292" s="101" t="str">
        <f t="shared" si="9"/>
        <v>..</v>
      </c>
      <c r="H292" s="102" t="str">
        <f t="shared" ref="H292:J292" si="13">$K$291</f>
        <v>..</v>
      </c>
      <c r="I292" s="102" t="str">
        <f t="shared" si="13"/>
        <v>..</v>
      </c>
      <c r="J292" s="108" t="str">
        <f t="shared" si="13"/>
        <v>..</v>
      </c>
      <c r="K292" s="102">
        <v>16965.5</v>
      </c>
      <c r="L292" s="105">
        <v>16965.400000000001</v>
      </c>
      <c r="M292" s="102">
        <v>16965.400000000001</v>
      </c>
      <c r="N292" s="103">
        <v>16965.2</v>
      </c>
    </row>
    <row r="293" spans="1:14">
      <c r="A293" s="99">
        <v>630000000</v>
      </c>
      <c r="B293" s="94" t="s">
        <v>46</v>
      </c>
      <c r="C293" s="101">
        <v>22619.7</v>
      </c>
      <c r="D293" s="104">
        <v>22618.7</v>
      </c>
      <c r="E293" s="101">
        <v>22618.5</v>
      </c>
      <c r="F293" s="104">
        <v>22618.400000000001</v>
      </c>
      <c r="G293" s="104">
        <v>22618.1</v>
      </c>
      <c r="H293" s="104">
        <v>22618</v>
      </c>
      <c r="I293" s="105">
        <v>22629.1</v>
      </c>
      <c r="J293" s="106">
        <v>22629.1</v>
      </c>
      <c r="K293" s="105">
        <v>6331.8</v>
      </c>
      <c r="L293" s="105">
        <v>6331.8</v>
      </c>
      <c r="M293" s="102">
        <v>6331.8</v>
      </c>
      <c r="N293" s="107">
        <v>6331.5000000000055</v>
      </c>
    </row>
    <row r="294" spans="1:14">
      <c r="A294" s="99">
        <v>710000000</v>
      </c>
      <c r="B294" s="94" t="s">
        <v>58</v>
      </c>
      <c r="C294" s="101">
        <v>11.2</v>
      </c>
      <c r="D294" s="104">
        <v>11.3</v>
      </c>
      <c r="E294" s="101">
        <v>11.099999999999998</v>
      </c>
      <c r="F294" s="104">
        <v>14.4</v>
      </c>
      <c r="G294" s="104">
        <v>14.299999999999999</v>
      </c>
      <c r="H294" s="104">
        <v>13.9</v>
      </c>
      <c r="I294" s="105">
        <v>13.7</v>
      </c>
      <c r="J294" s="106">
        <v>13.7</v>
      </c>
      <c r="K294" s="105">
        <v>13.6</v>
      </c>
      <c r="L294" s="105">
        <v>13.3</v>
      </c>
      <c r="M294" s="102">
        <v>13.2</v>
      </c>
      <c r="N294" s="107">
        <v>11.9</v>
      </c>
    </row>
    <row r="295" spans="1:14">
      <c r="A295" s="99">
        <v>750000000</v>
      </c>
      <c r="B295" s="94" t="s">
        <v>47</v>
      </c>
      <c r="C295" s="101">
        <v>30.4</v>
      </c>
      <c r="D295" s="104">
        <v>30.4</v>
      </c>
      <c r="E295" s="101">
        <v>30.400000000000006</v>
      </c>
      <c r="F295" s="104">
        <v>29.2</v>
      </c>
      <c r="G295" s="104">
        <v>27.799999999999997</v>
      </c>
      <c r="H295" s="104">
        <v>27.6</v>
      </c>
      <c r="I295" s="105">
        <v>27.3</v>
      </c>
      <c r="J295" s="106">
        <v>27.3</v>
      </c>
      <c r="K295" s="105">
        <v>27.4</v>
      </c>
      <c r="L295" s="105">
        <v>27</v>
      </c>
      <c r="M295" s="102">
        <v>27</v>
      </c>
      <c r="N295" s="107">
        <v>26.7</v>
      </c>
    </row>
    <row r="296" spans="1:14">
      <c r="A296" s="99">
        <v>790000000</v>
      </c>
      <c r="B296" s="94" t="s">
        <v>48</v>
      </c>
      <c r="C296" s="101" t="str">
        <f t="shared" ref="C296:E296" si="14">$F$292</f>
        <v>..</v>
      </c>
      <c r="D296" s="101" t="str">
        <f t="shared" si="14"/>
        <v>..</v>
      </c>
      <c r="E296" s="101" t="str">
        <f t="shared" si="14"/>
        <v>..</v>
      </c>
      <c r="F296" s="101" t="str">
        <f>$F$292</f>
        <v>..</v>
      </c>
      <c r="G296" s="104">
        <v>83.2</v>
      </c>
      <c r="H296" s="104">
        <v>83</v>
      </c>
      <c r="I296" s="105">
        <v>82.3</v>
      </c>
      <c r="J296" s="106">
        <v>81.099999999999994</v>
      </c>
      <c r="K296" s="105">
        <v>81.400000000000006</v>
      </c>
      <c r="L296" s="105">
        <v>81</v>
      </c>
      <c r="M296" s="102">
        <v>80.8</v>
      </c>
      <c r="N296" s="107">
        <v>80.700000000000017</v>
      </c>
    </row>
    <row r="297" spans="1:14">
      <c r="C297" s="79"/>
      <c r="D297" s="79"/>
      <c r="E297" s="79"/>
      <c r="F297" s="79"/>
      <c r="G297" s="79"/>
      <c r="H297" s="81"/>
      <c r="I297" s="81"/>
      <c r="J297" s="81"/>
      <c r="K297" s="81"/>
      <c r="L297" s="81"/>
      <c r="M297" s="81"/>
      <c r="N297" s="81"/>
    </row>
    <row r="301" spans="1:14"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</row>
    <row r="302" spans="1:14"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</row>
    <row r="303" spans="1:14"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</row>
    <row r="304" spans="1:14"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</row>
    <row r="305" spans="3:14"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</row>
    <row r="306" spans="3:14"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</row>
    <row r="307" spans="3:14"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</row>
    <row r="308" spans="3:14"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</row>
    <row r="309" spans="3:14"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</row>
    <row r="310" spans="3:14"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</row>
    <row r="311" spans="3:14"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</row>
    <row r="312" spans="3:14"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</row>
    <row r="313" spans="3:14"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</row>
    <row r="314" spans="3:14"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</row>
    <row r="315" spans="3:14"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</row>
    <row r="316" spans="3:14"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</row>
    <row r="317" spans="3:14"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</row>
    <row r="318" spans="3:14"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</row>
    <row r="319" spans="3:14"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</row>
    <row r="320" spans="3:14"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</row>
    <row r="321" spans="3:14"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</row>
    <row r="322" spans="3:14"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</row>
    <row r="323" spans="3:14"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</row>
    <row r="324" spans="3:14"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</row>
    <row r="325" spans="3:14"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</row>
  </sheetData>
  <mergeCells count="11">
    <mergeCell ref="B272:N272"/>
    <mergeCell ref="B245:N245"/>
    <mergeCell ref="B218:N218"/>
    <mergeCell ref="B191:N191"/>
    <mergeCell ref="B164:N164"/>
    <mergeCell ref="B137:N137"/>
    <mergeCell ref="B110:N110"/>
    <mergeCell ref="B83:N83"/>
    <mergeCell ref="B56:N56"/>
    <mergeCell ref="B2:N2"/>
    <mergeCell ref="B29:N29"/>
  </mergeCells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Гульнар Курманбаева</cp:lastModifiedBy>
  <cp:lastPrinted>2025-08-25T05:52:07Z</cp:lastPrinted>
  <dcterms:created xsi:type="dcterms:W3CDTF">2009-03-11T05:00:38Z</dcterms:created>
  <dcterms:modified xsi:type="dcterms:W3CDTF">2026-05-20T10:29:09Z</dcterms:modified>
</cp:coreProperties>
</file>