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48" yWindow="-12" windowWidth="3816" windowHeight="9528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_FilterDatabase" localSheetId="2" hidden="1">показатель!$A$4:$U$1124</definedName>
    <definedName name="_xlnm.Print_Titles" localSheetId="2">показатель!#REF!</definedName>
  </definedNames>
  <calcPr calcId="144525"/>
</workbook>
</file>

<file path=xl/calcChain.xml><?xml version="1.0" encoding="utf-8"?>
<calcChain xmlns="http://schemas.openxmlformats.org/spreadsheetml/2006/main">
  <c r="G198" i="1" l="1"/>
  <c r="O6" i="1" l="1"/>
</calcChain>
</file>

<file path=xl/sharedStrings.xml><?xml version="1.0" encoding="utf-8"?>
<sst xmlns="http://schemas.openxmlformats.org/spreadsheetml/2006/main" count="1498" uniqueCount="168">
  <si>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</si>
  <si>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</si>
  <si>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</si>
  <si>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</si>
  <si>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</si>
  <si>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</si>
  <si>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</si>
  <si>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</si>
  <si>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</si>
  <si>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</si>
  <si>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</si>
  <si>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</si>
  <si>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</si>
  <si>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</si>
  <si>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</si>
  <si>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</si>
  <si>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</si>
  <si>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</si>
  <si>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</si>
  <si>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</si>
  <si>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</si>
  <si>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</si>
  <si>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</si>
  <si>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</si>
  <si>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</si>
  <si>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</si>
  <si>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</si>
  <si>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</si>
  <si>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</si>
  <si>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>Сыр недозрелый или невыдержанный (включая сыр сывороточный) и творог, тонн</t>
  </si>
  <si>
    <t>Рис полуобрушенный или полностью обрушенный или очищенный или расколотый, тонн</t>
  </si>
  <si>
    <t>Коньяк, тыс.литров</t>
  </si>
  <si>
    <t>Водка, спирт питьевой с содержанием спирта по объему менее 45,4%, тыс.литров</t>
  </si>
  <si>
    <t>Конструкции строительные сборные деревянные, тонн</t>
  </si>
  <si>
    <t>Коробки, ящики и сумки из бумаги или картона гофрированных, кг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</si>
  <si>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</si>
  <si>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>Удобрения фосфорные, минеральные или химические, тонн</t>
  </si>
  <si>
    <t>Портландцемент (кроме белого),тыс.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</si>
  <si>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</si>
  <si>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</si>
  <si>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</si>
  <si>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</si>
  <si>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</si>
  <si>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</si>
  <si>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</si>
  <si>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</si>
  <si>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Состав подвижной прочий, штук</t>
  </si>
  <si>
    <t>Вагоны грузовые несамоходные, штук</t>
  </si>
  <si>
    <t xml:space="preserve">январь-ноябрь </t>
  </si>
  <si>
    <t xml:space="preserve">январь-декабрь 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</si>
  <si>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</si>
  <si>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Ұлытау</t>
  </si>
  <si>
    <t>Абай</t>
  </si>
  <si>
    <t>Лекарства, тыс.тенге</t>
  </si>
  <si>
    <t>Насосы центробежные для перекачки жидкостей; насосы прочие, штук</t>
  </si>
  <si>
    <t>Жетісу</t>
  </si>
  <si>
    <t xml:space="preserve"> Масло растительное рафинированное и нерафинированное, тонн</t>
  </si>
  <si>
    <t>Масло хлопковое и его фракции, рафинированные (кроме химически модифицированных), тонн</t>
  </si>
  <si>
    <t xml:space="preserve">Продукты переработки нефти в общем объеме, тыс.тонн             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</si>
  <si>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</si>
  <si>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</si>
  <si>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</si>
  <si>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</si>
  <si>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</si>
  <si>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</si>
  <si>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</si>
  <si>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</si>
  <si>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</si>
  <si>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</si>
  <si>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</si>
  <si>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</si>
  <si>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</si>
  <si>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</si>
  <si>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</si>
  <si>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</si>
  <si>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</si>
  <si>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</si>
  <si>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</si>
  <si>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</si>
  <si>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</si>
  <si>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</si>
  <si>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</si>
  <si>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</si>
  <si>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</si>
  <si>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</si>
  <si>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</si>
  <si>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Произведено продукции в натуральном выражении</t>
  </si>
  <si>
    <t>тонн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</si>
  <si>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</si>
  <si>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Формы статистического наблюдения</t>
  </si>
  <si>
    <t>Департамент статистики производства и окружающей среды</t>
  </si>
  <si>
    <t>С 2000 года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</si>
  <si>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</si>
  <si>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Расчетный</t>
  </si>
  <si>
    <t>https://stat.gov.kz/ru/methodology/17/</t>
  </si>
  <si>
    <t>https://stat.gov.kz/ru/industries/business-statistics/stat-industrial-production/spreadsheets/?year=&amp;name=158709&amp;period=&amp;type=spreadsheets</t>
  </si>
  <si>
    <t>Производство промышленной продукции в обрабатывающей промышлен в РК</t>
  </si>
  <si>
    <t>https://taldau.stat.gov.kz/en/NewIndex/GetIndex/701608</t>
  </si>
  <si>
    <t>Производство промышленной продукции в обрабатывающей промышленности в Республике Казахстан за 2026 год</t>
  </si>
  <si>
    <t>-</t>
  </si>
  <si>
    <t>город Алматы</t>
  </si>
  <si>
    <t>город Астана</t>
  </si>
  <si>
    <t>город Шымкент</t>
  </si>
  <si>
    <t>Жұманазаров Дінмұхаммед Ерманханұлы</t>
  </si>
  <si>
    <t>+7 7172 749314</t>
  </si>
  <si>
    <t xml:space="preserve">d.zhumanazarov@aspire.gov.kz 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</si>
  <si>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</si>
  <si>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птицы домашней, свежее или охлажденное, тонн</t>
  </si>
  <si>
    <t>Мясо птицы домашней, мороженое,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</si>
  <si>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</si>
  <si>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</si>
  <si>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Соки фруктовые и овощные, тыс.литр</t>
  </si>
  <si>
    <t>Масло подсолнечное нерафинированное, тонн</t>
  </si>
  <si>
    <t>Маргарин и жиры пищевые аналогичные, тонн</t>
  </si>
  <si>
    <t>Молоко обработанное жидкое и сливки,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</si>
  <si>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</si>
  <si>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</si>
  <si>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</si>
  <si>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</si>
  <si>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Сыр плавленый не тертый и не в порошке, тонн</t>
  </si>
  <si>
    <t>Мука из культур зерновых и растительная; смеси из них тонкого помола, тонн</t>
  </si>
  <si>
    <t>Мука растительная мелкого и грубого помола, тонн</t>
  </si>
  <si>
    <t>Смеси для приготовления изделий хлебобулочных, тонн</t>
  </si>
  <si>
    <t>Масло подсолнечное и его фракции, рафинированные (кроме химически модифицированных), тонн</t>
  </si>
  <si>
    <t>Мука мелкого помола из пшеницы и меслины (смеси пшеницы и ржи), тонн</t>
  </si>
  <si>
    <t>Мука из прочих зерновых (кроме пшеничной или пшенично-ржаной муки), тонн</t>
  </si>
  <si>
    <t>Крупа, мука грубого помола и гранулы и продукты из культур зерновых прочие, тонн</t>
  </si>
  <si>
    <t>Крупа и мука грубого помола из пшеницы, тонн</t>
  </si>
  <si>
    <t>Культуры зерновые для завтрака и продукты прочие из культур зерновых, тонн</t>
  </si>
  <si>
    <t>Клейковина пшеничная сухая или сырая, включая глютен, кроме применяемых в качестве клеев или в текстильной промышленности, тонн</t>
  </si>
  <si>
    <t>Хлеб свежий,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</si>
  <si>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</si>
  <si>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</si>
  <si>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</si>
  <si>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Макароны, лапша, кускус и изделия мучные аналогичные, тонн</t>
  </si>
  <si>
    <t>Майонез, соусы эмульгированные прочие, тонн</t>
  </si>
  <si>
    <t>Кетчуп и прочие томатные соусы, тонн</t>
  </si>
  <si>
    <t>Соль пищевая, тонн</t>
  </si>
  <si>
    <t>Корма готовые для животных сельскохозяйственных, кроме муки и гранул из люцерны, тонн</t>
  </si>
  <si>
    <t>Бумага и картон гофрированные перфорированные, в рулонах или листах,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</si>
  <si>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</si>
  <si>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</si>
  <si>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Известь гашенная, негашеная и гидравлическая, тонн</t>
  </si>
  <si>
    <t>Кирпичи силикатные и шлаковые, тонн</t>
  </si>
  <si>
    <t>Конструкции строительные сборные из бетона, тонн</t>
  </si>
  <si>
    <t>Бетон товарный,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</si>
  <si>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</si>
  <si>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</si>
  <si>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Ферросплавы, тонн</t>
  </si>
  <si>
    <t>Алюминий необработанный; оксид алюминия, тонн</t>
  </si>
  <si>
    <t>Вино виноградное натуральное, тыс.литров</t>
  </si>
  <si>
    <t>Пиво, кроме осадков и отходов пивоварения,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</si>
  <si>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</si>
  <si>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Ткани в натуральном выражении, тыс.кв.м</t>
  </si>
  <si>
    <t>Кожа из шкур скота крупного рогатого или шкур животных семейства лошадиных без волосяного покрова, тыс.кв.дм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</si>
  <si>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</si>
  <si>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</si>
  <si>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</si>
  <si>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Обувь, кроме спортивной, защитной и ортопедической, тыс.пар</t>
  </si>
  <si>
    <t>Обувь валяная и фетровая, тыс.пар</t>
  </si>
  <si>
    <t>Мазут топочный, тыс.тонн</t>
  </si>
  <si>
    <t>Пропан и бутан сжиженные, тыс.тонн</t>
  </si>
  <si>
    <t>Спирт этиловый, тыс.литров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</si>
  <si>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</si>
  <si>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</si>
  <si>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</si>
  <si>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Клинкеры цементные, тыс. Тонн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</si>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</sst>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_-* #,##0.0\ _₸_-;\-* #,##0.0\ _₸_-;_-* &quot;-&quot;??\ _₸_-;_-@_-"/>
  </numFmts>
  <fonts count="35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3" fillId="0" borderId="0"/>
    <xf numFmtId="43" fontId="3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wrapText="1"/>
    </xf>
    <xf numFmtId="165" fontId="1" fillId="0" borderId="0" xfId="0" applyNumberFormat="1" applyFont="1" applyFill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6" fillId="0" borderId="1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18" fillId="0" borderId="1" xfId="2" applyBorder="1" applyAlignment="1" applyProtection="1">
      <alignment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22" fillId="0" borderId="0" xfId="1" applyFont="1" applyAlignment="1">
      <alignment horizontal="justify"/>
    </xf>
    <xf numFmtId="0" fontId="22" fillId="0" borderId="0" xfId="1" applyFont="1"/>
    <xf numFmtId="0" fontId="23" fillId="0" borderId="0" xfId="1" applyFont="1" applyAlignment="1"/>
    <xf numFmtId="0" fontId="22" fillId="0" borderId="0" xfId="1" applyFont="1" applyAlignment="1">
      <alignment vertical="top" wrapText="1"/>
    </xf>
    <xf numFmtId="0" fontId="24" fillId="0" borderId="0" xfId="1" applyFont="1" applyAlignment="1">
      <alignment horizontal="right"/>
    </xf>
    <xf numFmtId="0" fontId="18" fillId="0" borderId="1" xfId="2" applyBorder="1" applyAlignment="1" applyProtection="1">
      <alignment horizontal="left" vertical="top" wrapText="1"/>
    </xf>
    <xf numFmtId="0" fontId="9" fillId="0" borderId="0" xfId="0" applyFont="1" applyFill="1"/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right"/>
    </xf>
    <xf numFmtId="0" fontId="27" fillId="0" borderId="0" xfId="0" applyFont="1" applyFill="1" applyAlignment="1">
      <alignment horizontal="left" vertical="top" wrapText="1"/>
    </xf>
    <xf numFmtId="0" fontId="28" fillId="0" borderId="0" xfId="0" applyFont="1" applyFill="1" applyAlignment="1">
      <alignment horizont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28" fillId="0" borderId="6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wrapText="1" indent="1"/>
    </xf>
    <xf numFmtId="0" fontId="28" fillId="0" borderId="1" xfId="0" applyFont="1" applyFill="1" applyBorder="1" applyAlignment="1">
      <alignment horizontal="left" vertical="top" wrapText="1" indent="1"/>
    </xf>
    <xf numFmtId="0" fontId="29" fillId="0" borderId="0" xfId="0" applyFont="1" applyFill="1" applyBorder="1"/>
    <xf numFmtId="0" fontId="28" fillId="0" borderId="1" xfId="0" applyFont="1" applyFill="1" applyBorder="1" applyAlignment="1">
      <alignment horizontal="left" vertical="top" wrapText="1"/>
    </xf>
    <xf numFmtId="14" fontId="16" fillId="0" borderId="1" xfId="4" applyNumberFormat="1" applyFont="1" applyBorder="1" applyAlignment="1">
      <alignment horizontal="left" vertical="top"/>
    </xf>
    <xf numFmtId="0" fontId="16" fillId="0" borderId="1" xfId="4" applyFont="1" applyBorder="1" applyAlignment="1">
      <alignment vertical="top"/>
    </xf>
    <xf numFmtId="49" fontId="16" fillId="0" borderId="1" xfId="4" applyNumberFormat="1" applyFont="1" applyBorder="1" applyAlignment="1">
      <alignment vertical="top"/>
    </xf>
    <xf numFmtId="166" fontId="28" fillId="0" borderId="0" xfId="5" applyNumberFormat="1" applyFont="1" applyFill="1" applyAlignment="1">
      <alignment horizontal="right" wrapText="1"/>
    </xf>
    <xf numFmtId="166" fontId="4" fillId="0" borderId="0" xfId="5" applyNumberFormat="1" applyFont="1" applyFill="1" applyAlignment="1">
      <alignment horizontal="center" wrapText="1"/>
    </xf>
    <xf numFmtId="166" fontId="28" fillId="0" borderId="5" xfId="5" applyNumberFormat="1" applyFont="1" applyFill="1" applyBorder="1" applyAlignment="1">
      <alignment horizontal="center" vertical="center" wrapText="1"/>
    </xf>
    <xf numFmtId="166" fontId="28" fillId="0" borderId="2" xfId="5" applyNumberFormat="1" applyFont="1" applyFill="1" applyBorder="1" applyAlignment="1">
      <alignment horizontal="center" vertical="center" wrapText="1"/>
    </xf>
    <xf numFmtId="166" fontId="28" fillId="0" borderId="1" xfId="5" applyNumberFormat="1" applyFont="1" applyFill="1" applyBorder="1" applyAlignment="1">
      <alignment horizontal="center" vertical="center" wrapText="1"/>
    </xf>
    <xf numFmtId="166" fontId="29" fillId="0" borderId="0" xfId="5" applyNumberFormat="1" applyFont="1" applyFill="1" applyAlignment="1">
      <alignment horizontal="right" wrapText="1"/>
    </xf>
    <xf numFmtId="166" fontId="9" fillId="0" borderId="0" xfId="5" applyNumberFormat="1" applyFont="1" applyFill="1" applyAlignment="1">
      <alignment horizontal="right" wrapText="1"/>
    </xf>
    <xf numFmtId="166" fontId="29" fillId="0" borderId="0" xfId="5" applyNumberFormat="1" applyFont="1" applyFill="1" applyBorder="1" applyAlignment="1">
      <alignment horizontal="right" wrapText="1"/>
    </xf>
    <xf numFmtId="166" fontId="9" fillId="0" borderId="0" xfId="5" applyNumberFormat="1" applyFont="1" applyFill="1" applyBorder="1" applyAlignment="1">
      <alignment horizontal="right" wrapText="1"/>
    </xf>
    <xf numFmtId="166" fontId="30" fillId="0" borderId="0" xfId="5" applyNumberFormat="1" applyFont="1" applyFill="1" applyBorder="1" applyAlignment="1">
      <alignment horizontal="right" wrapText="1"/>
    </xf>
    <xf numFmtId="166" fontId="29" fillId="0" borderId="0" xfId="5" applyNumberFormat="1" applyFont="1" applyFill="1" applyBorder="1" applyAlignment="1">
      <alignment horizontal="right"/>
    </xf>
    <xf numFmtId="166" fontId="31" fillId="0" borderId="0" xfId="5" applyNumberFormat="1" applyFont="1" applyFill="1" applyBorder="1" applyAlignment="1">
      <alignment horizontal="right" vertical="top" wrapText="1"/>
    </xf>
    <xf numFmtId="166" fontId="10" fillId="0" borderId="0" xfId="5" applyNumberFormat="1" applyFont="1" applyFill="1" applyBorder="1" applyAlignment="1">
      <alignment wrapText="1"/>
    </xf>
    <xf numFmtId="166" fontId="1" fillId="0" borderId="0" xfId="5" applyNumberFormat="1" applyFont="1" applyFill="1" applyBorder="1" applyAlignment="1">
      <alignment horizontal="right"/>
    </xf>
    <xf numFmtId="166" fontId="1" fillId="0" borderId="0" xfId="5" applyNumberFormat="1" applyFont="1" applyFill="1" applyBorder="1"/>
    <xf numFmtId="166" fontId="3" fillId="0" borderId="0" xfId="5" applyNumberFormat="1" applyFont="1" applyFill="1" applyBorder="1" applyAlignment="1">
      <alignment horizontal="left" vertical="top" wrapText="1"/>
    </xf>
    <xf numFmtId="166" fontId="29" fillId="0" borderId="0" xfId="5" applyNumberFormat="1" applyFont="1" applyFill="1" applyAlignment="1">
      <alignment horizontal="right"/>
    </xf>
    <xf numFmtId="166" fontId="1" fillId="0" borderId="0" xfId="5" applyNumberFormat="1" applyFont="1" applyFill="1"/>
    <xf numFmtId="0" fontId="6" fillId="0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166" fontId="6" fillId="0" borderId="1" xfId="5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4" fontId="33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 indent="1"/>
    </xf>
    <xf numFmtId="165" fontId="33" fillId="0" borderId="1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0" fillId="0" borderId="0" xfId="0" applyFill="1"/>
    <xf numFmtId="164" fontId="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wrapText="1"/>
    </xf>
    <xf numFmtId="166" fontId="6" fillId="0" borderId="1" xfId="5" quotePrefix="1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33" fillId="0" borderId="1" xfId="0" applyFont="1" applyFill="1" applyBorder="1" applyAlignment="1">
      <alignment horizontal="left" wrapText="1"/>
    </xf>
    <xf numFmtId="0" fontId="33" fillId="0" borderId="1" xfId="0" applyFont="1" applyFill="1" applyBorder="1" applyAlignment="1">
      <alignment horizontal="right" wrapText="1"/>
    </xf>
    <xf numFmtId="165" fontId="29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165" fontId="9" fillId="0" borderId="1" xfId="0" applyNumberFormat="1" applyFont="1" applyFill="1" applyBorder="1" applyAlignment="1">
      <alignment horizontal="right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zhumanazarov@aspire.gov.kz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topLeftCell="B3" zoomScaleNormal="100" workbookViewId="0">
      <selection activeCell="B12" sqref="B12"/>
    </sheetView>
  </sheetViews>
  <sheetFormatPr defaultRowHeight="13.2" x14ac:dyDescent="0.25"/>
  <cols>
    <col min="1" max="1" width="42.33203125" style="45" customWidth="1"/>
    <col min="2" max="2" width="97.6640625" style="45" customWidth="1"/>
    <col min="3" max="256" width="9.109375" style="28"/>
    <col min="257" max="257" width="42.33203125" style="28" customWidth="1"/>
    <col min="258" max="258" width="97.6640625" style="28" customWidth="1"/>
    <col min="259" max="512" width="9.109375" style="28"/>
    <col min="513" max="513" width="42.33203125" style="28" customWidth="1"/>
    <col min="514" max="514" width="97.6640625" style="28" customWidth="1"/>
    <col min="515" max="768" width="9.109375" style="28"/>
    <col min="769" max="769" width="42.33203125" style="28" customWidth="1"/>
    <col min="770" max="770" width="97.6640625" style="28" customWidth="1"/>
    <col min="771" max="1024" width="9.109375" style="28"/>
    <col min="1025" max="1025" width="42.33203125" style="28" customWidth="1"/>
    <col min="1026" max="1026" width="97.6640625" style="28" customWidth="1"/>
    <col min="1027" max="1280" width="9.109375" style="28"/>
    <col min="1281" max="1281" width="42.33203125" style="28" customWidth="1"/>
    <col min="1282" max="1282" width="97.6640625" style="28" customWidth="1"/>
    <col min="1283" max="1536" width="9.109375" style="28"/>
    <col min="1537" max="1537" width="42.33203125" style="28" customWidth="1"/>
    <col min="1538" max="1538" width="97.6640625" style="28" customWidth="1"/>
    <col min="1539" max="1792" width="9.109375" style="28"/>
    <col min="1793" max="1793" width="42.33203125" style="28" customWidth="1"/>
    <col min="1794" max="1794" width="97.6640625" style="28" customWidth="1"/>
    <col min="1795" max="2048" width="9.109375" style="28"/>
    <col min="2049" max="2049" width="42.33203125" style="28" customWidth="1"/>
    <col min="2050" max="2050" width="97.6640625" style="28" customWidth="1"/>
    <col min="2051" max="2304" width="9.109375" style="28"/>
    <col min="2305" max="2305" width="42.33203125" style="28" customWidth="1"/>
    <col min="2306" max="2306" width="97.6640625" style="28" customWidth="1"/>
    <col min="2307" max="2560" width="9.109375" style="28"/>
    <col min="2561" max="2561" width="42.33203125" style="28" customWidth="1"/>
    <col min="2562" max="2562" width="97.6640625" style="28" customWidth="1"/>
    <col min="2563" max="2816" width="9.109375" style="28"/>
    <col min="2817" max="2817" width="42.33203125" style="28" customWidth="1"/>
    <col min="2818" max="2818" width="97.6640625" style="28" customWidth="1"/>
    <col min="2819" max="3072" width="9.109375" style="28"/>
    <col min="3073" max="3073" width="42.33203125" style="28" customWidth="1"/>
    <col min="3074" max="3074" width="97.6640625" style="28" customWidth="1"/>
    <col min="3075" max="3328" width="9.109375" style="28"/>
    <col min="3329" max="3329" width="42.33203125" style="28" customWidth="1"/>
    <col min="3330" max="3330" width="97.6640625" style="28" customWidth="1"/>
    <col min="3331" max="3584" width="9.109375" style="28"/>
    <col min="3585" max="3585" width="42.33203125" style="28" customWidth="1"/>
    <col min="3586" max="3586" width="97.6640625" style="28" customWidth="1"/>
    <col min="3587" max="3840" width="9.109375" style="28"/>
    <col min="3841" max="3841" width="42.33203125" style="28" customWidth="1"/>
    <col min="3842" max="3842" width="97.6640625" style="28" customWidth="1"/>
    <col min="3843" max="4096" width="9.109375" style="28"/>
    <col min="4097" max="4097" width="42.33203125" style="28" customWidth="1"/>
    <col min="4098" max="4098" width="97.6640625" style="28" customWidth="1"/>
    <col min="4099" max="4352" width="9.109375" style="28"/>
    <col min="4353" max="4353" width="42.33203125" style="28" customWidth="1"/>
    <col min="4354" max="4354" width="97.6640625" style="28" customWidth="1"/>
    <col min="4355" max="4608" width="9.109375" style="28"/>
    <col min="4609" max="4609" width="42.33203125" style="28" customWidth="1"/>
    <col min="4610" max="4610" width="97.6640625" style="28" customWidth="1"/>
    <col min="4611" max="4864" width="9.109375" style="28"/>
    <col min="4865" max="4865" width="42.33203125" style="28" customWidth="1"/>
    <col min="4866" max="4866" width="97.6640625" style="28" customWidth="1"/>
    <col min="4867" max="5120" width="9.109375" style="28"/>
    <col min="5121" max="5121" width="42.33203125" style="28" customWidth="1"/>
    <col min="5122" max="5122" width="97.6640625" style="28" customWidth="1"/>
    <col min="5123" max="5376" width="9.109375" style="28"/>
    <col min="5377" max="5377" width="42.33203125" style="28" customWidth="1"/>
    <col min="5378" max="5378" width="97.6640625" style="28" customWidth="1"/>
    <col min="5379" max="5632" width="9.109375" style="28"/>
    <col min="5633" max="5633" width="42.33203125" style="28" customWidth="1"/>
    <col min="5634" max="5634" width="97.6640625" style="28" customWidth="1"/>
    <col min="5635" max="5888" width="9.109375" style="28"/>
    <col min="5889" max="5889" width="42.33203125" style="28" customWidth="1"/>
    <col min="5890" max="5890" width="97.6640625" style="28" customWidth="1"/>
    <col min="5891" max="6144" width="9.109375" style="28"/>
    <col min="6145" max="6145" width="42.33203125" style="28" customWidth="1"/>
    <col min="6146" max="6146" width="97.6640625" style="28" customWidth="1"/>
    <col min="6147" max="6400" width="9.109375" style="28"/>
    <col min="6401" max="6401" width="42.33203125" style="28" customWidth="1"/>
    <col min="6402" max="6402" width="97.6640625" style="28" customWidth="1"/>
    <col min="6403" max="6656" width="9.109375" style="28"/>
    <col min="6657" max="6657" width="42.33203125" style="28" customWidth="1"/>
    <col min="6658" max="6658" width="97.6640625" style="28" customWidth="1"/>
    <col min="6659" max="6912" width="9.109375" style="28"/>
    <col min="6913" max="6913" width="42.33203125" style="28" customWidth="1"/>
    <col min="6914" max="6914" width="97.6640625" style="28" customWidth="1"/>
    <col min="6915" max="7168" width="9.109375" style="28"/>
    <col min="7169" max="7169" width="42.33203125" style="28" customWidth="1"/>
    <col min="7170" max="7170" width="97.6640625" style="28" customWidth="1"/>
    <col min="7171" max="7424" width="9.109375" style="28"/>
    <col min="7425" max="7425" width="42.33203125" style="28" customWidth="1"/>
    <col min="7426" max="7426" width="97.6640625" style="28" customWidth="1"/>
    <col min="7427" max="7680" width="9.109375" style="28"/>
    <col min="7681" max="7681" width="42.33203125" style="28" customWidth="1"/>
    <col min="7682" max="7682" width="97.6640625" style="28" customWidth="1"/>
    <col min="7683" max="7936" width="9.109375" style="28"/>
    <col min="7937" max="7937" width="42.33203125" style="28" customWidth="1"/>
    <col min="7938" max="7938" width="97.6640625" style="28" customWidth="1"/>
    <col min="7939" max="8192" width="9.109375" style="28"/>
    <col min="8193" max="8193" width="42.33203125" style="28" customWidth="1"/>
    <col min="8194" max="8194" width="97.6640625" style="28" customWidth="1"/>
    <col min="8195" max="8448" width="9.109375" style="28"/>
    <col min="8449" max="8449" width="42.33203125" style="28" customWidth="1"/>
    <col min="8450" max="8450" width="97.6640625" style="28" customWidth="1"/>
    <col min="8451" max="8704" width="9.109375" style="28"/>
    <col min="8705" max="8705" width="42.33203125" style="28" customWidth="1"/>
    <col min="8706" max="8706" width="97.6640625" style="28" customWidth="1"/>
    <col min="8707" max="8960" width="9.109375" style="28"/>
    <col min="8961" max="8961" width="42.33203125" style="28" customWidth="1"/>
    <col min="8962" max="8962" width="97.6640625" style="28" customWidth="1"/>
    <col min="8963" max="9216" width="9.109375" style="28"/>
    <col min="9217" max="9217" width="42.33203125" style="28" customWidth="1"/>
    <col min="9218" max="9218" width="97.6640625" style="28" customWidth="1"/>
    <col min="9219" max="9472" width="9.109375" style="28"/>
    <col min="9473" max="9473" width="42.33203125" style="28" customWidth="1"/>
    <col min="9474" max="9474" width="97.6640625" style="28" customWidth="1"/>
    <col min="9475" max="9728" width="9.109375" style="28"/>
    <col min="9729" max="9729" width="42.33203125" style="28" customWidth="1"/>
    <col min="9730" max="9730" width="97.6640625" style="28" customWidth="1"/>
    <col min="9731" max="9984" width="9.109375" style="28"/>
    <col min="9985" max="9985" width="42.33203125" style="28" customWidth="1"/>
    <col min="9986" max="9986" width="97.6640625" style="28" customWidth="1"/>
    <col min="9987" max="10240" width="9.109375" style="28"/>
    <col min="10241" max="10241" width="42.33203125" style="28" customWidth="1"/>
    <col min="10242" max="10242" width="97.6640625" style="28" customWidth="1"/>
    <col min="10243" max="10496" width="9.109375" style="28"/>
    <col min="10497" max="10497" width="42.33203125" style="28" customWidth="1"/>
    <col min="10498" max="10498" width="97.6640625" style="28" customWidth="1"/>
    <col min="10499" max="10752" width="9.109375" style="28"/>
    <col min="10753" max="10753" width="42.33203125" style="28" customWidth="1"/>
    <col min="10754" max="10754" width="97.6640625" style="28" customWidth="1"/>
    <col min="10755" max="11008" width="9.109375" style="28"/>
    <col min="11009" max="11009" width="42.33203125" style="28" customWidth="1"/>
    <col min="11010" max="11010" width="97.6640625" style="28" customWidth="1"/>
    <col min="11011" max="11264" width="9.109375" style="28"/>
    <col min="11265" max="11265" width="42.33203125" style="28" customWidth="1"/>
    <col min="11266" max="11266" width="97.6640625" style="28" customWidth="1"/>
    <col min="11267" max="11520" width="9.109375" style="28"/>
    <col min="11521" max="11521" width="42.33203125" style="28" customWidth="1"/>
    <col min="11522" max="11522" width="97.6640625" style="28" customWidth="1"/>
    <col min="11523" max="11776" width="9.109375" style="28"/>
    <col min="11777" max="11777" width="42.33203125" style="28" customWidth="1"/>
    <col min="11778" max="11778" width="97.6640625" style="28" customWidth="1"/>
    <col min="11779" max="12032" width="9.109375" style="28"/>
    <col min="12033" max="12033" width="42.33203125" style="28" customWidth="1"/>
    <col min="12034" max="12034" width="97.6640625" style="28" customWidth="1"/>
    <col min="12035" max="12288" width="9.109375" style="28"/>
    <col min="12289" max="12289" width="42.33203125" style="28" customWidth="1"/>
    <col min="12290" max="12290" width="97.6640625" style="28" customWidth="1"/>
    <col min="12291" max="12544" width="9.109375" style="28"/>
    <col min="12545" max="12545" width="42.33203125" style="28" customWidth="1"/>
    <col min="12546" max="12546" width="97.6640625" style="28" customWidth="1"/>
    <col min="12547" max="12800" width="9.109375" style="28"/>
    <col min="12801" max="12801" width="42.33203125" style="28" customWidth="1"/>
    <col min="12802" max="12802" width="97.6640625" style="28" customWidth="1"/>
    <col min="12803" max="13056" width="9.109375" style="28"/>
    <col min="13057" max="13057" width="42.33203125" style="28" customWidth="1"/>
    <col min="13058" max="13058" width="97.6640625" style="28" customWidth="1"/>
    <col min="13059" max="13312" width="9.109375" style="28"/>
    <col min="13313" max="13313" width="42.33203125" style="28" customWidth="1"/>
    <col min="13314" max="13314" width="97.6640625" style="28" customWidth="1"/>
    <col min="13315" max="13568" width="9.109375" style="28"/>
    <col min="13569" max="13569" width="42.33203125" style="28" customWidth="1"/>
    <col min="13570" max="13570" width="97.6640625" style="28" customWidth="1"/>
    <col min="13571" max="13824" width="9.109375" style="28"/>
    <col min="13825" max="13825" width="42.33203125" style="28" customWidth="1"/>
    <col min="13826" max="13826" width="97.6640625" style="28" customWidth="1"/>
    <col min="13827" max="14080" width="9.109375" style="28"/>
    <col min="14081" max="14081" width="42.33203125" style="28" customWidth="1"/>
    <col min="14082" max="14082" width="97.6640625" style="28" customWidth="1"/>
    <col min="14083" max="14336" width="9.109375" style="28"/>
    <col min="14337" max="14337" width="42.33203125" style="28" customWidth="1"/>
    <col min="14338" max="14338" width="97.6640625" style="28" customWidth="1"/>
    <col min="14339" max="14592" width="9.109375" style="28"/>
    <col min="14593" max="14593" width="42.33203125" style="28" customWidth="1"/>
    <col min="14594" max="14594" width="97.6640625" style="28" customWidth="1"/>
    <col min="14595" max="14848" width="9.109375" style="28"/>
    <col min="14849" max="14849" width="42.33203125" style="28" customWidth="1"/>
    <col min="14850" max="14850" width="97.6640625" style="28" customWidth="1"/>
    <col min="14851" max="15104" width="9.109375" style="28"/>
    <col min="15105" max="15105" width="42.33203125" style="28" customWidth="1"/>
    <col min="15106" max="15106" width="97.6640625" style="28" customWidth="1"/>
    <col min="15107" max="15360" width="9.109375" style="28"/>
    <col min="15361" max="15361" width="42.33203125" style="28" customWidth="1"/>
    <col min="15362" max="15362" width="97.6640625" style="28" customWidth="1"/>
    <col min="15363" max="15616" width="9.109375" style="28"/>
    <col min="15617" max="15617" width="42.33203125" style="28" customWidth="1"/>
    <col min="15618" max="15618" width="97.6640625" style="28" customWidth="1"/>
    <col min="15619" max="15872" width="9.109375" style="28"/>
    <col min="15873" max="15873" width="42.33203125" style="28" customWidth="1"/>
    <col min="15874" max="15874" width="97.6640625" style="28" customWidth="1"/>
    <col min="15875" max="16128" width="9.109375" style="28"/>
    <col min="16129" max="16129" width="42.33203125" style="28" customWidth="1"/>
    <col min="16130" max="16130" width="97.6640625" style="28" customWidth="1"/>
    <col min="16131" max="16384" width="9.109375" style="28"/>
  </cols>
  <sheetData>
    <row r="1" spans="1:13" x14ac:dyDescent="0.25">
      <c r="A1" s="27"/>
      <c r="B1" s="27"/>
    </row>
    <row r="2" spans="1:13" s="31" customFormat="1" ht="20.100000000000001" customHeight="1" x14ac:dyDescent="0.25">
      <c r="A2" s="29" t="s">
        <v>59</v>
      </c>
      <c r="B2" s="30">
        <v>151102</v>
      </c>
    </row>
    <row r="3" spans="1:13" s="31" customFormat="1" ht="20.100000000000001" customHeight="1" x14ac:dyDescent="0.25">
      <c r="A3" s="29" t="s">
        <v>60</v>
      </c>
      <c r="B3" s="30" t="s">
        <v>96</v>
      </c>
    </row>
    <row r="4" spans="1:13" s="31" customFormat="1" ht="20.100000000000001" customHeight="1" x14ac:dyDescent="0.25">
      <c r="A4" s="29" t="s">
        <v>61</v>
      </c>
      <c r="B4" s="32" t="s">
        <v>87</v>
      </c>
    </row>
    <row r="5" spans="1:13" s="31" customFormat="1" ht="27" customHeight="1" x14ac:dyDescent="0.25">
      <c r="A5" s="33" t="s">
        <v>62</v>
      </c>
      <c r="B5" s="30" t="s">
        <v>86</v>
      </c>
    </row>
    <row r="6" spans="1:13" s="31" customFormat="1" ht="24" customHeight="1" x14ac:dyDescent="0.25">
      <c r="A6" s="33" t="s">
        <v>63</v>
      </c>
      <c r="B6" s="30" t="s">
        <v>91</v>
      </c>
    </row>
    <row r="7" spans="1:13" s="31" customFormat="1" ht="24.75" customHeight="1" x14ac:dyDescent="0.25">
      <c r="A7" s="29" t="s">
        <v>64</v>
      </c>
      <c r="B7" s="34" t="s">
        <v>92</v>
      </c>
    </row>
    <row r="8" spans="1:13" s="31" customFormat="1" ht="24" customHeight="1" x14ac:dyDescent="0.25">
      <c r="A8" s="29" t="s">
        <v>65</v>
      </c>
      <c r="B8" s="32" t="s">
        <v>93</v>
      </c>
    </row>
    <row r="9" spans="1:13" s="31" customFormat="1" ht="45" customHeight="1" x14ac:dyDescent="0.25">
      <c r="A9" s="29" t="s">
        <v>66</v>
      </c>
      <c r="B9" s="34" t="s">
        <v>88</v>
      </c>
    </row>
    <row r="10" spans="1:13" s="31" customFormat="1" ht="20.25" customHeight="1" x14ac:dyDescent="0.25">
      <c r="A10" s="29" t="s">
        <v>67</v>
      </c>
      <c r="B10" s="34" t="s">
        <v>89</v>
      </c>
    </row>
    <row r="11" spans="1:13" s="31" customFormat="1" ht="19.5" customHeight="1" x14ac:dyDescent="0.25">
      <c r="A11" s="29" t="s">
        <v>68</v>
      </c>
      <c r="B11" s="35"/>
      <c r="M11" s="36"/>
    </row>
    <row r="12" spans="1:13" s="31" customFormat="1" ht="23.25" customHeight="1" x14ac:dyDescent="0.25">
      <c r="A12" s="29" t="s">
        <v>69</v>
      </c>
      <c r="B12" s="37" t="s">
        <v>167</v>
      </c>
      <c r="M12" s="36"/>
    </row>
    <row r="13" spans="1:13" s="31" customFormat="1" ht="20.100000000000001" customHeight="1" x14ac:dyDescent="0.25">
      <c r="A13" s="38" t="s">
        <v>70</v>
      </c>
      <c r="B13" s="39" t="s">
        <v>94</v>
      </c>
      <c r="M13" s="36"/>
    </row>
    <row r="14" spans="1:13" s="31" customFormat="1" ht="30" customHeight="1" x14ac:dyDescent="0.25">
      <c r="A14" s="38" t="s">
        <v>71</v>
      </c>
      <c r="B14" s="51" t="s">
        <v>95</v>
      </c>
      <c r="M14" s="36"/>
    </row>
    <row r="15" spans="1:13" s="31" customFormat="1" ht="23.25" customHeight="1" x14ac:dyDescent="0.25">
      <c r="A15" s="38" t="s">
        <v>72</v>
      </c>
      <c r="B15" s="39" t="s">
        <v>97</v>
      </c>
      <c r="M15" s="36"/>
    </row>
    <row r="16" spans="1:13" ht="20.100000000000001" customHeight="1" x14ac:dyDescent="0.25">
      <c r="A16" s="29" t="s">
        <v>73</v>
      </c>
      <c r="B16" s="67">
        <v>46281</v>
      </c>
      <c r="M16" s="40"/>
    </row>
    <row r="17" spans="1:13" ht="18.75" customHeight="1" x14ac:dyDescent="0.25">
      <c r="A17" s="29" t="s">
        <v>74</v>
      </c>
      <c r="B17" s="67">
        <v>46311</v>
      </c>
      <c r="M17" s="41"/>
    </row>
    <row r="18" spans="1:13" ht="22.5" customHeight="1" x14ac:dyDescent="0.25">
      <c r="A18" s="29" t="s">
        <v>75</v>
      </c>
      <c r="B18" s="68" t="s">
        <v>90</v>
      </c>
      <c r="M18" s="40"/>
    </row>
    <row r="19" spans="1:13" ht="20.100000000000001" customHeight="1" x14ac:dyDescent="0.25">
      <c r="A19" s="29" t="s">
        <v>76</v>
      </c>
      <c r="B19" s="68" t="s">
        <v>103</v>
      </c>
      <c r="M19" s="41"/>
    </row>
    <row r="20" spans="1:13" ht="20.100000000000001" customHeight="1" x14ac:dyDescent="0.25">
      <c r="A20" s="29" t="s">
        <v>77</v>
      </c>
      <c r="B20" s="69" t="s">
        <v>104</v>
      </c>
      <c r="M20" s="40"/>
    </row>
    <row r="21" spans="1:13" ht="20.100000000000001" customHeight="1" x14ac:dyDescent="0.25">
      <c r="A21" s="29" t="s">
        <v>78</v>
      </c>
      <c r="B21" s="42" t="s">
        <v>105</v>
      </c>
      <c r="M21" s="41"/>
    </row>
    <row r="22" spans="1:13" x14ac:dyDescent="0.25">
      <c r="A22" s="43"/>
      <c r="B22" s="44"/>
    </row>
    <row r="23" spans="1:13" x14ac:dyDescent="0.25">
      <c r="M23" s="41"/>
    </row>
    <row r="24" spans="1:13" x14ac:dyDescent="0.25">
      <c r="M24" s="40"/>
    </row>
    <row r="25" spans="1:13" x14ac:dyDescent="0.25">
      <c r="M25" s="41"/>
    </row>
    <row r="26" spans="1:13" x14ac:dyDescent="0.25">
      <c r="M26" s="40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L36" sqref="L36"/>
    </sheetView>
  </sheetViews>
  <sheetFormatPr defaultRowHeight="13.2" x14ac:dyDescent="0.25"/>
  <cols>
    <col min="1" max="1" width="4.44140625" style="47" customWidth="1"/>
    <col min="2" max="2" width="113.5546875" style="47" customWidth="1"/>
    <col min="3" max="256" width="9.109375" style="47"/>
    <col min="257" max="257" width="4.44140625" style="47" customWidth="1"/>
    <col min="258" max="258" width="113.5546875" style="47" customWidth="1"/>
    <col min="259" max="512" width="9.109375" style="47"/>
    <col min="513" max="513" width="4.44140625" style="47" customWidth="1"/>
    <col min="514" max="514" width="113.5546875" style="47" customWidth="1"/>
    <col min="515" max="768" width="9.109375" style="47"/>
    <col min="769" max="769" width="4.44140625" style="47" customWidth="1"/>
    <col min="770" max="770" width="113.5546875" style="47" customWidth="1"/>
    <col min="771" max="1024" width="9.109375" style="47"/>
    <col min="1025" max="1025" width="4.44140625" style="47" customWidth="1"/>
    <col min="1026" max="1026" width="113.5546875" style="47" customWidth="1"/>
    <col min="1027" max="1280" width="9.109375" style="47"/>
    <col min="1281" max="1281" width="4.44140625" style="47" customWidth="1"/>
    <col min="1282" max="1282" width="113.5546875" style="47" customWidth="1"/>
    <col min="1283" max="1536" width="9.109375" style="47"/>
    <col min="1537" max="1537" width="4.44140625" style="47" customWidth="1"/>
    <col min="1538" max="1538" width="113.5546875" style="47" customWidth="1"/>
    <col min="1539" max="1792" width="9.109375" style="47"/>
    <col min="1793" max="1793" width="4.44140625" style="47" customWidth="1"/>
    <col min="1794" max="1794" width="113.5546875" style="47" customWidth="1"/>
    <col min="1795" max="2048" width="9.109375" style="47"/>
    <col min="2049" max="2049" width="4.44140625" style="47" customWidth="1"/>
    <col min="2050" max="2050" width="113.5546875" style="47" customWidth="1"/>
    <col min="2051" max="2304" width="9.109375" style="47"/>
    <col min="2305" max="2305" width="4.44140625" style="47" customWidth="1"/>
    <col min="2306" max="2306" width="113.5546875" style="47" customWidth="1"/>
    <col min="2307" max="2560" width="9.109375" style="47"/>
    <col min="2561" max="2561" width="4.44140625" style="47" customWidth="1"/>
    <col min="2562" max="2562" width="113.5546875" style="47" customWidth="1"/>
    <col min="2563" max="2816" width="9.109375" style="47"/>
    <col min="2817" max="2817" width="4.44140625" style="47" customWidth="1"/>
    <col min="2818" max="2818" width="113.5546875" style="47" customWidth="1"/>
    <col min="2819" max="3072" width="9.109375" style="47"/>
    <col min="3073" max="3073" width="4.44140625" style="47" customWidth="1"/>
    <col min="3074" max="3074" width="113.5546875" style="47" customWidth="1"/>
    <col min="3075" max="3328" width="9.109375" style="47"/>
    <col min="3329" max="3329" width="4.44140625" style="47" customWidth="1"/>
    <col min="3330" max="3330" width="113.5546875" style="47" customWidth="1"/>
    <col min="3331" max="3584" width="9.109375" style="47"/>
    <col min="3585" max="3585" width="4.44140625" style="47" customWidth="1"/>
    <col min="3586" max="3586" width="113.5546875" style="47" customWidth="1"/>
    <col min="3587" max="3840" width="9.109375" style="47"/>
    <col min="3841" max="3841" width="4.44140625" style="47" customWidth="1"/>
    <col min="3842" max="3842" width="113.5546875" style="47" customWidth="1"/>
    <col min="3843" max="4096" width="9.109375" style="47"/>
    <col min="4097" max="4097" width="4.44140625" style="47" customWidth="1"/>
    <col min="4098" max="4098" width="113.5546875" style="47" customWidth="1"/>
    <col min="4099" max="4352" width="9.109375" style="47"/>
    <col min="4353" max="4353" width="4.44140625" style="47" customWidth="1"/>
    <col min="4354" max="4354" width="113.5546875" style="47" customWidth="1"/>
    <col min="4355" max="4608" width="9.109375" style="47"/>
    <col min="4609" max="4609" width="4.44140625" style="47" customWidth="1"/>
    <col min="4610" max="4610" width="113.5546875" style="47" customWidth="1"/>
    <col min="4611" max="4864" width="9.109375" style="47"/>
    <col min="4865" max="4865" width="4.44140625" style="47" customWidth="1"/>
    <col min="4866" max="4866" width="113.5546875" style="47" customWidth="1"/>
    <col min="4867" max="5120" width="9.109375" style="47"/>
    <col min="5121" max="5121" width="4.44140625" style="47" customWidth="1"/>
    <col min="5122" max="5122" width="113.5546875" style="47" customWidth="1"/>
    <col min="5123" max="5376" width="9.109375" style="47"/>
    <col min="5377" max="5377" width="4.44140625" style="47" customWidth="1"/>
    <col min="5378" max="5378" width="113.5546875" style="47" customWidth="1"/>
    <col min="5379" max="5632" width="9.109375" style="47"/>
    <col min="5633" max="5633" width="4.44140625" style="47" customWidth="1"/>
    <col min="5634" max="5634" width="113.5546875" style="47" customWidth="1"/>
    <col min="5635" max="5888" width="9.109375" style="47"/>
    <col min="5889" max="5889" width="4.44140625" style="47" customWidth="1"/>
    <col min="5890" max="5890" width="113.5546875" style="47" customWidth="1"/>
    <col min="5891" max="6144" width="9.109375" style="47"/>
    <col min="6145" max="6145" width="4.44140625" style="47" customWidth="1"/>
    <col min="6146" max="6146" width="113.5546875" style="47" customWidth="1"/>
    <col min="6147" max="6400" width="9.109375" style="47"/>
    <col min="6401" max="6401" width="4.44140625" style="47" customWidth="1"/>
    <col min="6402" max="6402" width="113.5546875" style="47" customWidth="1"/>
    <col min="6403" max="6656" width="9.109375" style="47"/>
    <col min="6657" max="6657" width="4.44140625" style="47" customWidth="1"/>
    <col min="6658" max="6658" width="113.5546875" style="47" customWidth="1"/>
    <col min="6659" max="6912" width="9.109375" style="47"/>
    <col min="6913" max="6913" width="4.44140625" style="47" customWidth="1"/>
    <col min="6914" max="6914" width="113.5546875" style="47" customWidth="1"/>
    <col min="6915" max="7168" width="9.109375" style="47"/>
    <col min="7169" max="7169" width="4.44140625" style="47" customWidth="1"/>
    <col min="7170" max="7170" width="113.5546875" style="47" customWidth="1"/>
    <col min="7171" max="7424" width="9.109375" style="47"/>
    <col min="7425" max="7425" width="4.44140625" style="47" customWidth="1"/>
    <col min="7426" max="7426" width="113.5546875" style="47" customWidth="1"/>
    <col min="7427" max="7680" width="9.109375" style="47"/>
    <col min="7681" max="7681" width="4.44140625" style="47" customWidth="1"/>
    <col min="7682" max="7682" width="113.5546875" style="47" customWidth="1"/>
    <col min="7683" max="7936" width="9.109375" style="47"/>
    <col min="7937" max="7937" width="4.44140625" style="47" customWidth="1"/>
    <col min="7938" max="7938" width="113.5546875" style="47" customWidth="1"/>
    <col min="7939" max="8192" width="9.109375" style="47"/>
    <col min="8193" max="8193" width="4.44140625" style="47" customWidth="1"/>
    <col min="8194" max="8194" width="113.5546875" style="47" customWidth="1"/>
    <col min="8195" max="8448" width="9.109375" style="47"/>
    <col min="8449" max="8449" width="4.44140625" style="47" customWidth="1"/>
    <col min="8450" max="8450" width="113.5546875" style="47" customWidth="1"/>
    <col min="8451" max="8704" width="9.109375" style="47"/>
    <col min="8705" max="8705" width="4.44140625" style="47" customWidth="1"/>
    <col min="8706" max="8706" width="113.5546875" style="47" customWidth="1"/>
    <col min="8707" max="8960" width="9.109375" style="47"/>
    <col min="8961" max="8961" width="4.44140625" style="47" customWidth="1"/>
    <col min="8962" max="8962" width="113.5546875" style="47" customWidth="1"/>
    <col min="8963" max="9216" width="9.109375" style="47"/>
    <col min="9217" max="9217" width="4.44140625" style="47" customWidth="1"/>
    <col min="9218" max="9218" width="113.5546875" style="47" customWidth="1"/>
    <col min="9219" max="9472" width="9.109375" style="47"/>
    <col min="9473" max="9473" width="4.44140625" style="47" customWidth="1"/>
    <col min="9474" max="9474" width="113.5546875" style="47" customWidth="1"/>
    <col min="9475" max="9728" width="9.109375" style="47"/>
    <col min="9729" max="9729" width="4.44140625" style="47" customWidth="1"/>
    <col min="9730" max="9730" width="113.5546875" style="47" customWidth="1"/>
    <col min="9731" max="9984" width="9.109375" style="47"/>
    <col min="9985" max="9985" width="4.44140625" style="47" customWidth="1"/>
    <col min="9986" max="9986" width="113.5546875" style="47" customWidth="1"/>
    <col min="9987" max="10240" width="9.109375" style="47"/>
    <col min="10241" max="10241" width="4.44140625" style="47" customWidth="1"/>
    <col min="10242" max="10242" width="113.5546875" style="47" customWidth="1"/>
    <col min="10243" max="10496" width="9.109375" style="47"/>
    <col min="10497" max="10497" width="4.44140625" style="47" customWidth="1"/>
    <col min="10498" max="10498" width="113.5546875" style="47" customWidth="1"/>
    <col min="10499" max="10752" width="9.109375" style="47"/>
    <col min="10753" max="10753" width="4.44140625" style="47" customWidth="1"/>
    <col min="10754" max="10754" width="113.5546875" style="47" customWidth="1"/>
    <col min="10755" max="11008" width="9.109375" style="47"/>
    <col min="11009" max="11009" width="4.44140625" style="47" customWidth="1"/>
    <col min="11010" max="11010" width="113.5546875" style="47" customWidth="1"/>
    <col min="11011" max="11264" width="9.109375" style="47"/>
    <col min="11265" max="11265" width="4.44140625" style="47" customWidth="1"/>
    <col min="11266" max="11266" width="113.5546875" style="47" customWidth="1"/>
    <col min="11267" max="11520" width="9.109375" style="47"/>
    <col min="11521" max="11521" width="4.44140625" style="47" customWidth="1"/>
    <col min="11522" max="11522" width="113.5546875" style="47" customWidth="1"/>
    <col min="11523" max="11776" width="9.109375" style="47"/>
    <col min="11777" max="11777" width="4.44140625" style="47" customWidth="1"/>
    <col min="11778" max="11778" width="113.5546875" style="47" customWidth="1"/>
    <col min="11779" max="12032" width="9.109375" style="47"/>
    <col min="12033" max="12033" width="4.44140625" style="47" customWidth="1"/>
    <col min="12034" max="12034" width="113.5546875" style="47" customWidth="1"/>
    <col min="12035" max="12288" width="9.109375" style="47"/>
    <col min="12289" max="12289" width="4.44140625" style="47" customWidth="1"/>
    <col min="12290" max="12290" width="113.5546875" style="47" customWidth="1"/>
    <col min="12291" max="12544" width="9.109375" style="47"/>
    <col min="12545" max="12545" width="4.44140625" style="47" customWidth="1"/>
    <col min="12546" max="12546" width="113.5546875" style="47" customWidth="1"/>
    <col min="12547" max="12800" width="9.109375" style="47"/>
    <col min="12801" max="12801" width="4.44140625" style="47" customWidth="1"/>
    <col min="12802" max="12802" width="113.5546875" style="47" customWidth="1"/>
    <col min="12803" max="13056" width="9.109375" style="47"/>
    <col min="13057" max="13057" width="4.44140625" style="47" customWidth="1"/>
    <col min="13058" max="13058" width="113.5546875" style="47" customWidth="1"/>
    <col min="13059" max="13312" width="9.109375" style="47"/>
    <col min="13313" max="13313" width="4.44140625" style="47" customWidth="1"/>
    <col min="13314" max="13314" width="113.5546875" style="47" customWidth="1"/>
    <col min="13315" max="13568" width="9.109375" style="47"/>
    <col min="13569" max="13569" width="4.44140625" style="47" customWidth="1"/>
    <col min="13570" max="13570" width="113.5546875" style="47" customWidth="1"/>
    <col min="13571" max="13824" width="9.109375" style="47"/>
    <col min="13825" max="13825" width="4.44140625" style="47" customWidth="1"/>
    <col min="13826" max="13826" width="113.5546875" style="47" customWidth="1"/>
    <col min="13827" max="14080" width="9.109375" style="47"/>
    <col min="14081" max="14081" width="4.44140625" style="47" customWidth="1"/>
    <col min="14082" max="14082" width="113.5546875" style="47" customWidth="1"/>
    <col min="14083" max="14336" width="9.109375" style="47"/>
    <col min="14337" max="14337" width="4.44140625" style="47" customWidth="1"/>
    <col min="14338" max="14338" width="113.5546875" style="47" customWidth="1"/>
    <col min="14339" max="14592" width="9.109375" style="47"/>
    <col min="14593" max="14593" width="4.44140625" style="47" customWidth="1"/>
    <col min="14594" max="14594" width="113.5546875" style="47" customWidth="1"/>
    <col min="14595" max="14848" width="9.109375" style="47"/>
    <col min="14849" max="14849" width="4.44140625" style="47" customWidth="1"/>
    <col min="14850" max="14850" width="113.5546875" style="47" customWidth="1"/>
    <col min="14851" max="15104" width="9.109375" style="47"/>
    <col min="15105" max="15105" width="4.44140625" style="47" customWidth="1"/>
    <col min="15106" max="15106" width="113.5546875" style="47" customWidth="1"/>
    <col min="15107" max="15360" width="9.109375" style="47"/>
    <col min="15361" max="15361" width="4.44140625" style="47" customWidth="1"/>
    <col min="15362" max="15362" width="113.5546875" style="47" customWidth="1"/>
    <col min="15363" max="15616" width="9.109375" style="47"/>
    <col min="15617" max="15617" width="4.44140625" style="47" customWidth="1"/>
    <col min="15618" max="15618" width="113.5546875" style="47" customWidth="1"/>
    <col min="15619" max="15872" width="9.109375" style="47"/>
    <col min="15873" max="15873" width="4.44140625" style="47" customWidth="1"/>
    <col min="15874" max="15874" width="113.5546875" style="47" customWidth="1"/>
    <col min="15875" max="16128" width="9.109375" style="47"/>
    <col min="16129" max="16129" width="4.44140625" style="47" customWidth="1"/>
    <col min="16130" max="16130" width="113.5546875" style="47" customWidth="1"/>
    <col min="16131" max="16384" width="9.109375" style="47"/>
  </cols>
  <sheetData>
    <row r="2" spans="2:2" x14ac:dyDescent="0.25">
      <c r="B2" s="46"/>
    </row>
    <row r="6" spans="2:2" x14ac:dyDescent="0.25">
      <c r="B6" s="48" t="s">
        <v>79</v>
      </c>
    </row>
    <row r="7" spans="2:2" x14ac:dyDescent="0.25">
      <c r="B7" s="48" t="s">
        <v>80</v>
      </c>
    </row>
    <row r="8" spans="2:2" x14ac:dyDescent="0.25">
      <c r="B8" s="48" t="s">
        <v>81</v>
      </c>
    </row>
    <row r="9" spans="2:2" x14ac:dyDescent="0.25">
      <c r="B9" s="48" t="s">
        <v>82</v>
      </c>
    </row>
    <row r="10" spans="2:2" x14ac:dyDescent="0.25">
      <c r="B10" s="48" t="s">
        <v>83</v>
      </c>
    </row>
    <row r="11" spans="2:2" x14ac:dyDescent="0.25">
      <c r="B11" s="48"/>
    </row>
    <row r="12" spans="2:2" ht="26.4" x14ac:dyDescent="0.25">
      <c r="B12" s="49" t="s">
        <v>84</v>
      </c>
    </row>
    <row r="13" spans="2:2" x14ac:dyDescent="0.25">
      <c r="B13" s="48"/>
    </row>
    <row r="14" spans="2:2" x14ac:dyDescent="0.25">
      <c r="B14" s="48"/>
    </row>
    <row r="18" spans="2:2" x14ac:dyDescent="0.25">
      <c r="B18" s="50" t="s">
        <v>85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41"/>
  <sheetViews>
    <sheetView zoomScale="130" zoomScaleNormal="130" workbookViewId="0">
      <pane xSplit="1" topLeftCell="H1" activePane="topRight" state="frozen"/>
      <selection pane="topRight" activeCell="I7" sqref="I7"/>
    </sheetView>
  </sheetViews>
  <sheetFormatPr defaultColWidth="9.109375" defaultRowHeight="14.4" x14ac:dyDescent="0.3"/>
  <cols>
    <col min="1" max="1" width="40.44140625" style="59" customWidth="1"/>
    <col min="2" max="2" width="11.6640625" style="86" bestFit="1" customWidth="1"/>
    <col min="3" max="3" width="18.44140625" style="87" bestFit="1" customWidth="1"/>
    <col min="4" max="4" width="15.6640625" style="87" bestFit="1" customWidth="1"/>
    <col min="5" max="5" width="17.109375" style="87" bestFit="1" customWidth="1"/>
    <col min="6" max="6" width="16.33203125" style="1" customWidth="1"/>
    <col min="7" max="7" width="12" style="1" customWidth="1"/>
    <col min="8" max="8" width="12.33203125" style="1" bestFit="1" customWidth="1"/>
    <col min="9" max="9" width="11.109375" style="1" customWidth="1"/>
    <col min="10" max="10" width="10.88671875" style="1" customWidth="1"/>
    <col min="11" max="11" width="11.6640625" style="1" customWidth="1"/>
    <col min="12" max="12" width="11.6640625" style="52" customWidth="1"/>
    <col min="13" max="13" width="12.109375" style="1" customWidth="1"/>
    <col min="14" max="14" width="9.109375" style="103"/>
    <col min="15" max="15" width="20" style="103" customWidth="1"/>
    <col min="16" max="16" width="16.5546875" style="103" customWidth="1"/>
    <col min="17" max="17" width="16.109375" style="103" customWidth="1"/>
    <col min="18" max="19" width="9.109375" style="103"/>
    <col min="20" max="20" width="17.5546875" style="103" customWidth="1"/>
    <col min="21" max="21" width="22.44140625" style="103" customWidth="1"/>
    <col min="22" max="22" width="14" style="103" customWidth="1"/>
    <col min="23" max="16384" width="9.109375" style="103"/>
  </cols>
  <sheetData>
    <row r="2" spans="1:21" s="4" customFormat="1" ht="16.5" customHeight="1" x14ac:dyDescent="0.3">
      <c r="A2" s="116" t="s">
        <v>98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8"/>
    </row>
    <row r="3" spans="1:21" s="9" customFormat="1" x14ac:dyDescent="0.3">
      <c r="A3" s="57"/>
      <c r="B3" s="70"/>
      <c r="C3" s="71"/>
      <c r="D3" s="71"/>
      <c r="E3" s="71"/>
      <c r="F3" s="11"/>
      <c r="G3" s="11"/>
      <c r="H3" s="11"/>
      <c r="I3" s="11"/>
      <c r="J3" s="11"/>
      <c r="K3" s="11"/>
      <c r="L3" s="54"/>
      <c r="M3" s="11"/>
    </row>
    <row r="4" spans="1:21" s="4" customFormat="1" ht="21" customHeight="1" x14ac:dyDescent="0.3">
      <c r="A4" s="60"/>
      <c r="B4" s="72" t="s">
        <v>0</v>
      </c>
      <c r="C4" s="73" t="s">
        <v>1</v>
      </c>
      <c r="D4" s="73" t="s">
        <v>2</v>
      </c>
      <c r="E4" s="74" t="s">
        <v>3</v>
      </c>
      <c r="F4" s="58" t="s">
        <v>4</v>
      </c>
      <c r="G4" s="58" t="s">
        <v>5</v>
      </c>
      <c r="H4" s="58" t="s">
        <v>6</v>
      </c>
      <c r="I4" s="58" t="s">
        <v>7</v>
      </c>
      <c r="J4" s="58" t="s">
        <v>8</v>
      </c>
      <c r="K4" s="58" t="s">
        <v>9</v>
      </c>
      <c r="L4" s="58" t="s">
        <v>48</v>
      </c>
      <c r="M4" s="58" t="s">
        <v>49</v>
      </c>
    </row>
    <row r="5" spans="1:21" s="9" customFormat="1" ht="15.75" customHeight="1" x14ac:dyDescent="0.3">
      <c r="A5" s="61" t="s">
        <v>26</v>
      </c>
      <c r="B5" s="90" t="s">
        <v>10</v>
      </c>
      <c r="C5" s="90"/>
      <c r="D5" s="90"/>
      <c r="E5" s="90"/>
      <c r="F5" s="90"/>
      <c r="G5" s="90" t="s">
        <v>10</v>
      </c>
      <c r="H5" s="90" t="s">
        <v>10</v>
      </c>
      <c r="I5" s="108" t="s">
        <v>10</v>
      </c>
      <c r="J5" s="6"/>
      <c r="K5" s="6"/>
      <c r="L5" s="19"/>
      <c r="M5" s="91"/>
      <c r="T5" s="7"/>
    </row>
    <row r="6" spans="1:21" s="9" customFormat="1" x14ac:dyDescent="0.3">
      <c r="A6" s="88" t="s">
        <v>11</v>
      </c>
      <c r="B6" s="90">
        <v>34416</v>
      </c>
      <c r="C6" s="90">
        <v>70605</v>
      </c>
      <c r="D6" s="90">
        <v>106744</v>
      </c>
      <c r="E6" s="90">
        <v>144752</v>
      </c>
      <c r="F6" s="90">
        <v>181681</v>
      </c>
      <c r="G6" s="90">
        <v>218156</v>
      </c>
      <c r="H6" s="90">
        <v>254355</v>
      </c>
      <c r="I6" s="101">
        <v>289913</v>
      </c>
      <c r="J6" s="91"/>
      <c r="K6" s="91"/>
      <c r="L6" s="19"/>
      <c r="M6" s="91"/>
      <c r="O6" s="92" t="str">
        <f>IF(Q6="Республика Казахстан","Қазақстан Республикасы",IF(Q6="Абай","Абай облысы",IF(Q6="Акмолинская","Ақмола",IF(Q6="Актюбинская","Ақтөбе",IF(Q6="Алматинская","Алматы",IF(Q6="Атырауская","Атырау",IF(Q6="Западно-Казахстанская","Батыс Қазақстан",IF(Q6="Жамбылская","Жамбыл",IF(Q6="Жетісу","Жетісу облысы",IF(Q6="Карагандинская","Қарағанды",IF(Q6="Костанайская","Қостанай",IF(Q6="Кызылординская","Қызылорда",IF(Q6="Мангистауская","Маңғыстау",IF(Q6="Павлодарская","Павлодар",IF(Q6="Северо-Казахстанская","Солтүстік Қазақстан",IF(Q6="Туркестанская","Түркістан",IF(Q6="Ұлытау","Ұлытау",IF(Q6="Восточно-Казахстанская","Шығыс Қазақстан",IF(Q6="г. Астана","Астана  қаласы",IF(Q6="г. Алматы","Алматы қаласы",IF(Q6="г. Шымкент","Шымкент қаласы","")))))))))))))))))))))</f>
        <v/>
      </c>
      <c r="P6" s="93"/>
      <c r="Q6" s="93"/>
      <c r="T6" s="10"/>
      <c r="U6" s="12"/>
    </row>
    <row r="7" spans="1:21" s="9" customFormat="1" x14ac:dyDescent="0.3">
      <c r="A7" s="88" t="s">
        <v>52</v>
      </c>
      <c r="B7" s="90">
        <v>1430</v>
      </c>
      <c r="C7" s="90">
        <v>3149</v>
      </c>
      <c r="D7" s="90">
        <v>4868</v>
      </c>
      <c r="E7" s="90">
        <v>6586</v>
      </c>
      <c r="F7" s="90">
        <v>8298</v>
      </c>
      <c r="G7" s="90">
        <v>10010</v>
      </c>
      <c r="H7" s="90">
        <v>11749</v>
      </c>
      <c r="I7" s="101">
        <v>13447</v>
      </c>
      <c r="J7" s="91"/>
      <c r="K7" s="91"/>
      <c r="L7" s="19"/>
      <c r="M7" s="91"/>
      <c r="O7" s="12"/>
      <c r="P7" s="93"/>
      <c r="Q7" s="93"/>
      <c r="T7" s="10"/>
      <c r="U7" s="12"/>
    </row>
    <row r="8" spans="1:21" s="9" customFormat="1" x14ac:dyDescent="0.3">
      <c r="A8" s="88" t="s">
        <v>24</v>
      </c>
      <c r="B8" s="90">
        <v>7404</v>
      </c>
      <c r="C8" s="90">
        <v>17467</v>
      </c>
      <c r="D8" s="90">
        <v>26766</v>
      </c>
      <c r="E8" s="90">
        <v>36464</v>
      </c>
      <c r="F8" s="90">
        <v>44591</v>
      </c>
      <c r="G8" s="90">
        <v>52621</v>
      </c>
      <c r="H8" s="90">
        <v>59381</v>
      </c>
      <c r="I8" s="101">
        <v>67217</v>
      </c>
      <c r="J8" s="91"/>
      <c r="K8" s="91"/>
      <c r="L8" s="19"/>
      <c r="M8" s="91"/>
      <c r="O8" s="12"/>
      <c r="P8" s="93"/>
      <c r="Q8" s="93"/>
      <c r="T8" s="10"/>
      <c r="U8" s="12"/>
    </row>
    <row r="9" spans="1:21" s="9" customFormat="1" x14ac:dyDescent="0.3">
      <c r="A9" s="88" t="s">
        <v>17</v>
      </c>
      <c r="B9" s="90">
        <v>356</v>
      </c>
      <c r="C9" s="90">
        <v>948</v>
      </c>
      <c r="D9" s="90">
        <v>1539</v>
      </c>
      <c r="E9" s="90">
        <v>2130</v>
      </c>
      <c r="F9" s="90">
        <v>2827</v>
      </c>
      <c r="G9" s="90">
        <v>3524</v>
      </c>
      <c r="H9" s="90">
        <v>4232</v>
      </c>
      <c r="I9" s="101">
        <v>5079</v>
      </c>
      <c r="J9" s="91"/>
      <c r="K9" s="91"/>
      <c r="L9" s="19"/>
      <c r="M9" s="91"/>
      <c r="O9" s="12"/>
      <c r="P9" s="93"/>
      <c r="Q9" s="93"/>
      <c r="T9" s="10"/>
      <c r="U9" s="12"/>
    </row>
    <row r="10" spans="1:21" s="9" customFormat="1" x14ac:dyDescent="0.3">
      <c r="A10" s="88" t="s">
        <v>12</v>
      </c>
      <c r="B10" s="90">
        <v>8501</v>
      </c>
      <c r="C10" s="90">
        <v>16815</v>
      </c>
      <c r="D10" s="90">
        <v>25089</v>
      </c>
      <c r="E10" s="90">
        <v>33361</v>
      </c>
      <c r="F10" s="90">
        <v>42320</v>
      </c>
      <c r="G10" s="90">
        <v>51297</v>
      </c>
      <c r="H10" s="90">
        <v>60490</v>
      </c>
      <c r="I10" s="101">
        <v>69160</v>
      </c>
      <c r="J10" s="91"/>
      <c r="K10" s="91"/>
      <c r="L10" s="19"/>
      <c r="M10" s="91"/>
      <c r="O10" s="12"/>
      <c r="P10" s="93"/>
      <c r="Q10" s="93"/>
      <c r="T10" s="10"/>
      <c r="U10" s="12"/>
    </row>
    <row r="11" spans="1:21" s="9" customFormat="1" x14ac:dyDescent="0.3">
      <c r="A11" s="88" t="s">
        <v>18</v>
      </c>
      <c r="B11" s="90">
        <v>2</v>
      </c>
      <c r="C11" s="90">
        <v>4</v>
      </c>
      <c r="D11" s="90">
        <v>5</v>
      </c>
      <c r="E11" s="90">
        <v>7</v>
      </c>
      <c r="F11" s="90">
        <v>8</v>
      </c>
      <c r="G11" s="90">
        <v>10</v>
      </c>
      <c r="H11" s="90">
        <v>11</v>
      </c>
      <c r="I11" s="101">
        <v>13</v>
      </c>
      <c r="J11" s="91"/>
      <c r="K11" s="91"/>
      <c r="L11" s="19"/>
      <c r="M11" s="91"/>
      <c r="O11" s="12"/>
      <c r="P11" s="93"/>
      <c r="Q11" s="93"/>
      <c r="T11" s="10"/>
      <c r="U11" s="12"/>
    </row>
    <row r="12" spans="1:21" s="9" customFormat="1" x14ac:dyDescent="0.3">
      <c r="A12" s="88" t="s">
        <v>19</v>
      </c>
      <c r="B12" s="90">
        <v>980</v>
      </c>
      <c r="C12" s="90">
        <v>2184</v>
      </c>
      <c r="D12" s="90">
        <v>3377</v>
      </c>
      <c r="E12" s="90">
        <v>4584</v>
      </c>
      <c r="F12" s="90">
        <v>5896</v>
      </c>
      <c r="G12" s="90">
        <v>7339</v>
      </c>
      <c r="H12" s="90">
        <v>8804</v>
      </c>
      <c r="I12" s="101">
        <v>10226</v>
      </c>
      <c r="J12" s="91"/>
      <c r="K12" s="91"/>
      <c r="L12" s="19"/>
      <c r="M12" s="91"/>
      <c r="O12" s="12"/>
      <c r="P12" s="93"/>
      <c r="Q12" s="93"/>
      <c r="T12" s="10"/>
      <c r="U12" s="12"/>
    </row>
    <row r="13" spans="1:21" s="9" customFormat="1" x14ac:dyDescent="0.3">
      <c r="A13" s="88" t="s">
        <v>13</v>
      </c>
      <c r="B13" s="90">
        <v>1765</v>
      </c>
      <c r="C13" s="90">
        <v>3068</v>
      </c>
      <c r="D13" s="90">
        <v>4380</v>
      </c>
      <c r="E13" s="90">
        <v>5704</v>
      </c>
      <c r="F13" s="90">
        <v>7392</v>
      </c>
      <c r="G13" s="90">
        <v>9095</v>
      </c>
      <c r="H13" s="90">
        <v>10833</v>
      </c>
      <c r="I13" s="101">
        <v>12362</v>
      </c>
      <c r="J13" s="91"/>
      <c r="K13" s="91"/>
      <c r="L13" s="19"/>
      <c r="M13" s="91"/>
      <c r="O13" s="12"/>
      <c r="P13" s="93"/>
      <c r="Q13" s="93"/>
      <c r="T13" s="10"/>
      <c r="U13" s="12"/>
    </row>
    <row r="14" spans="1:21" s="9" customFormat="1" x14ac:dyDescent="0.3">
      <c r="A14" s="88" t="s">
        <v>55</v>
      </c>
      <c r="B14" s="90">
        <v>32</v>
      </c>
      <c r="C14" s="90">
        <v>246</v>
      </c>
      <c r="D14" s="90">
        <v>460</v>
      </c>
      <c r="E14" s="90">
        <v>674</v>
      </c>
      <c r="F14" s="90">
        <v>827</v>
      </c>
      <c r="G14" s="90">
        <v>980</v>
      </c>
      <c r="H14" s="90">
        <v>1130</v>
      </c>
      <c r="I14" s="101">
        <v>1195</v>
      </c>
      <c r="J14" s="91"/>
      <c r="K14" s="91"/>
      <c r="L14" s="19"/>
      <c r="M14" s="91"/>
      <c r="O14" s="12"/>
      <c r="P14" s="93"/>
      <c r="Q14" s="93"/>
      <c r="T14" s="10"/>
      <c r="U14" s="12"/>
    </row>
    <row r="15" spans="1:21" s="9" customFormat="1" x14ac:dyDescent="0.3">
      <c r="A15" s="88" t="s">
        <v>14</v>
      </c>
      <c r="B15" s="90">
        <v>1355</v>
      </c>
      <c r="C15" s="90">
        <v>2673</v>
      </c>
      <c r="D15" s="90">
        <v>3972</v>
      </c>
      <c r="E15" s="90">
        <v>5302</v>
      </c>
      <c r="F15" s="90">
        <v>6747</v>
      </c>
      <c r="G15" s="90">
        <v>8159</v>
      </c>
      <c r="H15" s="90">
        <v>9558</v>
      </c>
      <c r="I15" s="101">
        <v>10831</v>
      </c>
      <c r="J15" s="91"/>
      <c r="K15" s="91"/>
      <c r="L15" s="19"/>
      <c r="M15" s="91"/>
      <c r="O15" s="12"/>
      <c r="P15" s="93"/>
      <c r="Q15" s="93"/>
      <c r="T15" s="10"/>
      <c r="U15" s="12"/>
    </row>
    <row r="16" spans="1:21" s="9" customFormat="1" x14ac:dyDescent="0.3">
      <c r="A16" s="88" t="s">
        <v>22</v>
      </c>
      <c r="B16" s="90">
        <v>1809</v>
      </c>
      <c r="C16" s="90">
        <v>3820</v>
      </c>
      <c r="D16" s="90">
        <v>5698</v>
      </c>
      <c r="E16" s="90">
        <v>7657</v>
      </c>
      <c r="F16" s="90">
        <v>9711</v>
      </c>
      <c r="G16" s="90">
        <v>11733</v>
      </c>
      <c r="H16" s="90">
        <v>13903</v>
      </c>
      <c r="I16" s="101">
        <v>16213</v>
      </c>
      <c r="J16" s="91"/>
      <c r="K16" s="91"/>
      <c r="L16" s="19"/>
      <c r="M16" s="91"/>
      <c r="O16" s="12"/>
      <c r="P16" s="93"/>
      <c r="Q16" s="93"/>
      <c r="T16" s="10"/>
      <c r="U16" s="12"/>
    </row>
    <row r="17" spans="1:21" s="9" customFormat="1" x14ac:dyDescent="0.3">
      <c r="A17" s="88" t="s">
        <v>20</v>
      </c>
      <c r="B17" s="90">
        <v>176</v>
      </c>
      <c r="C17" s="90">
        <v>294</v>
      </c>
      <c r="D17" s="90">
        <v>413</v>
      </c>
      <c r="E17" s="90">
        <v>531</v>
      </c>
      <c r="F17" s="90">
        <v>656</v>
      </c>
      <c r="G17" s="90">
        <v>781</v>
      </c>
      <c r="H17" s="90">
        <v>938</v>
      </c>
      <c r="I17" s="101">
        <v>1093</v>
      </c>
      <c r="J17" s="91"/>
      <c r="K17" s="91"/>
      <c r="L17" s="19"/>
      <c r="M17" s="91"/>
      <c r="O17" s="12"/>
      <c r="P17" s="93"/>
      <c r="Q17" s="93"/>
      <c r="T17" s="10"/>
      <c r="U17" s="12"/>
    </row>
    <row r="18" spans="1:21" s="9" customFormat="1" x14ac:dyDescent="0.3">
      <c r="A18" s="88" t="s">
        <v>21</v>
      </c>
      <c r="B18" s="90">
        <v>748</v>
      </c>
      <c r="C18" s="90">
        <v>925</v>
      </c>
      <c r="D18" s="90">
        <v>1053</v>
      </c>
      <c r="E18" s="90">
        <v>1438</v>
      </c>
      <c r="F18" s="90">
        <v>1815</v>
      </c>
      <c r="G18" s="90">
        <v>2227</v>
      </c>
      <c r="H18" s="90">
        <v>2615</v>
      </c>
      <c r="I18" s="101">
        <v>2657</v>
      </c>
      <c r="J18" s="91"/>
      <c r="K18" s="91"/>
      <c r="L18" s="19"/>
      <c r="M18" s="91"/>
      <c r="O18" s="12"/>
      <c r="P18" s="93"/>
      <c r="Q18" s="93"/>
      <c r="T18" s="10"/>
      <c r="U18" s="12"/>
    </row>
    <row r="19" spans="1:21" s="9" customFormat="1" x14ac:dyDescent="0.3">
      <c r="A19" s="88" t="s">
        <v>15</v>
      </c>
      <c r="B19" s="90">
        <v>829</v>
      </c>
      <c r="C19" s="90">
        <v>1761</v>
      </c>
      <c r="D19" s="90">
        <v>2745</v>
      </c>
      <c r="E19" s="90">
        <v>3913</v>
      </c>
      <c r="F19" s="90">
        <v>5097</v>
      </c>
      <c r="G19" s="90">
        <v>6268</v>
      </c>
      <c r="H19" s="90">
        <v>7337</v>
      </c>
      <c r="I19" s="101">
        <v>8458</v>
      </c>
      <c r="J19" s="91"/>
      <c r="K19" s="91"/>
      <c r="L19" s="19"/>
      <c r="M19" s="91"/>
      <c r="O19" s="12"/>
      <c r="P19" s="93"/>
      <c r="Q19" s="93"/>
      <c r="T19" s="10"/>
      <c r="U19" s="12"/>
    </row>
    <row r="20" spans="1:21" s="9" customFormat="1" x14ac:dyDescent="0.3">
      <c r="A20" s="88" t="s">
        <v>25</v>
      </c>
      <c r="B20" s="90">
        <v>1607</v>
      </c>
      <c r="C20" s="90">
        <v>3385</v>
      </c>
      <c r="D20" s="90">
        <v>5048</v>
      </c>
      <c r="E20" s="90">
        <v>6956</v>
      </c>
      <c r="F20" s="90">
        <v>8584</v>
      </c>
      <c r="G20" s="90">
        <v>10241</v>
      </c>
      <c r="H20" s="90">
        <v>11698</v>
      </c>
      <c r="I20" s="101">
        <v>13260</v>
      </c>
      <c r="J20" s="91"/>
      <c r="K20" s="91"/>
      <c r="L20" s="19"/>
      <c r="M20" s="91"/>
      <c r="O20" s="12"/>
      <c r="P20" s="93"/>
      <c r="Q20" s="93"/>
      <c r="T20" s="10"/>
      <c r="U20" s="12"/>
    </row>
    <row r="21" spans="1:21" s="9" customFormat="1" x14ac:dyDescent="0.3">
      <c r="A21" s="88" t="s">
        <v>23</v>
      </c>
      <c r="B21" s="90">
        <v>1477</v>
      </c>
      <c r="C21" s="90">
        <v>2331</v>
      </c>
      <c r="D21" s="90">
        <v>4172</v>
      </c>
      <c r="E21" s="90">
        <v>6658</v>
      </c>
      <c r="F21" s="90">
        <v>8686</v>
      </c>
      <c r="G21" s="90">
        <v>10193</v>
      </c>
      <c r="H21" s="90">
        <v>12531</v>
      </c>
      <c r="I21" s="101">
        <v>13650</v>
      </c>
      <c r="J21" s="91"/>
      <c r="K21" s="91"/>
      <c r="L21" s="19"/>
      <c r="M21" s="91"/>
      <c r="O21" s="12"/>
      <c r="P21" s="93"/>
      <c r="Q21" s="93"/>
      <c r="T21" s="10"/>
      <c r="U21" s="12"/>
    </row>
    <row r="22" spans="1:21" s="9" customFormat="1" x14ac:dyDescent="0.3">
      <c r="A22" s="88" t="s">
        <v>51</v>
      </c>
      <c r="B22" s="90">
        <v>1</v>
      </c>
      <c r="C22" s="90">
        <v>1</v>
      </c>
      <c r="D22" s="90">
        <v>1</v>
      </c>
      <c r="E22" s="90">
        <v>1</v>
      </c>
      <c r="F22" s="90">
        <v>1</v>
      </c>
      <c r="G22" s="90">
        <v>1</v>
      </c>
      <c r="H22" s="90">
        <v>1</v>
      </c>
      <c r="I22" s="101">
        <v>1</v>
      </c>
      <c r="J22" s="91"/>
      <c r="K22" s="91"/>
      <c r="L22" s="19"/>
      <c r="M22" s="91"/>
      <c r="O22" s="12"/>
      <c r="P22" s="94"/>
      <c r="Q22" s="93"/>
      <c r="T22" s="10"/>
      <c r="U22" s="12"/>
    </row>
    <row r="23" spans="1:21" s="9" customFormat="1" x14ac:dyDescent="0.3">
      <c r="A23" s="88" t="s">
        <v>16</v>
      </c>
      <c r="B23" s="90">
        <v>5128</v>
      </c>
      <c r="C23" s="90">
        <v>10267</v>
      </c>
      <c r="D23" s="90">
        <v>15414</v>
      </c>
      <c r="E23" s="90">
        <v>20567</v>
      </c>
      <c r="F23" s="90">
        <v>25456</v>
      </c>
      <c r="G23" s="90">
        <v>30337</v>
      </c>
      <c r="H23" s="90">
        <v>35214</v>
      </c>
      <c r="I23" s="101">
        <v>40449</v>
      </c>
      <c r="J23" s="91"/>
      <c r="K23" s="91"/>
      <c r="L23" s="19"/>
      <c r="M23" s="91"/>
      <c r="O23" s="12"/>
      <c r="P23" s="93"/>
      <c r="Q23" s="93"/>
      <c r="T23" s="10"/>
      <c r="U23" s="12"/>
    </row>
    <row r="24" spans="1:21" s="9" customFormat="1" x14ac:dyDescent="0.3">
      <c r="A24" s="88" t="s">
        <v>101</v>
      </c>
      <c r="B24" s="90">
        <v>547</v>
      </c>
      <c r="C24" s="90">
        <v>850</v>
      </c>
      <c r="D24" s="90">
        <v>1178</v>
      </c>
      <c r="E24" s="90">
        <v>1502</v>
      </c>
      <c r="F24" s="90">
        <v>1840</v>
      </c>
      <c r="G24" s="90">
        <v>2199</v>
      </c>
      <c r="H24" s="90">
        <v>2576</v>
      </c>
      <c r="I24" s="101">
        <v>3024</v>
      </c>
      <c r="J24" s="91"/>
      <c r="K24" s="91"/>
      <c r="L24" s="19"/>
      <c r="M24" s="91"/>
      <c r="O24" s="12"/>
      <c r="P24" s="93"/>
      <c r="Q24" s="93"/>
      <c r="T24" s="10"/>
      <c r="U24" s="12"/>
    </row>
    <row r="25" spans="1:21" s="9" customFormat="1" x14ac:dyDescent="0.3">
      <c r="A25" s="88" t="s">
        <v>100</v>
      </c>
      <c r="B25" s="90">
        <v>214</v>
      </c>
      <c r="C25" s="90">
        <v>349</v>
      </c>
      <c r="D25" s="90">
        <v>484</v>
      </c>
      <c r="E25" s="90">
        <v>619</v>
      </c>
      <c r="F25" s="90">
        <v>825</v>
      </c>
      <c r="G25" s="90">
        <v>1031</v>
      </c>
      <c r="H25" s="90">
        <v>1237</v>
      </c>
      <c r="I25" s="101">
        <v>1452</v>
      </c>
      <c r="J25" s="91"/>
      <c r="K25" s="91"/>
      <c r="L25" s="19"/>
      <c r="M25" s="91"/>
      <c r="O25" s="12"/>
      <c r="P25" s="93"/>
      <c r="Q25" s="93"/>
      <c r="T25" s="10"/>
      <c r="U25" s="12"/>
    </row>
    <row r="26" spans="1:21" s="9" customFormat="1" x14ac:dyDescent="0.3">
      <c r="A26" s="88" t="s">
        <v>102</v>
      </c>
      <c r="B26" s="90">
        <v>57</v>
      </c>
      <c r="C26" s="90">
        <v>69</v>
      </c>
      <c r="D26" s="90">
        <v>82</v>
      </c>
      <c r="E26" s="90">
        <v>95</v>
      </c>
      <c r="F26" s="90">
        <v>103</v>
      </c>
      <c r="G26" s="90">
        <v>111</v>
      </c>
      <c r="H26" s="90">
        <v>119</v>
      </c>
      <c r="I26" s="101">
        <v>128</v>
      </c>
      <c r="J26" s="91"/>
      <c r="K26" s="91"/>
      <c r="L26" s="19"/>
      <c r="M26" s="91"/>
      <c r="O26" s="12"/>
      <c r="P26" s="93"/>
      <c r="Q26" s="93"/>
      <c r="T26" s="10"/>
      <c r="U26" s="18"/>
    </row>
    <row r="27" spans="1:21" s="9" customFormat="1" ht="40.5" customHeight="1" x14ac:dyDescent="0.3">
      <c r="A27" s="61" t="s">
        <v>28</v>
      </c>
      <c r="B27" s="90"/>
      <c r="C27" s="90"/>
      <c r="D27" s="90"/>
      <c r="E27" s="90"/>
      <c r="F27" s="90"/>
      <c r="G27" s="90"/>
      <c r="H27" s="90"/>
      <c r="I27" s="112"/>
      <c r="J27" s="21"/>
      <c r="K27" s="21"/>
      <c r="L27" s="19"/>
      <c r="M27" s="91"/>
      <c r="T27" s="7"/>
    </row>
    <row r="28" spans="1:21" s="9" customFormat="1" x14ac:dyDescent="0.3">
      <c r="A28" s="88" t="s">
        <v>11</v>
      </c>
      <c r="B28" s="90">
        <v>5457</v>
      </c>
      <c r="C28" s="90">
        <v>11269</v>
      </c>
      <c r="D28" s="90">
        <v>17990</v>
      </c>
      <c r="E28" s="90">
        <v>25675</v>
      </c>
      <c r="F28" s="90">
        <v>33410</v>
      </c>
      <c r="G28" s="90">
        <v>40570</v>
      </c>
      <c r="H28" s="90">
        <v>48242</v>
      </c>
      <c r="I28" s="101">
        <v>54775</v>
      </c>
      <c r="J28" s="91"/>
      <c r="K28" s="91"/>
      <c r="L28" s="91"/>
      <c r="M28" s="91"/>
      <c r="O28" s="12"/>
      <c r="P28" s="93"/>
      <c r="Q28" s="93"/>
      <c r="T28" s="10"/>
      <c r="U28" s="12"/>
    </row>
    <row r="29" spans="1:21" s="9" customFormat="1" x14ac:dyDescent="0.3">
      <c r="A29" s="88" t="s">
        <v>52</v>
      </c>
      <c r="B29" s="90">
        <v>15</v>
      </c>
      <c r="C29" s="90">
        <v>32</v>
      </c>
      <c r="D29" s="90">
        <v>48</v>
      </c>
      <c r="E29" s="90">
        <v>64</v>
      </c>
      <c r="F29" s="90">
        <v>71</v>
      </c>
      <c r="G29" s="90">
        <v>77</v>
      </c>
      <c r="H29" s="90">
        <v>89</v>
      </c>
      <c r="I29" s="101">
        <v>102</v>
      </c>
      <c r="J29" s="91"/>
      <c r="K29" s="91"/>
      <c r="L29" s="91"/>
      <c r="M29" s="91"/>
      <c r="O29" s="12"/>
      <c r="P29" s="93"/>
      <c r="Q29" s="93"/>
      <c r="T29" s="10"/>
      <c r="U29" s="12"/>
    </row>
    <row r="30" spans="1:21" s="9" customFormat="1" x14ac:dyDescent="0.3">
      <c r="A30" s="88" t="s">
        <v>24</v>
      </c>
      <c r="B30" s="90">
        <v>384</v>
      </c>
      <c r="C30" s="90">
        <v>820</v>
      </c>
      <c r="D30" s="90">
        <v>1260</v>
      </c>
      <c r="E30" s="90">
        <v>1733</v>
      </c>
      <c r="F30" s="90">
        <v>2242</v>
      </c>
      <c r="G30" s="90">
        <v>2730</v>
      </c>
      <c r="H30" s="90">
        <v>3195</v>
      </c>
      <c r="I30" s="101">
        <v>3711</v>
      </c>
      <c r="J30" s="91"/>
      <c r="K30" s="91"/>
      <c r="L30" s="91"/>
      <c r="M30" s="91"/>
      <c r="O30" s="12"/>
      <c r="P30" s="93"/>
      <c r="Q30" s="93"/>
      <c r="T30" s="10"/>
      <c r="U30" s="12"/>
    </row>
    <row r="31" spans="1:21" s="9" customFormat="1" x14ac:dyDescent="0.3">
      <c r="A31" s="88" t="s">
        <v>17</v>
      </c>
      <c r="B31" s="90">
        <v>355</v>
      </c>
      <c r="C31" s="90">
        <v>944</v>
      </c>
      <c r="D31" s="90">
        <v>1534</v>
      </c>
      <c r="E31" s="90">
        <v>2124</v>
      </c>
      <c r="F31" s="90">
        <v>2819</v>
      </c>
      <c r="G31" s="90">
        <v>3514</v>
      </c>
      <c r="H31" s="90">
        <v>4223</v>
      </c>
      <c r="I31" s="101">
        <v>5069</v>
      </c>
      <c r="J31" s="91"/>
      <c r="K31" s="91"/>
      <c r="L31" s="91"/>
      <c r="M31" s="91"/>
      <c r="O31" s="12"/>
      <c r="P31" s="93"/>
      <c r="Q31" s="93"/>
      <c r="T31" s="10"/>
      <c r="U31" s="12"/>
    </row>
    <row r="32" spans="1:21" s="9" customFormat="1" x14ac:dyDescent="0.3">
      <c r="A32" s="88" t="s">
        <v>12</v>
      </c>
      <c r="B32" s="90">
        <v>88</v>
      </c>
      <c r="C32" s="90">
        <v>93</v>
      </c>
      <c r="D32" s="90">
        <v>99</v>
      </c>
      <c r="E32" s="90">
        <v>104</v>
      </c>
      <c r="F32" s="90">
        <v>191</v>
      </c>
      <c r="G32" s="90">
        <v>277</v>
      </c>
      <c r="H32" s="90">
        <v>363</v>
      </c>
      <c r="I32" s="101">
        <v>461</v>
      </c>
      <c r="J32" s="91"/>
      <c r="K32" s="91"/>
      <c r="L32" s="91"/>
      <c r="M32" s="91"/>
      <c r="O32" s="12"/>
      <c r="P32" s="93"/>
      <c r="Q32" s="93"/>
      <c r="T32" s="10"/>
      <c r="U32" s="12"/>
    </row>
    <row r="33" spans="1:21" s="9" customFormat="1" x14ac:dyDescent="0.3">
      <c r="A33" s="88" t="s">
        <v>18</v>
      </c>
      <c r="B33" s="90">
        <v>2</v>
      </c>
      <c r="C33" s="90">
        <v>3</v>
      </c>
      <c r="D33" s="90">
        <v>5</v>
      </c>
      <c r="E33" s="90">
        <v>7</v>
      </c>
      <c r="F33" s="90">
        <v>8</v>
      </c>
      <c r="G33" s="90">
        <v>9</v>
      </c>
      <c r="H33" s="90">
        <v>11</v>
      </c>
      <c r="I33" s="101">
        <v>12</v>
      </c>
      <c r="J33" s="91"/>
      <c r="K33" s="91"/>
      <c r="L33" s="91"/>
      <c r="M33" s="91"/>
      <c r="O33" s="12"/>
      <c r="P33" s="93"/>
      <c r="Q33" s="93"/>
      <c r="T33" s="10"/>
      <c r="U33" s="12"/>
    </row>
    <row r="34" spans="1:21" s="9" customFormat="1" x14ac:dyDescent="0.3">
      <c r="A34" s="88" t="s">
        <v>19</v>
      </c>
      <c r="B34" s="90">
        <v>131</v>
      </c>
      <c r="C34" s="90">
        <v>534</v>
      </c>
      <c r="D34" s="90">
        <v>942</v>
      </c>
      <c r="E34" s="90">
        <v>1349</v>
      </c>
      <c r="F34" s="90">
        <v>1741</v>
      </c>
      <c r="G34" s="90">
        <v>2131</v>
      </c>
      <c r="H34" s="90">
        <v>2532</v>
      </c>
      <c r="I34" s="101">
        <v>2800</v>
      </c>
      <c r="J34" s="91"/>
      <c r="K34" s="91"/>
      <c r="L34" s="91"/>
      <c r="M34" s="91"/>
      <c r="O34" s="12"/>
      <c r="P34" s="93"/>
      <c r="Q34" s="93"/>
      <c r="T34" s="10"/>
      <c r="U34" s="12"/>
    </row>
    <row r="35" spans="1:21" s="9" customFormat="1" x14ac:dyDescent="0.3">
      <c r="A35" s="88" t="s">
        <v>13</v>
      </c>
      <c r="B35" s="90">
        <v>98</v>
      </c>
      <c r="C35" s="90">
        <v>153</v>
      </c>
      <c r="D35" s="90">
        <v>206</v>
      </c>
      <c r="E35" s="90">
        <v>258</v>
      </c>
      <c r="F35" s="90">
        <v>310</v>
      </c>
      <c r="G35" s="90">
        <v>369</v>
      </c>
      <c r="H35" s="90">
        <v>475</v>
      </c>
      <c r="I35" s="101">
        <v>503</v>
      </c>
      <c r="J35" s="91"/>
      <c r="K35" s="91"/>
      <c r="L35" s="91"/>
      <c r="M35" s="91"/>
      <c r="O35" s="12"/>
      <c r="P35" s="93"/>
      <c r="Q35" s="93"/>
      <c r="T35" s="10"/>
      <c r="U35" s="12"/>
    </row>
    <row r="36" spans="1:21" s="9" customFormat="1" x14ac:dyDescent="0.3">
      <c r="A36" s="88" t="s">
        <v>55</v>
      </c>
      <c r="B36" s="90">
        <v>29</v>
      </c>
      <c r="C36" s="90">
        <v>188</v>
      </c>
      <c r="D36" s="90">
        <v>346</v>
      </c>
      <c r="E36" s="90">
        <v>505</v>
      </c>
      <c r="F36" s="90">
        <v>579</v>
      </c>
      <c r="G36" s="90">
        <v>652</v>
      </c>
      <c r="H36" s="90">
        <v>725</v>
      </c>
      <c r="I36" s="101">
        <v>778</v>
      </c>
      <c r="J36" s="91"/>
      <c r="K36" s="91"/>
      <c r="L36" s="91"/>
      <c r="M36" s="91"/>
      <c r="O36" s="12"/>
      <c r="P36" s="93"/>
      <c r="Q36" s="93"/>
      <c r="T36" s="10"/>
      <c r="U36" s="12"/>
    </row>
    <row r="37" spans="1:21" s="9" customFormat="1" x14ac:dyDescent="0.3">
      <c r="A37" s="88" t="s">
        <v>14</v>
      </c>
      <c r="B37" s="90">
        <v>521</v>
      </c>
      <c r="C37" s="90">
        <v>948</v>
      </c>
      <c r="D37" s="90">
        <v>1351</v>
      </c>
      <c r="E37" s="90">
        <v>1762</v>
      </c>
      <c r="F37" s="90">
        <v>2281</v>
      </c>
      <c r="G37" s="90">
        <v>2809</v>
      </c>
      <c r="H37" s="90">
        <v>3346</v>
      </c>
      <c r="I37" s="101">
        <v>3798</v>
      </c>
      <c r="J37" s="91"/>
      <c r="K37" s="91"/>
      <c r="L37" s="91"/>
      <c r="M37" s="91"/>
      <c r="O37" s="12"/>
      <c r="P37" s="93"/>
      <c r="Q37" s="93"/>
      <c r="T37" s="10"/>
      <c r="U37" s="12"/>
    </row>
    <row r="38" spans="1:21" s="9" customFormat="1" x14ac:dyDescent="0.3">
      <c r="A38" s="88" t="s">
        <v>22</v>
      </c>
      <c r="B38" s="90">
        <v>701</v>
      </c>
      <c r="C38" s="90">
        <v>1556</v>
      </c>
      <c r="D38" s="90">
        <v>2377</v>
      </c>
      <c r="E38" s="90">
        <v>3200</v>
      </c>
      <c r="F38" s="90">
        <v>4124</v>
      </c>
      <c r="G38" s="90">
        <v>5018</v>
      </c>
      <c r="H38" s="90">
        <v>5983</v>
      </c>
      <c r="I38" s="101">
        <v>7096</v>
      </c>
      <c r="J38" s="91"/>
      <c r="K38" s="91"/>
      <c r="L38" s="91"/>
      <c r="M38" s="91"/>
      <c r="O38" s="12"/>
      <c r="P38" s="93"/>
      <c r="Q38" s="93"/>
      <c r="T38" s="10"/>
      <c r="U38" s="12"/>
    </row>
    <row r="39" spans="1:21" s="9" customFormat="1" x14ac:dyDescent="0.3">
      <c r="A39" s="88" t="s">
        <v>20</v>
      </c>
      <c r="B39" s="90">
        <v>138</v>
      </c>
      <c r="C39" s="90">
        <v>253</v>
      </c>
      <c r="D39" s="90">
        <v>369</v>
      </c>
      <c r="E39" s="90">
        <v>485</v>
      </c>
      <c r="F39" s="90">
        <v>607</v>
      </c>
      <c r="G39" s="90">
        <v>729</v>
      </c>
      <c r="H39" s="90">
        <v>879</v>
      </c>
      <c r="I39" s="101">
        <v>1029</v>
      </c>
      <c r="J39" s="91"/>
      <c r="K39" s="91"/>
      <c r="L39" s="91"/>
      <c r="M39" s="91"/>
      <c r="O39" s="12"/>
      <c r="P39" s="93"/>
      <c r="Q39" s="93"/>
      <c r="T39" s="10"/>
      <c r="U39" s="12"/>
    </row>
    <row r="40" spans="1:21" s="9" customFormat="1" x14ac:dyDescent="0.3">
      <c r="A40" s="88" t="s">
        <v>21</v>
      </c>
      <c r="B40" s="90">
        <v>59</v>
      </c>
      <c r="C40" s="90">
        <v>179</v>
      </c>
      <c r="D40" s="90">
        <v>307</v>
      </c>
      <c r="E40" s="90">
        <v>430</v>
      </c>
      <c r="F40" s="90">
        <v>572</v>
      </c>
      <c r="G40" s="90">
        <v>749</v>
      </c>
      <c r="H40" s="90">
        <v>840</v>
      </c>
      <c r="I40" s="101">
        <v>882</v>
      </c>
      <c r="J40" s="91"/>
      <c r="K40" s="91"/>
      <c r="L40" s="91"/>
      <c r="M40" s="91"/>
      <c r="O40" s="12"/>
      <c r="P40" s="93"/>
      <c r="Q40" s="93"/>
      <c r="T40" s="10"/>
      <c r="U40" s="12"/>
    </row>
    <row r="41" spans="1:21" s="9" customFormat="1" x14ac:dyDescent="0.3">
      <c r="A41" s="88" t="s">
        <v>15</v>
      </c>
      <c r="B41" s="90">
        <v>750</v>
      </c>
      <c r="C41" s="90">
        <v>1599</v>
      </c>
      <c r="D41" s="90">
        <v>2516</v>
      </c>
      <c r="E41" s="90">
        <v>3562</v>
      </c>
      <c r="F41" s="90">
        <v>4655</v>
      </c>
      <c r="G41" s="90">
        <v>5743</v>
      </c>
      <c r="H41" s="90">
        <v>6721</v>
      </c>
      <c r="I41" s="101">
        <v>7751</v>
      </c>
      <c r="J41" s="91"/>
      <c r="K41" s="91"/>
      <c r="L41" s="91"/>
      <c r="M41" s="91"/>
      <c r="O41" s="12"/>
      <c r="P41" s="93"/>
      <c r="Q41" s="93"/>
      <c r="T41" s="10"/>
      <c r="U41" s="12"/>
    </row>
    <row r="42" spans="1:21" s="9" customFormat="1" x14ac:dyDescent="0.3">
      <c r="A42" s="88" t="s">
        <v>25</v>
      </c>
      <c r="B42" s="90">
        <v>880</v>
      </c>
      <c r="C42" s="90">
        <v>1985</v>
      </c>
      <c r="D42" s="90">
        <v>2965</v>
      </c>
      <c r="E42" s="90">
        <v>4099</v>
      </c>
      <c r="F42" s="90">
        <v>5275</v>
      </c>
      <c r="G42" s="90">
        <v>6380</v>
      </c>
      <c r="H42" s="90">
        <v>7185</v>
      </c>
      <c r="I42" s="101">
        <v>8020</v>
      </c>
      <c r="J42" s="91"/>
      <c r="K42" s="91"/>
      <c r="L42" s="91"/>
      <c r="M42" s="91"/>
      <c r="O42" s="12"/>
      <c r="P42" s="93"/>
      <c r="Q42" s="93"/>
      <c r="T42" s="10"/>
      <c r="U42" s="12"/>
    </row>
    <row r="43" spans="1:21" s="9" customFormat="1" x14ac:dyDescent="0.3">
      <c r="A43" s="88" t="s">
        <v>23</v>
      </c>
      <c r="B43" s="90">
        <v>938</v>
      </c>
      <c r="C43" s="90">
        <v>1270</v>
      </c>
      <c r="D43" s="90">
        <v>2589</v>
      </c>
      <c r="E43" s="90">
        <v>4554</v>
      </c>
      <c r="F43" s="90">
        <v>6082</v>
      </c>
      <c r="G43" s="90">
        <v>7090</v>
      </c>
      <c r="H43" s="90">
        <v>8928</v>
      </c>
      <c r="I43" s="101">
        <v>9555</v>
      </c>
      <c r="J43" s="91"/>
      <c r="K43" s="91"/>
      <c r="L43" s="91"/>
      <c r="M43" s="91"/>
      <c r="O43" s="12"/>
      <c r="P43" s="93"/>
      <c r="Q43" s="93"/>
      <c r="T43" s="10"/>
      <c r="U43" s="12"/>
    </row>
    <row r="44" spans="1:21" s="9" customFormat="1" x14ac:dyDescent="0.3">
      <c r="A44" s="88" t="s">
        <v>51</v>
      </c>
      <c r="B44" s="90">
        <v>1</v>
      </c>
      <c r="C44" s="90">
        <v>1</v>
      </c>
      <c r="D44" s="90">
        <v>1</v>
      </c>
      <c r="E44" s="90">
        <v>1</v>
      </c>
      <c r="F44" s="90">
        <v>1</v>
      </c>
      <c r="G44" s="90">
        <v>1</v>
      </c>
      <c r="H44" s="90">
        <v>1</v>
      </c>
      <c r="I44" s="101">
        <v>1</v>
      </c>
      <c r="J44" s="91"/>
      <c r="K44" s="91"/>
      <c r="L44" s="91"/>
      <c r="M44" s="91"/>
      <c r="O44" s="12"/>
      <c r="P44" s="94"/>
      <c r="Q44" s="93"/>
      <c r="T44" s="10"/>
      <c r="U44" s="12"/>
    </row>
    <row r="45" spans="1:21" s="9" customFormat="1" x14ac:dyDescent="0.3">
      <c r="A45" s="88" t="s">
        <v>16</v>
      </c>
      <c r="B45" s="90">
        <v>99</v>
      </c>
      <c r="C45" s="90">
        <v>197</v>
      </c>
      <c r="D45" s="90">
        <v>294</v>
      </c>
      <c r="E45" s="90">
        <v>392</v>
      </c>
      <c r="F45" s="90">
        <v>467</v>
      </c>
      <c r="G45" s="90">
        <v>542</v>
      </c>
      <c r="H45" s="90">
        <v>615</v>
      </c>
      <c r="I45" s="101">
        <v>719</v>
      </c>
      <c r="J45" s="91"/>
      <c r="K45" s="91"/>
      <c r="L45" s="91"/>
      <c r="M45" s="91"/>
      <c r="O45" s="12"/>
      <c r="P45" s="93"/>
      <c r="Q45" s="93"/>
      <c r="T45" s="10"/>
      <c r="U45" s="12"/>
    </row>
    <row r="46" spans="1:21" s="9" customFormat="1" x14ac:dyDescent="0.3">
      <c r="A46" s="88" t="s">
        <v>101</v>
      </c>
      <c r="B46" s="90">
        <v>163</v>
      </c>
      <c r="C46" s="90">
        <v>289</v>
      </c>
      <c r="D46" s="90">
        <v>438</v>
      </c>
      <c r="E46" s="90">
        <v>585</v>
      </c>
      <c r="F46" s="90">
        <v>763</v>
      </c>
      <c r="G46" s="90">
        <v>962</v>
      </c>
      <c r="H46" s="90">
        <v>1177</v>
      </c>
      <c r="I46" s="101">
        <v>1369</v>
      </c>
      <c r="J46" s="91"/>
      <c r="K46" s="91"/>
      <c r="L46" s="91"/>
      <c r="M46" s="91"/>
      <c r="O46" s="12"/>
      <c r="P46" s="93"/>
      <c r="Q46" s="93"/>
      <c r="T46" s="10"/>
      <c r="U46" s="12"/>
    </row>
    <row r="47" spans="1:21" s="9" customFormat="1" x14ac:dyDescent="0.3">
      <c r="A47" s="88" t="s">
        <v>100</v>
      </c>
      <c r="B47" s="90">
        <v>78</v>
      </c>
      <c r="C47" s="90">
        <v>184</v>
      </c>
      <c r="D47" s="90">
        <v>291</v>
      </c>
      <c r="E47" s="90">
        <v>397</v>
      </c>
      <c r="F47" s="90">
        <v>554</v>
      </c>
      <c r="G47" s="90">
        <v>711</v>
      </c>
      <c r="H47" s="90">
        <v>869</v>
      </c>
      <c r="I47" s="101">
        <v>1027</v>
      </c>
      <c r="J47" s="91"/>
      <c r="K47" s="91"/>
      <c r="L47" s="91"/>
      <c r="M47" s="91"/>
      <c r="O47" s="12"/>
      <c r="P47" s="93"/>
      <c r="Q47" s="93"/>
      <c r="T47" s="10"/>
      <c r="U47" s="12"/>
    </row>
    <row r="48" spans="1:21" s="9" customFormat="1" x14ac:dyDescent="0.3">
      <c r="A48" s="88" t="s">
        <v>102</v>
      </c>
      <c r="B48" s="90">
        <v>29</v>
      </c>
      <c r="C48" s="90">
        <v>41</v>
      </c>
      <c r="D48" s="90">
        <v>52</v>
      </c>
      <c r="E48" s="90">
        <v>63</v>
      </c>
      <c r="F48" s="90">
        <v>71</v>
      </c>
      <c r="G48" s="90">
        <v>78</v>
      </c>
      <c r="H48" s="90">
        <v>85</v>
      </c>
      <c r="I48" s="101">
        <v>94</v>
      </c>
      <c r="J48" s="91"/>
      <c r="K48" s="91"/>
      <c r="L48" s="91"/>
      <c r="M48" s="91"/>
      <c r="O48" s="12"/>
      <c r="P48" s="93"/>
      <c r="Q48" s="93"/>
      <c r="T48" s="10"/>
      <c r="U48" s="12"/>
    </row>
    <row r="49" spans="1:21" s="9" customFormat="1" ht="50.25" customHeight="1" x14ac:dyDescent="0.3">
      <c r="A49" s="61" t="s">
        <v>106</v>
      </c>
      <c r="B49" s="90"/>
      <c r="C49" s="90"/>
      <c r="D49" s="90"/>
      <c r="E49" s="90"/>
      <c r="F49" s="90"/>
      <c r="G49" s="90"/>
      <c r="H49" s="90"/>
      <c r="I49" s="112"/>
      <c r="J49" s="21"/>
      <c r="K49" s="21"/>
      <c r="L49" s="19"/>
      <c r="M49" s="91"/>
      <c r="T49" s="7"/>
    </row>
    <row r="50" spans="1:21" s="9" customFormat="1" x14ac:dyDescent="0.3">
      <c r="A50" s="88" t="s">
        <v>11</v>
      </c>
      <c r="B50" s="90">
        <v>204</v>
      </c>
      <c r="C50" s="90">
        <v>427</v>
      </c>
      <c r="D50" s="90">
        <v>629</v>
      </c>
      <c r="E50" s="90">
        <v>915</v>
      </c>
      <c r="F50" s="90">
        <v>1287</v>
      </c>
      <c r="G50" s="90">
        <v>1613</v>
      </c>
      <c r="H50" s="90">
        <v>1941</v>
      </c>
      <c r="I50" s="101">
        <v>2219</v>
      </c>
      <c r="J50" s="91"/>
      <c r="K50" s="91"/>
      <c r="L50" s="91"/>
      <c r="M50" s="91"/>
      <c r="O50" s="12"/>
      <c r="P50" s="93"/>
      <c r="Q50" s="93"/>
      <c r="T50" s="10"/>
      <c r="U50" s="12"/>
    </row>
    <row r="51" spans="1:21" s="9" customFormat="1" x14ac:dyDescent="0.3">
      <c r="A51" s="88" t="s">
        <v>52</v>
      </c>
      <c r="B51" s="90" t="s">
        <v>99</v>
      </c>
      <c r="C51" s="90">
        <v>1</v>
      </c>
      <c r="D51" s="90">
        <v>1</v>
      </c>
      <c r="E51" s="90">
        <v>2</v>
      </c>
      <c r="F51" s="90">
        <v>2</v>
      </c>
      <c r="G51" s="90">
        <v>2</v>
      </c>
      <c r="H51" s="90">
        <v>2</v>
      </c>
      <c r="I51" s="101">
        <v>2</v>
      </c>
      <c r="J51" s="91"/>
      <c r="K51" s="91"/>
      <c r="L51" s="91"/>
      <c r="M51" s="91"/>
      <c r="O51" s="12"/>
      <c r="P51" s="93"/>
      <c r="Q51" s="93"/>
      <c r="T51" s="10"/>
      <c r="U51" s="12"/>
    </row>
    <row r="52" spans="1:21" s="9" customFormat="1" x14ac:dyDescent="0.3">
      <c r="A52" s="88" t="s">
        <v>24</v>
      </c>
      <c r="B52" s="90">
        <v>5</v>
      </c>
      <c r="C52" s="90">
        <v>11</v>
      </c>
      <c r="D52" s="90">
        <v>17</v>
      </c>
      <c r="E52" s="90">
        <v>21</v>
      </c>
      <c r="F52" s="90">
        <v>28</v>
      </c>
      <c r="G52" s="90">
        <v>35</v>
      </c>
      <c r="H52" s="90">
        <v>42</v>
      </c>
      <c r="I52" s="101">
        <v>58</v>
      </c>
      <c r="J52" s="91"/>
      <c r="K52" s="91"/>
      <c r="L52" s="91"/>
      <c r="M52" s="91"/>
      <c r="O52" s="12"/>
      <c r="P52" s="93"/>
      <c r="Q52" s="93"/>
      <c r="T52" s="10"/>
      <c r="U52" s="12"/>
    </row>
    <row r="53" spans="1:21" s="9" customFormat="1" x14ac:dyDescent="0.3">
      <c r="A53" s="88" t="s">
        <v>22</v>
      </c>
      <c r="B53" s="90">
        <v>42</v>
      </c>
      <c r="C53" s="90">
        <v>74</v>
      </c>
      <c r="D53" s="90">
        <v>125</v>
      </c>
      <c r="E53" s="90">
        <v>186</v>
      </c>
      <c r="F53" s="90">
        <v>258</v>
      </c>
      <c r="G53" s="90">
        <v>314</v>
      </c>
      <c r="H53" s="90">
        <v>408</v>
      </c>
      <c r="I53" s="101">
        <v>482</v>
      </c>
      <c r="J53" s="91"/>
      <c r="K53" s="91"/>
      <c r="L53" s="91"/>
      <c r="M53" s="91"/>
      <c r="O53" s="12"/>
      <c r="P53" s="93"/>
      <c r="Q53" s="93"/>
      <c r="T53" s="10"/>
      <c r="U53" s="12"/>
    </row>
    <row r="54" spans="1:21" s="9" customFormat="1" x14ac:dyDescent="0.3">
      <c r="A54" s="88" t="s">
        <v>15</v>
      </c>
      <c r="B54" s="90">
        <v>34</v>
      </c>
      <c r="C54" s="90">
        <v>70</v>
      </c>
      <c r="D54" s="90">
        <v>90</v>
      </c>
      <c r="E54" s="90">
        <v>162</v>
      </c>
      <c r="F54" s="90">
        <v>204</v>
      </c>
      <c r="G54" s="90">
        <v>236</v>
      </c>
      <c r="H54" s="90">
        <v>274</v>
      </c>
      <c r="I54" s="101">
        <v>318</v>
      </c>
      <c r="J54" s="91"/>
      <c r="K54" s="91"/>
      <c r="L54" s="91"/>
      <c r="M54" s="91"/>
      <c r="O54" s="12"/>
      <c r="P54" s="93"/>
      <c r="Q54" s="93"/>
      <c r="T54" s="10"/>
      <c r="U54" s="12"/>
    </row>
    <row r="55" spans="1:21" s="9" customFormat="1" x14ac:dyDescent="0.3">
      <c r="A55" s="88" t="s">
        <v>25</v>
      </c>
      <c r="B55" s="90">
        <v>122</v>
      </c>
      <c r="C55" s="90">
        <v>270</v>
      </c>
      <c r="D55" s="90">
        <v>393</v>
      </c>
      <c r="E55" s="90">
        <v>540</v>
      </c>
      <c r="F55" s="90">
        <v>694</v>
      </c>
      <c r="G55" s="90">
        <v>827</v>
      </c>
      <c r="H55" s="90">
        <v>918</v>
      </c>
      <c r="I55" s="101">
        <v>1024</v>
      </c>
      <c r="J55" s="91"/>
      <c r="K55" s="91"/>
      <c r="L55" s="91"/>
      <c r="M55" s="91"/>
      <c r="O55" s="12"/>
      <c r="P55" s="93"/>
      <c r="Q55" s="93"/>
      <c r="T55" s="10"/>
      <c r="U55" s="12"/>
    </row>
    <row r="56" spans="1:21" s="9" customFormat="1" x14ac:dyDescent="0.3">
      <c r="A56" s="88" t="s">
        <v>23</v>
      </c>
      <c r="B56" s="90" t="s">
        <v>99</v>
      </c>
      <c r="C56" s="90" t="s">
        <v>99</v>
      </c>
      <c r="D56" s="90" t="s">
        <v>99</v>
      </c>
      <c r="E56" s="90" t="s">
        <v>99</v>
      </c>
      <c r="F56" s="90">
        <v>97</v>
      </c>
      <c r="G56" s="90">
        <v>193</v>
      </c>
      <c r="H56" s="90">
        <v>290</v>
      </c>
      <c r="I56" s="101">
        <v>327</v>
      </c>
      <c r="J56" s="91"/>
      <c r="K56" s="91"/>
      <c r="L56" s="91"/>
      <c r="M56" s="91"/>
      <c r="O56" s="12"/>
      <c r="P56" s="93"/>
      <c r="Q56" s="93"/>
      <c r="T56" s="10"/>
      <c r="U56" s="12"/>
    </row>
    <row r="57" spans="1:21" s="9" customFormat="1" x14ac:dyDescent="0.3">
      <c r="A57" s="88" t="s">
        <v>100</v>
      </c>
      <c r="B57" s="90">
        <v>1</v>
      </c>
      <c r="C57" s="90">
        <v>2</v>
      </c>
      <c r="D57" s="90">
        <v>3</v>
      </c>
      <c r="E57" s="90">
        <v>4</v>
      </c>
      <c r="F57" s="90">
        <v>5</v>
      </c>
      <c r="G57" s="90">
        <v>6</v>
      </c>
      <c r="H57" s="90">
        <v>7</v>
      </c>
      <c r="I57" s="101">
        <v>8</v>
      </c>
      <c r="J57" s="91"/>
      <c r="K57" s="91"/>
      <c r="L57" s="91"/>
      <c r="M57" s="91"/>
      <c r="O57" s="12"/>
      <c r="P57" s="93"/>
      <c r="Q57" s="93"/>
      <c r="T57" s="10"/>
      <c r="U57" s="12"/>
    </row>
    <row r="58" spans="1:21" s="9" customFormat="1" ht="24" customHeight="1" x14ac:dyDescent="0.3">
      <c r="A58" s="61" t="s">
        <v>107</v>
      </c>
      <c r="B58" s="90"/>
      <c r="C58" s="90"/>
      <c r="D58" s="90"/>
      <c r="E58" s="90"/>
      <c r="F58" s="90"/>
      <c r="G58" s="90"/>
      <c r="H58" s="90"/>
      <c r="I58" s="109"/>
      <c r="J58" s="21"/>
      <c r="K58" s="21"/>
      <c r="L58" s="19"/>
      <c r="M58" s="91"/>
      <c r="O58" s="12"/>
      <c r="P58" s="93"/>
      <c r="Q58" s="93"/>
      <c r="T58" s="7"/>
      <c r="U58" s="12"/>
    </row>
    <row r="59" spans="1:21" s="9" customFormat="1" x14ac:dyDescent="0.3">
      <c r="A59" s="88" t="s">
        <v>11</v>
      </c>
      <c r="B59" s="90">
        <v>14904</v>
      </c>
      <c r="C59" s="90">
        <v>31416</v>
      </c>
      <c r="D59" s="90">
        <v>47306</v>
      </c>
      <c r="E59" s="90">
        <v>63735</v>
      </c>
      <c r="F59" s="90">
        <v>77435</v>
      </c>
      <c r="G59" s="90">
        <v>90723</v>
      </c>
      <c r="H59" s="90">
        <v>103776</v>
      </c>
      <c r="I59" s="101">
        <v>117072</v>
      </c>
      <c r="J59" s="91"/>
      <c r="K59" s="91"/>
      <c r="L59" s="91"/>
      <c r="M59" s="91"/>
      <c r="O59" s="12"/>
      <c r="P59" s="93"/>
      <c r="Q59" s="93"/>
      <c r="T59" s="10"/>
      <c r="U59" s="12"/>
    </row>
    <row r="60" spans="1:21" s="9" customFormat="1" x14ac:dyDescent="0.3">
      <c r="A60" s="88" t="s">
        <v>52</v>
      </c>
      <c r="B60" s="90">
        <v>369</v>
      </c>
      <c r="C60" s="90">
        <v>803</v>
      </c>
      <c r="D60" s="90">
        <v>1236</v>
      </c>
      <c r="E60" s="90">
        <v>1670</v>
      </c>
      <c r="F60" s="90">
        <v>2187</v>
      </c>
      <c r="G60" s="90">
        <v>2704</v>
      </c>
      <c r="H60" s="90">
        <v>3222</v>
      </c>
      <c r="I60" s="101">
        <v>3811</v>
      </c>
      <c r="J60" s="91"/>
      <c r="K60" s="91"/>
      <c r="L60" s="91"/>
      <c r="M60" s="91"/>
      <c r="O60" s="12"/>
      <c r="P60" s="93"/>
      <c r="Q60" s="93"/>
      <c r="T60" s="10"/>
      <c r="U60" s="12"/>
    </row>
    <row r="61" spans="1:21" s="9" customFormat="1" x14ac:dyDescent="0.3">
      <c r="A61" s="88" t="s">
        <v>24</v>
      </c>
      <c r="B61" s="90">
        <v>4628</v>
      </c>
      <c r="C61" s="90">
        <v>11246</v>
      </c>
      <c r="D61" s="90">
        <v>17328</v>
      </c>
      <c r="E61" s="90">
        <v>23666</v>
      </c>
      <c r="F61" s="90">
        <v>28552</v>
      </c>
      <c r="G61" s="90">
        <v>33035</v>
      </c>
      <c r="H61" s="90">
        <v>37045</v>
      </c>
      <c r="I61" s="101">
        <v>41032</v>
      </c>
      <c r="J61" s="91"/>
      <c r="K61" s="91"/>
      <c r="L61" s="91"/>
      <c r="M61" s="91"/>
      <c r="O61" s="12"/>
      <c r="P61" s="93"/>
      <c r="Q61" s="93"/>
      <c r="T61" s="10"/>
      <c r="U61" s="12"/>
    </row>
    <row r="62" spans="1:21" s="9" customFormat="1" x14ac:dyDescent="0.3">
      <c r="A62" s="88" t="s">
        <v>17</v>
      </c>
      <c r="B62" s="90">
        <v>0</v>
      </c>
      <c r="C62" s="90">
        <v>1</v>
      </c>
      <c r="D62" s="90">
        <v>1</v>
      </c>
      <c r="E62" s="90">
        <v>1</v>
      </c>
      <c r="F62" s="90">
        <v>2</v>
      </c>
      <c r="G62" s="90">
        <v>2</v>
      </c>
      <c r="H62" s="90">
        <v>2</v>
      </c>
      <c r="I62" s="101">
        <v>3</v>
      </c>
      <c r="J62" s="91"/>
      <c r="K62" s="91"/>
      <c r="L62" s="91"/>
      <c r="M62" s="91"/>
      <c r="O62" s="12"/>
      <c r="P62" s="93"/>
      <c r="Q62" s="93"/>
      <c r="T62" s="10"/>
      <c r="U62" s="12"/>
    </row>
    <row r="63" spans="1:21" s="9" customFormat="1" x14ac:dyDescent="0.3">
      <c r="A63" s="88" t="s">
        <v>12</v>
      </c>
      <c r="B63" s="90">
        <v>4525</v>
      </c>
      <c r="C63" s="90">
        <v>9390</v>
      </c>
      <c r="D63" s="90">
        <v>14216</v>
      </c>
      <c r="E63" s="90">
        <v>19040</v>
      </c>
      <c r="F63" s="90">
        <v>23398</v>
      </c>
      <c r="G63" s="90">
        <v>27774</v>
      </c>
      <c r="H63" s="90">
        <v>32367</v>
      </c>
      <c r="I63" s="101">
        <v>37224</v>
      </c>
      <c r="J63" s="91"/>
      <c r="K63" s="91"/>
      <c r="L63" s="91"/>
      <c r="M63" s="91"/>
      <c r="O63" s="12"/>
      <c r="P63" s="93"/>
      <c r="Q63" s="93"/>
      <c r="T63" s="10"/>
      <c r="U63" s="12"/>
    </row>
    <row r="64" spans="1:21" s="9" customFormat="1" x14ac:dyDescent="0.3">
      <c r="A64" s="88" t="s">
        <v>19</v>
      </c>
      <c r="B64" s="90">
        <v>289</v>
      </c>
      <c r="C64" s="90">
        <v>532</v>
      </c>
      <c r="D64" s="90">
        <v>775</v>
      </c>
      <c r="E64" s="90">
        <v>1018</v>
      </c>
      <c r="F64" s="90">
        <v>1273</v>
      </c>
      <c r="G64" s="90">
        <v>1527</v>
      </c>
      <c r="H64" s="90">
        <v>1766</v>
      </c>
      <c r="I64" s="101">
        <v>2012</v>
      </c>
      <c r="J64" s="91"/>
      <c r="K64" s="91"/>
      <c r="L64" s="91"/>
      <c r="M64" s="91"/>
      <c r="O64" s="12"/>
      <c r="P64" s="93"/>
      <c r="Q64" s="93"/>
      <c r="T64" s="10"/>
      <c r="U64" s="12"/>
    </row>
    <row r="65" spans="1:21" s="9" customFormat="1" x14ac:dyDescent="0.3">
      <c r="A65" s="88" t="s">
        <v>13</v>
      </c>
      <c r="B65" s="90">
        <v>94</v>
      </c>
      <c r="C65" s="90">
        <v>263</v>
      </c>
      <c r="D65" s="90">
        <v>432</v>
      </c>
      <c r="E65" s="90">
        <v>601</v>
      </c>
      <c r="F65" s="90">
        <v>683</v>
      </c>
      <c r="G65" s="90">
        <v>766</v>
      </c>
      <c r="H65" s="90">
        <v>848</v>
      </c>
      <c r="I65" s="101">
        <v>1046</v>
      </c>
      <c r="J65" s="91"/>
      <c r="K65" s="91"/>
      <c r="L65" s="91"/>
      <c r="M65" s="91"/>
      <c r="O65" s="12"/>
      <c r="P65" s="93"/>
      <c r="Q65" s="93"/>
      <c r="T65" s="10"/>
      <c r="U65" s="12"/>
    </row>
    <row r="66" spans="1:21" s="9" customFormat="1" x14ac:dyDescent="0.3">
      <c r="A66" s="88" t="s">
        <v>55</v>
      </c>
      <c r="B66" s="90">
        <v>3</v>
      </c>
      <c r="C66" s="90">
        <v>58</v>
      </c>
      <c r="D66" s="90">
        <v>113</v>
      </c>
      <c r="E66" s="90">
        <v>169</v>
      </c>
      <c r="F66" s="90">
        <v>248</v>
      </c>
      <c r="G66" s="90">
        <v>328</v>
      </c>
      <c r="H66" s="90">
        <v>405</v>
      </c>
      <c r="I66" s="101">
        <v>418</v>
      </c>
      <c r="J66" s="91"/>
      <c r="K66" s="91"/>
      <c r="L66" s="91"/>
      <c r="M66" s="91"/>
      <c r="O66" s="12"/>
      <c r="P66" s="93"/>
      <c r="Q66" s="93"/>
      <c r="T66" s="10"/>
      <c r="U66" s="12"/>
    </row>
    <row r="67" spans="1:21" s="9" customFormat="1" x14ac:dyDescent="0.3">
      <c r="A67" s="88" t="s">
        <v>14</v>
      </c>
      <c r="B67" s="90">
        <v>74</v>
      </c>
      <c r="C67" s="90">
        <v>127</v>
      </c>
      <c r="D67" s="90">
        <v>184</v>
      </c>
      <c r="E67" s="90">
        <v>260</v>
      </c>
      <c r="F67" s="90">
        <v>314</v>
      </c>
      <c r="G67" s="90">
        <v>345</v>
      </c>
      <c r="H67" s="90">
        <v>352</v>
      </c>
      <c r="I67" s="101">
        <v>411</v>
      </c>
      <c r="J67" s="91"/>
      <c r="K67" s="91"/>
      <c r="L67" s="91"/>
      <c r="M67" s="91"/>
      <c r="O67" s="12"/>
      <c r="P67" s="93"/>
      <c r="Q67" s="93"/>
      <c r="T67" s="10"/>
      <c r="U67" s="12"/>
    </row>
    <row r="68" spans="1:21" s="9" customFormat="1" x14ac:dyDescent="0.3">
      <c r="A68" s="88" t="s">
        <v>22</v>
      </c>
      <c r="B68" s="90">
        <v>179</v>
      </c>
      <c r="C68" s="90">
        <v>348</v>
      </c>
      <c r="D68" s="90">
        <v>517</v>
      </c>
      <c r="E68" s="90">
        <v>686</v>
      </c>
      <c r="F68" s="90">
        <v>821</v>
      </c>
      <c r="G68" s="90">
        <v>956</v>
      </c>
      <c r="H68" s="90">
        <v>1091</v>
      </c>
      <c r="I68" s="101">
        <v>1313</v>
      </c>
      <c r="J68" s="91"/>
      <c r="K68" s="91"/>
      <c r="L68" s="91"/>
      <c r="M68" s="91"/>
      <c r="O68" s="12"/>
      <c r="P68" s="93"/>
      <c r="Q68" s="93"/>
      <c r="T68" s="10"/>
      <c r="U68" s="12"/>
    </row>
    <row r="69" spans="1:21" s="9" customFormat="1" x14ac:dyDescent="0.3">
      <c r="A69" s="88" t="s">
        <v>20</v>
      </c>
      <c r="B69" s="90">
        <v>35</v>
      </c>
      <c r="C69" s="90">
        <v>35</v>
      </c>
      <c r="D69" s="90">
        <v>36</v>
      </c>
      <c r="E69" s="90">
        <v>36</v>
      </c>
      <c r="F69" s="90">
        <v>37</v>
      </c>
      <c r="G69" s="90">
        <v>37</v>
      </c>
      <c r="H69" s="90">
        <v>38</v>
      </c>
      <c r="I69" s="101">
        <v>39</v>
      </c>
      <c r="J69" s="91"/>
      <c r="K69" s="91"/>
      <c r="L69" s="91"/>
      <c r="M69" s="91"/>
      <c r="O69" s="12"/>
      <c r="P69" s="93"/>
      <c r="Q69" s="93"/>
      <c r="T69" s="10"/>
      <c r="U69" s="12"/>
    </row>
    <row r="70" spans="1:21" s="9" customFormat="1" x14ac:dyDescent="0.3">
      <c r="A70" s="88" t="s">
        <v>21</v>
      </c>
      <c r="B70" s="90">
        <v>689</v>
      </c>
      <c r="C70" s="90">
        <v>746</v>
      </c>
      <c r="D70" s="90">
        <v>746</v>
      </c>
      <c r="E70" s="90">
        <v>1008</v>
      </c>
      <c r="F70" s="90">
        <v>1243</v>
      </c>
      <c r="G70" s="90">
        <v>1478</v>
      </c>
      <c r="H70" s="90">
        <v>1775</v>
      </c>
      <c r="I70" s="101">
        <v>1775</v>
      </c>
      <c r="J70" s="91"/>
      <c r="K70" s="91"/>
      <c r="L70" s="91"/>
      <c r="M70" s="91"/>
      <c r="O70" s="12"/>
      <c r="P70" s="93"/>
      <c r="Q70" s="93"/>
      <c r="T70" s="10"/>
      <c r="U70" s="12"/>
    </row>
    <row r="71" spans="1:21" s="9" customFormat="1" x14ac:dyDescent="0.3">
      <c r="A71" s="88" t="s">
        <v>15</v>
      </c>
      <c r="B71" s="90">
        <v>26</v>
      </c>
      <c r="C71" s="90">
        <v>54</v>
      </c>
      <c r="D71" s="90">
        <v>81</v>
      </c>
      <c r="E71" s="90">
        <v>108</v>
      </c>
      <c r="F71" s="90">
        <v>138</v>
      </c>
      <c r="G71" s="90">
        <v>168</v>
      </c>
      <c r="H71" s="90">
        <v>197</v>
      </c>
      <c r="I71" s="101">
        <v>228</v>
      </c>
      <c r="J71" s="91"/>
      <c r="K71" s="91"/>
      <c r="L71" s="91"/>
      <c r="M71" s="91"/>
      <c r="O71" s="12"/>
      <c r="P71" s="93"/>
      <c r="Q71" s="93"/>
      <c r="T71" s="10"/>
      <c r="U71" s="12"/>
    </row>
    <row r="72" spans="1:21" s="9" customFormat="1" x14ac:dyDescent="0.3">
      <c r="A72" s="88" t="s">
        <v>25</v>
      </c>
      <c r="B72" s="90">
        <v>140</v>
      </c>
      <c r="C72" s="90">
        <v>215</v>
      </c>
      <c r="D72" s="90">
        <v>290</v>
      </c>
      <c r="E72" s="90">
        <v>364</v>
      </c>
      <c r="F72" s="90">
        <v>386</v>
      </c>
      <c r="G72" s="90">
        <v>407</v>
      </c>
      <c r="H72" s="90">
        <v>428</v>
      </c>
      <c r="I72" s="101">
        <v>448</v>
      </c>
      <c r="J72" s="91"/>
      <c r="K72" s="91"/>
      <c r="L72" s="91"/>
      <c r="M72" s="91"/>
      <c r="O72" s="12"/>
      <c r="P72" s="93"/>
      <c r="Q72" s="93"/>
      <c r="T72" s="10"/>
      <c r="U72" s="12"/>
    </row>
    <row r="73" spans="1:21" s="9" customFormat="1" x14ac:dyDescent="0.3">
      <c r="A73" s="88" t="s">
        <v>23</v>
      </c>
      <c r="B73" s="90">
        <v>539</v>
      </c>
      <c r="C73" s="90">
        <v>1061</v>
      </c>
      <c r="D73" s="90">
        <v>1583</v>
      </c>
      <c r="E73" s="90">
        <v>2105</v>
      </c>
      <c r="F73" s="90">
        <v>2121</v>
      </c>
      <c r="G73" s="90">
        <v>2138</v>
      </c>
      <c r="H73" s="90">
        <v>2155</v>
      </c>
      <c r="I73" s="101">
        <v>2189</v>
      </c>
      <c r="J73" s="91"/>
      <c r="K73" s="91"/>
      <c r="L73" s="91"/>
      <c r="M73" s="91"/>
      <c r="O73" s="12"/>
      <c r="P73" s="93"/>
      <c r="Q73" s="93"/>
      <c r="T73" s="10"/>
      <c r="U73" s="12"/>
    </row>
    <row r="74" spans="1:21" s="9" customFormat="1" x14ac:dyDescent="0.3">
      <c r="A74" s="88" t="s">
        <v>16</v>
      </c>
      <c r="B74" s="90">
        <v>2784</v>
      </c>
      <c r="C74" s="90">
        <v>5810</v>
      </c>
      <c r="D74" s="90">
        <v>8844</v>
      </c>
      <c r="E74" s="90">
        <v>11883</v>
      </c>
      <c r="F74" s="90">
        <v>14716</v>
      </c>
      <c r="G74" s="90">
        <v>17547</v>
      </c>
      <c r="H74" s="90">
        <v>20378</v>
      </c>
      <c r="I74" s="101">
        <v>23221</v>
      </c>
      <c r="J74" s="91"/>
      <c r="K74" s="91"/>
      <c r="L74" s="91"/>
      <c r="M74" s="91"/>
      <c r="O74" s="12"/>
      <c r="P74" s="93"/>
      <c r="Q74" s="93"/>
      <c r="T74" s="10"/>
      <c r="U74" s="12"/>
    </row>
    <row r="75" spans="1:21" s="9" customFormat="1" x14ac:dyDescent="0.3">
      <c r="A75" s="88" t="s">
        <v>101</v>
      </c>
      <c r="B75" s="90">
        <v>380</v>
      </c>
      <c r="C75" s="90">
        <v>556</v>
      </c>
      <c r="D75" s="90">
        <v>732</v>
      </c>
      <c r="E75" s="90">
        <v>909</v>
      </c>
      <c r="F75" s="90">
        <v>1068</v>
      </c>
      <c r="G75" s="90">
        <v>1227</v>
      </c>
      <c r="H75" s="90">
        <v>1387</v>
      </c>
      <c r="I75" s="101">
        <v>1538</v>
      </c>
      <c r="J75" s="91"/>
      <c r="K75" s="91"/>
      <c r="L75" s="91"/>
      <c r="M75" s="91"/>
      <c r="O75" s="12"/>
      <c r="P75" s="93"/>
      <c r="Q75" s="93"/>
      <c r="T75" s="10"/>
      <c r="U75" s="12"/>
    </row>
    <row r="76" spans="1:21" s="9" customFormat="1" x14ac:dyDescent="0.3">
      <c r="A76" s="88" t="s">
        <v>100</v>
      </c>
      <c r="B76" s="90">
        <v>123</v>
      </c>
      <c r="C76" s="90">
        <v>144</v>
      </c>
      <c r="D76" s="90">
        <v>165</v>
      </c>
      <c r="E76" s="90">
        <v>185</v>
      </c>
      <c r="F76" s="90">
        <v>222</v>
      </c>
      <c r="G76" s="90">
        <v>258</v>
      </c>
      <c r="H76" s="90">
        <v>294</v>
      </c>
      <c r="I76" s="101">
        <v>340</v>
      </c>
      <c r="J76" s="91"/>
      <c r="K76" s="91"/>
      <c r="L76" s="91"/>
      <c r="M76" s="91"/>
      <c r="O76" s="12"/>
      <c r="P76" s="93"/>
      <c r="Q76" s="93"/>
      <c r="T76" s="10"/>
      <c r="U76" s="12"/>
    </row>
    <row r="77" spans="1:21" s="9" customFormat="1" x14ac:dyDescent="0.3">
      <c r="A77" s="88" t="s">
        <v>102</v>
      </c>
      <c r="B77" s="90">
        <v>27</v>
      </c>
      <c r="C77" s="90">
        <v>27</v>
      </c>
      <c r="D77" s="90">
        <v>27</v>
      </c>
      <c r="E77" s="90">
        <v>27</v>
      </c>
      <c r="F77" s="90">
        <v>27</v>
      </c>
      <c r="G77" s="90">
        <v>27</v>
      </c>
      <c r="H77" s="90">
        <v>27</v>
      </c>
      <c r="I77" s="101">
        <v>27</v>
      </c>
      <c r="J77" s="91"/>
      <c r="K77" s="91"/>
      <c r="L77" s="91"/>
      <c r="M77" s="91"/>
      <c r="O77" s="12"/>
      <c r="P77" s="93"/>
      <c r="Q77" s="93"/>
      <c r="T77" s="10"/>
      <c r="U77" s="12"/>
    </row>
    <row r="78" spans="1:21" s="9" customFormat="1" x14ac:dyDescent="0.3">
      <c r="A78" s="61" t="s">
        <v>108</v>
      </c>
      <c r="B78" s="90"/>
      <c r="C78" s="90"/>
      <c r="D78" s="90"/>
      <c r="E78" s="90"/>
      <c r="F78" s="90"/>
      <c r="G78" s="90"/>
      <c r="H78" s="90"/>
      <c r="I78" s="109"/>
      <c r="J78" s="21"/>
      <c r="K78" s="21"/>
      <c r="L78" s="19"/>
      <c r="M78" s="91"/>
      <c r="T78" s="7"/>
    </row>
    <row r="79" spans="1:21" s="9" customFormat="1" x14ac:dyDescent="0.3">
      <c r="A79" s="88" t="s">
        <v>11</v>
      </c>
      <c r="B79" s="90">
        <v>11245</v>
      </c>
      <c r="C79" s="90">
        <v>21942</v>
      </c>
      <c r="D79" s="90">
        <v>32263</v>
      </c>
      <c r="E79" s="90">
        <v>42755</v>
      </c>
      <c r="F79" s="90">
        <v>54974</v>
      </c>
      <c r="G79" s="90">
        <v>67611</v>
      </c>
      <c r="H79" s="90">
        <v>79778</v>
      </c>
      <c r="I79" s="101">
        <v>92251</v>
      </c>
      <c r="J79" s="91"/>
      <c r="K79" s="91"/>
      <c r="L79" s="91"/>
      <c r="M79" s="91"/>
      <c r="O79" s="12"/>
      <c r="P79" s="93"/>
      <c r="Q79" s="93"/>
      <c r="T79" s="10"/>
      <c r="U79" s="12"/>
    </row>
    <row r="80" spans="1:21" s="9" customFormat="1" x14ac:dyDescent="0.3">
      <c r="A80" s="88" t="s">
        <v>52</v>
      </c>
      <c r="B80" s="90">
        <v>964</v>
      </c>
      <c r="C80" s="90">
        <v>2142</v>
      </c>
      <c r="D80" s="90">
        <v>3320</v>
      </c>
      <c r="E80" s="90">
        <v>4498</v>
      </c>
      <c r="F80" s="90">
        <v>5594</v>
      </c>
      <c r="G80" s="90">
        <v>6689</v>
      </c>
      <c r="H80" s="90">
        <v>7806</v>
      </c>
      <c r="I80" s="101">
        <v>8811</v>
      </c>
      <c r="J80" s="91"/>
      <c r="K80" s="91"/>
      <c r="L80" s="91"/>
      <c r="M80" s="91"/>
      <c r="O80" s="12"/>
      <c r="P80" s="93"/>
      <c r="Q80" s="93"/>
      <c r="T80" s="10"/>
      <c r="U80" s="12"/>
    </row>
    <row r="81" spans="1:21" s="9" customFormat="1" x14ac:dyDescent="0.3">
      <c r="A81" s="88" t="s">
        <v>24</v>
      </c>
      <c r="B81" s="90">
        <v>1824</v>
      </c>
      <c r="C81" s="90">
        <v>4052</v>
      </c>
      <c r="D81" s="90">
        <v>5972</v>
      </c>
      <c r="E81" s="90">
        <v>7924</v>
      </c>
      <c r="F81" s="90">
        <v>9954</v>
      </c>
      <c r="G81" s="90">
        <v>12270</v>
      </c>
      <c r="H81" s="90">
        <v>14030</v>
      </c>
      <c r="I81" s="101">
        <v>16769</v>
      </c>
      <c r="J81" s="91"/>
      <c r="K81" s="91"/>
      <c r="L81" s="91"/>
      <c r="M81" s="91"/>
      <c r="O81" s="12"/>
      <c r="P81" s="93"/>
      <c r="Q81" s="93"/>
      <c r="T81" s="10"/>
      <c r="U81" s="12"/>
    </row>
    <row r="82" spans="1:21" s="9" customFormat="1" x14ac:dyDescent="0.3">
      <c r="A82" s="88" t="s">
        <v>12</v>
      </c>
      <c r="B82" s="90">
        <v>3180</v>
      </c>
      <c r="C82" s="90">
        <v>5882</v>
      </c>
      <c r="D82" s="90">
        <v>8585</v>
      </c>
      <c r="E82" s="90">
        <v>11287</v>
      </c>
      <c r="F82" s="90">
        <v>15178</v>
      </c>
      <c r="G82" s="90">
        <v>19068</v>
      </c>
      <c r="H82" s="90">
        <v>22959</v>
      </c>
      <c r="I82" s="101">
        <v>26109</v>
      </c>
      <c r="J82" s="91"/>
      <c r="K82" s="91"/>
      <c r="L82" s="91"/>
      <c r="M82" s="91"/>
      <c r="O82" s="12"/>
      <c r="P82" s="93"/>
      <c r="Q82" s="93"/>
      <c r="T82" s="10"/>
      <c r="U82" s="12"/>
    </row>
    <row r="83" spans="1:21" s="9" customFormat="1" x14ac:dyDescent="0.3">
      <c r="A83" s="88" t="s">
        <v>19</v>
      </c>
      <c r="B83" s="90">
        <v>532</v>
      </c>
      <c r="C83" s="90">
        <v>1029</v>
      </c>
      <c r="D83" s="90">
        <v>1526</v>
      </c>
      <c r="E83" s="90">
        <v>2022</v>
      </c>
      <c r="F83" s="90">
        <v>2514</v>
      </c>
      <c r="G83" s="90">
        <v>3006</v>
      </c>
      <c r="H83" s="90">
        <v>3498</v>
      </c>
      <c r="I83" s="101">
        <v>3967</v>
      </c>
      <c r="J83" s="91"/>
      <c r="K83" s="91"/>
      <c r="L83" s="91"/>
      <c r="M83" s="91"/>
      <c r="O83" s="12"/>
      <c r="P83" s="93"/>
      <c r="Q83" s="93"/>
      <c r="T83" s="10"/>
      <c r="U83" s="12"/>
    </row>
    <row r="84" spans="1:21" s="9" customFormat="1" x14ac:dyDescent="0.3">
      <c r="A84" s="88" t="s">
        <v>13</v>
      </c>
      <c r="B84" s="90">
        <v>1346</v>
      </c>
      <c r="C84" s="90">
        <v>2215</v>
      </c>
      <c r="D84" s="90">
        <v>3096</v>
      </c>
      <c r="E84" s="90">
        <v>3990</v>
      </c>
      <c r="F84" s="90">
        <v>5315</v>
      </c>
      <c r="G84" s="90">
        <v>6648</v>
      </c>
      <c r="H84" s="90">
        <v>7970</v>
      </c>
      <c r="I84" s="101">
        <v>9020</v>
      </c>
      <c r="J84" s="91"/>
      <c r="K84" s="91"/>
      <c r="L84" s="91"/>
      <c r="M84" s="91"/>
      <c r="O84" s="12"/>
      <c r="P84" s="93"/>
      <c r="Q84" s="93"/>
      <c r="T84" s="10"/>
      <c r="U84" s="12"/>
    </row>
    <row r="85" spans="1:21" s="9" customFormat="1" x14ac:dyDescent="0.3">
      <c r="A85" s="88" t="s">
        <v>14</v>
      </c>
      <c r="B85" s="90">
        <v>444</v>
      </c>
      <c r="C85" s="90">
        <v>937</v>
      </c>
      <c r="D85" s="90">
        <v>1430</v>
      </c>
      <c r="E85" s="90">
        <v>1923</v>
      </c>
      <c r="F85" s="90">
        <v>2432</v>
      </c>
      <c r="G85" s="90">
        <v>2942</v>
      </c>
      <c r="H85" s="90">
        <v>3451</v>
      </c>
      <c r="I85" s="101">
        <v>3886</v>
      </c>
      <c r="J85" s="91"/>
      <c r="K85" s="91"/>
      <c r="L85" s="91"/>
      <c r="M85" s="91"/>
      <c r="O85" s="12"/>
      <c r="P85" s="93"/>
      <c r="Q85" s="93"/>
      <c r="T85" s="10"/>
      <c r="U85" s="12"/>
    </row>
    <row r="86" spans="1:21" s="9" customFormat="1" x14ac:dyDescent="0.3">
      <c r="A86" s="88" t="s">
        <v>22</v>
      </c>
      <c r="B86" s="90">
        <v>771</v>
      </c>
      <c r="C86" s="90">
        <v>1608</v>
      </c>
      <c r="D86" s="90">
        <v>2330</v>
      </c>
      <c r="E86" s="90">
        <v>3115</v>
      </c>
      <c r="F86" s="90">
        <v>3898</v>
      </c>
      <c r="G86" s="90">
        <v>4692</v>
      </c>
      <c r="H86" s="90">
        <v>5527</v>
      </c>
      <c r="I86" s="101">
        <v>6273</v>
      </c>
      <c r="J86" s="91"/>
      <c r="K86" s="91"/>
      <c r="L86" s="91"/>
      <c r="M86" s="91"/>
      <c r="O86" s="12"/>
      <c r="P86" s="93"/>
      <c r="Q86" s="93"/>
      <c r="T86" s="10"/>
      <c r="U86" s="12"/>
    </row>
    <row r="87" spans="1:21" s="9" customFormat="1" x14ac:dyDescent="0.3">
      <c r="A87" s="88" t="s">
        <v>25</v>
      </c>
      <c r="B87" s="90">
        <v>404</v>
      </c>
      <c r="C87" s="90">
        <v>740</v>
      </c>
      <c r="D87" s="90">
        <v>1110</v>
      </c>
      <c r="E87" s="90">
        <v>1544</v>
      </c>
      <c r="F87" s="90">
        <v>1752</v>
      </c>
      <c r="G87" s="90">
        <v>2079</v>
      </c>
      <c r="H87" s="90">
        <v>2444</v>
      </c>
      <c r="I87" s="101">
        <v>2935</v>
      </c>
      <c r="J87" s="91"/>
      <c r="K87" s="91"/>
      <c r="L87" s="91"/>
      <c r="M87" s="91"/>
      <c r="O87" s="12"/>
      <c r="P87" s="93"/>
      <c r="Q87" s="93"/>
      <c r="T87" s="10"/>
      <c r="U87" s="12"/>
    </row>
    <row r="88" spans="1:21" s="9" customFormat="1" x14ac:dyDescent="0.3">
      <c r="A88" s="88" t="s">
        <v>23</v>
      </c>
      <c r="B88" s="90" t="s">
        <v>99</v>
      </c>
      <c r="C88" s="90" t="s">
        <v>99</v>
      </c>
      <c r="D88" s="90" t="s">
        <v>99</v>
      </c>
      <c r="E88" s="90" t="s">
        <v>99</v>
      </c>
      <c r="F88" s="90">
        <v>354</v>
      </c>
      <c r="G88" s="90">
        <v>709</v>
      </c>
      <c r="H88" s="90">
        <v>1063</v>
      </c>
      <c r="I88" s="101">
        <v>1481</v>
      </c>
      <c r="J88" s="91"/>
      <c r="K88" s="91"/>
      <c r="L88" s="91"/>
      <c r="M88" s="91"/>
      <c r="O88" s="12"/>
      <c r="P88" s="93"/>
      <c r="Q88" s="93"/>
      <c r="T88" s="10"/>
      <c r="U88" s="12"/>
    </row>
    <row r="89" spans="1:21" s="9" customFormat="1" x14ac:dyDescent="0.3">
      <c r="A89" s="88" t="s">
        <v>16</v>
      </c>
      <c r="B89" s="90">
        <v>1779</v>
      </c>
      <c r="C89" s="90">
        <v>3335</v>
      </c>
      <c r="D89" s="90">
        <v>4890</v>
      </c>
      <c r="E89" s="90">
        <v>6445</v>
      </c>
      <c r="F89" s="90">
        <v>7975</v>
      </c>
      <c r="G89" s="90">
        <v>9500</v>
      </c>
      <c r="H89" s="90">
        <v>11023</v>
      </c>
      <c r="I89" s="101">
        <v>12891</v>
      </c>
      <c r="J89" s="91"/>
      <c r="K89" s="91"/>
      <c r="L89" s="91"/>
      <c r="M89" s="91"/>
      <c r="O89" s="12"/>
      <c r="P89" s="93"/>
      <c r="Q89" s="93"/>
      <c r="T89" s="10"/>
      <c r="U89" s="12"/>
    </row>
    <row r="90" spans="1:21" s="9" customFormat="1" x14ac:dyDescent="0.3">
      <c r="A90" s="111" t="s">
        <v>101</v>
      </c>
      <c r="B90" s="90"/>
      <c r="C90" s="90"/>
      <c r="D90" s="112" t="s">
        <v>99</v>
      </c>
      <c r="E90" s="112" t="s">
        <v>99</v>
      </c>
      <c r="F90" s="112" t="s">
        <v>99</v>
      </c>
      <c r="G90" s="112" t="s">
        <v>99</v>
      </c>
      <c r="H90" s="112" t="s">
        <v>99</v>
      </c>
      <c r="I90" s="101">
        <v>102</v>
      </c>
      <c r="J90" s="91"/>
      <c r="K90" s="91"/>
      <c r="L90" s="91"/>
      <c r="M90" s="91"/>
      <c r="O90" s="12"/>
      <c r="P90" s="93"/>
      <c r="Q90" s="93"/>
      <c r="T90" s="10"/>
      <c r="U90" s="12"/>
    </row>
    <row r="91" spans="1:21" s="9" customFormat="1" x14ac:dyDescent="0.3">
      <c r="A91" s="88" t="s">
        <v>100</v>
      </c>
      <c r="B91" s="90" t="s">
        <v>99</v>
      </c>
      <c r="C91" s="90">
        <v>2</v>
      </c>
      <c r="D91" s="90">
        <v>5</v>
      </c>
      <c r="E91" s="90">
        <v>7</v>
      </c>
      <c r="F91" s="90">
        <v>7</v>
      </c>
      <c r="G91" s="90">
        <v>7</v>
      </c>
      <c r="H91" s="90">
        <v>7</v>
      </c>
      <c r="I91" s="101">
        <v>7</v>
      </c>
      <c r="J91" s="91"/>
      <c r="K91" s="91"/>
      <c r="L91" s="91"/>
      <c r="M91" s="91"/>
      <c r="O91" s="12"/>
      <c r="P91" s="93"/>
      <c r="Q91" s="93"/>
      <c r="T91" s="10"/>
      <c r="U91" s="12"/>
    </row>
    <row r="92" spans="1:21" s="9" customFormat="1" x14ac:dyDescent="0.3">
      <c r="A92" s="61" t="s">
        <v>27</v>
      </c>
      <c r="B92" s="90"/>
      <c r="C92" s="90"/>
      <c r="D92" s="90"/>
      <c r="E92" s="90"/>
      <c r="F92" s="90"/>
      <c r="G92" s="90"/>
      <c r="H92" s="90"/>
      <c r="I92" s="110"/>
      <c r="J92" s="21"/>
      <c r="K92" s="21"/>
      <c r="L92" s="19"/>
      <c r="M92" s="91"/>
      <c r="T92" s="7"/>
    </row>
    <row r="93" spans="1:21" s="9" customFormat="1" x14ac:dyDescent="0.3">
      <c r="A93" s="88" t="s">
        <v>11</v>
      </c>
      <c r="B93" s="90">
        <v>590</v>
      </c>
      <c r="C93" s="90">
        <v>1351</v>
      </c>
      <c r="D93" s="90">
        <v>2060</v>
      </c>
      <c r="E93" s="90">
        <v>2829</v>
      </c>
      <c r="F93" s="90">
        <v>3418</v>
      </c>
      <c r="G93" s="90">
        <v>4025</v>
      </c>
      <c r="H93" s="90">
        <v>4551</v>
      </c>
      <c r="I93" s="101">
        <v>4967</v>
      </c>
      <c r="J93" s="91"/>
      <c r="K93" s="91"/>
      <c r="L93" s="95"/>
      <c r="M93" s="91"/>
      <c r="O93" s="12"/>
      <c r="P93" s="93"/>
      <c r="Q93" s="93"/>
      <c r="T93" s="10"/>
      <c r="U93" s="12"/>
    </row>
    <row r="94" spans="1:21" s="9" customFormat="1" x14ac:dyDescent="0.3">
      <c r="A94" s="88" t="s">
        <v>24</v>
      </c>
      <c r="B94" s="90">
        <v>8</v>
      </c>
      <c r="C94" s="90">
        <v>30</v>
      </c>
      <c r="D94" s="90">
        <v>43</v>
      </c>
      <c r="E94" s="90">
        <v>54</v>
      </c>
      <c r="F94" s="90">
        <v>69</v>
      </c>
      <c r="G94" s="90">
        <v>79</v>
      </c>
      <c r="H94" s="90">
        <v>88</v>
      </c>
      <c r="I94" s="101">
        <v>101</v>
      </c>
      <c r="J94" s="91"/>
      <c r="K94" s="91"/>
      <c r="L94" s="95"/>
      <c r="M94" s="91"/>
      <c r="O94" s="12"/>
      <c r="P94" s="93"/>
      <c r="Q94" s="93"/>
      <c r="T94" s="10"/>
      <c r="U94" s="12"/>
    </row>
    <row r="95" spans="1:21" s="9" customFormat="1" x14ac:dyDescent="0.3">
      <c r="A95" s="88" t="s">
        <v>17</v>
      </c>
      <c r="B95" s="90" t="s">
        <v>99</v>
      </c>
      <c r="C95" s="90">
        <v>1</v>
      </c>
      <c r="D95" s="90">
        <v>1</v>
      </c>
      <c r="E95" s="90">
        <v>2</v>
      </c>
      <c r="F95" s="90">
        <v>2</v>
      </c>
      <c r="G95" s="90">
        <v>2</v>
      </c>
      <c r="H95" s="90">
        <v>2</v>
      </c>
      <c r="I95" s="101">
        <v>2</v>
      </c>
      <c r="J95" s="91"/>
      <c r="K95" s="91"/>
      <c r="L95" s="95"/>
      <c r="M95" s="91"/>
      <c r="O95" s="12"/>
      <c r="P95" s="93"/>
      <c r="Q95" s="93"/>
      <c r="T95" s="10"/>
      <c r="U95" s="12"/>
    </row>
    <row r="96" spans="1:21" s="9" customFormat="1" x14ac:dyDescent="0.3">
      <c r="A96" s="88" t="s">
        <v>12</v>
      </c>
      <c r="B96" s="90">
        <v>7</v>
      </c>
      <c r="C96" s="90">
        <v>9</v>
      </c>
      <c r="D96" s="90">
        <v>11</v>
      </c>
      <c r="E96" s="90">
        <v>14</v>
      </c>
      <c r="F96" s="90">
        <v>14</v>
      </c>
      <c r="G96" s="90">
        <v>14</v>
      </c>
      <c r="H96" s="90">
        <v>14</v>
      </c>
      <c r="I96" s="101">
        <v>20</v>
      </c>
      <c r="J96" s="91"/>
      <c r="K96" s="91"/>
      <c r="L96" s="95"/>
      <c r="M96" s="91"/>
      <c r="O96" s="12"/>
      <c r="P96" s="93"/>
      <c r="Q96" s="93"/>
      <c r="T96" s="10"/>
      <c r="U96" s="12"/>
    </row>
    <row r="97" spans="1:21" s="9" customFormat="1" x14ac:dyDescent="0.3">
      <c r="A97" s="88" t="s">
        <v>18</v>
      </c>
      <c r="B97" s="90" t="s">
        <v>99</v>
      </c>
      <c r="C97" s="90" t="s">
        <v>99</v>
      </c>
      <c r="D97" s="90">
        <v>19</v>
      </c>
      <c r="E97" s="90">
        <v>31</v>
      </c>
      <c r="F97" s="90">
        <v>31</v>
      </c>
      <c r="G97" s="90">
        <v>36</v>
      </c>
      <c r="H97" s="90">
        <v>37</v>
      </c>
      <c r="I97" s="101">
        <v>38</v>
      </c>
      <c r="J97" s="19"/>
      <c r="K97" s="91"/>
      <c r="L97" s="95"/>
      <c r="M97" s="91"/>
      <c r="O97" s="12"/>
      <c r="P97" s="93"/>
      <c r="Q97" s="93"/>
      <c r="T97" s="10"/>
      <c r="U97" s="12"/>
    </row>
    <row r="98" spans="1:21" s="9" customFormat="1" x14ac:dyDescent="0.3">
      <c r="A98" s="88" t="s">
        <v>19</v>
      </c>
      <c r="B98" s="90">
        <v>468</v>
      </c>
      <c r="C98" s="90">
        <v>1034</v>
      </c>
      <c r="D98" s="90">
        <v>1555</v>
      </c>
      <c r="E98" s="90">
        <v>2140</v>
      </c>
      <c r="F98" s="90">
        <v>2618</v>
      </c>
      <c r="G98" s="90">
        <v>3134</v>
      </c>
      <c r="H98" s="90">
        <v>3563</v>
      </c>
      <c r="I98" s="101">
        <v>3854</v>
      </c>
      <c r="J98" s="91"/>
      <c r="K98" s="91"/>
      <c r="L98" s="95"/>
      <c r="M98" s="91"/>
      <c r="O98" s="12"/>
      <c r="P98" s="93"/>
      <c r="Q98" s="93"/>
      <c r="T98" s="10"/>
      <c r="U98" s="12"/>
    </row>
    <row r="99" spans="1:21" s="9" customFormat="1" x14ac:dyDescent="0.3">
      <c r="A99" s="88" t="s">
        <v>13</v>
      </c>
      <c r="B99" s="90">
        <v>13</v>
      </c>
      <c r="C99" s="90">
        <v>32</v>
      </c>
      <c r="D99" s="90">
        <v>51</v>
      </c>
      <c r="E99" s="90">
        <v>70</v>
      </c>
      <c r="F99" s="90">
        <v>81</v>
      </c>
      <c r="G99" s="90">
        <v>93</v>
      </c>
      <c r="H99" s="90">
        <v>104</v>
      </c>
      <c r="I99" s="101">
        <v>115</v>
      </c>
      <c r="J99" s="91"/>
      <c r="K99" s="91"/>
      <c r="L99" s="95"/>
      <c r="M99" s="91"/>
      <c r="O99" s="12"/>
      <c r="P99" s="93"/>
      <c r="Q99" s="93"/>
      <c r="T99" s="10"/>
      <c r="U99" s="12"/>
    </row>
    <row r="100" spans="1:21" s="9" customFormat="1" x14ac:dyDescent="0.3">
      <c r="A100" s="88" t="s">
        <v>22</v>
      </c>
      <c r="B100" s="90">
        <v>48</v>
      </c>
      <c r="C100" s="90">
        <v>97</v>
      </c>
      <c r="D100" s="90">
        <v>130</v>
      </c>
      <c r="E100" s="90">
        <v>164</v>
      </c>
      <c r="F100" s="90">
        <v>199</v>
      </c>
      <c r="G100" s="90">
        <v>215</v>
      </c>
      <c r="H100" s="90">
        <v>241</v>
      </c>
      <c r="I100" s="101">
        <v>276</v>
      </c>
      <c r="J100" s="91"/>
      <c r="K100" s="91"/>
      <c r="L100" s="95"/>
      <c r="M100" s="91"/>
      <c r="O100" s="12"/>
      <c r="P100" s="93"/>
      <c r="Q100" s="93"/>
      <c r="T100" s="10"/>
      <c r="U100" s="12"/>
    </row>
    <row r="101" spans="1:21" s="9" customFormat="1" x14ac:dyDescent="0.3">
      <c r="A101" s="88" t="s">
        <v>15</v>
      </c>
      <c r="B101" s="90">
        <v>3</v>
      </c>
      <c r="C101" s="90">
        <v>9</v>
      </c>
      <c r="D101" s="90">
        <v>16</v>
      </c>
      <c r="E101" s="90">
        <v>23</v>
      </c>
      <c r="F101" s="90">
        <v>24</v>
      </c>
      <c r="G101" s="90">
        <v>25</v>
      </c>
      <c r="H101" s="90">
        <v>27</v>
      </c>
      <c r="I101" s="101">
        <v>31</v>
      </c>
      <c r="J101" s="91"/>
      <c r="K101" s="91"/>
      <c r="L101" s="95"/>
      <c r="M101" s="91"/>
      <c r="O101" s="12"/>
      <c r="P101" s="93"/>
      <c r="Q101" s="93"/>
      <c r="T101" s="10"/>
      <c r="U101" s="12"/>
    </row>
    <row r="102" spans="1:21" s="9" customFormat="1" x14ac:dyDescent="0.3">
      <c r="A102" s="88" t="s">
        <v>25</v>
      </c>
      <c r="B102" s="90">
        <v>21</v>
      </c>
      <c r="C102" s="90">
        <v>76</v>
      </c>
      <c r="D102" s="90">
        <v>132</v>
      </c>
      <c r="E102" s="90">
        <v>191</v>
      </c>
      <c r="F102" s="90">
        <v>202</v>
      </c>
      <c r="G102" s="90">
        <v>212</v>
      </c>
      <c r="H102" s="90">
        <v>224</v>
      </c>
      <c r="I102" s="101">
        <v>240</v>
      </c>
      <c r="J102" s="91"/>
      <c r="K102" s="91"/>
      <c r="L102" s="95"/>
      <c r="M102" s="91"/>
      <c r="O102" s="12"/>
      <c r="P102" s="93"/>
      <c r="Q102" s="93"/>
      <c r="T102" s="10"/>
      <c r="U102" s="12"/>
    </row>
    <row r="103" spans="1:21" s="9" customFormat="1" x14ac:dyDescent="0.3">
      <c r="A103" s="88" t="s">
        <v>23</v>
      </c>
      <c r="B103" s="90" t="s">
        <v>99</v>
      </c>
      <c r="C103" s="90" t="s">
        <v>99</v>
      </c>
      <c r="D103" s="90" t="s">
        <v>99</v>
      </c>
      <c r="E103" s="90" t="s">
        <v>99</v>
      </c>
      <c r="F103" s="90">
        <v>1</v>
      </c>
      <c r="G103" s="90">
        <v>3</v>
      </c>
      <c r="H103" s="90">
        <v>4</v>
      </c>
      <c r="I103" s="101">
        <v>4</v>
      </c>
      <c r="J103" s="91"/>
      <c r="K103" s="91"/>
      <c r="L103" s="95"/>
      <c r="M103" s="91"/>
      <c r="O103" s="12"/>
      <c r="P103" s="93"/>
      <c r="Q103" s="93"/>
      <c r="T103" s="10"/>
      <c r="U103" s="12"/>
    </row>
    <row r="104" spans="1:21" s="9" customFormat="1" x14ac:dyDescent="0.3">
      <c r="A104" s="88" t="s">
        <v>16</v>
      </c>
      <c r="B104" s="90">
        <v>20</v>
      </c>
      <c r="C104" s="90">
        <v>60</v>
      </c>
      <c r="D104" s="90">
        <v>99</v>
      </c>
      <c r="E104" s="90">
        <v>139</v>
      </c>
      <c r="F104" s="90">
        <v>175</v>
      </c>
      <c r="G104" s="90">
        <v>210</v>
      </c>
      <c r="H104" s="90">
        <v>246</v>
      </c>
      <c r="I104" s="101">
        <v>284</v>
      </c>
      <c r="J104" s="91"/>
      <c r="K104" s="91"/>
      <c r="L104" s="95"/>
      <c r="M104" s="91"/>
      <c r="O104" s="12"/>
      <c r="P104" s="93"/>
      <c r="Q104" s="93"/>
      <c r="T104" s="10"/>
      <c r="U104" s="12"/>
    </row>
    <row r="105" spans="1:21" s="9" customFormat="1" x14ac:dyDescent="0.3">
      <c r="A105" s="88" t="s">
        <v>100</v>
      </c>
      <c r="B105" s="90">
        <v>2</v>
      </c>
      <c r="C105" s="90">
        <v>2</v>
      </c>
      <c r="D105" s="90">
        <v>2</v>
      </c>
      <c r="E105" s="90">
        <v>2</v>
      </c>
      <c r="F105" s="90">
        <v>2</v>
      </c>
      <c r="G105" s="90">
        <v>2</v>
      </c>
      <c r="H105" s="90">
        <v>2</v>
      </c>
      <c r="I105" s="101">
        <v>2</v>
      </c>
      <c r="J105" s="91"/>
      <c r="K105" s="91"/>
      <c r="L105" s="95"/>
      <c r="M105" s="91"/>
      <c r="O105" s="12"/>
      <c r="P105" s="93"/>
      <c r="Q105" s="93"/>
      <c r="T105" s="10"/>
      <c r="U105" s="12"/>
    </row>
    <row r="106" spans="1:21" s="9" customFormat="1" ht="30" customHeight="1" x14ac:dyDescent="0.3">
      <c r="A106" s="61" t="s">
        <v>109</v>
      </c>
      <c r="B106" s="90"/>
      <c r="C106" s="90"/>
      <c r="D106" s="90"/>
      <c r="E106" s="90"/>
      <c r="F106" s="90"/>
      <c r="G106" s="90"/>
      <c r="H106" s="90"/>
      <c r="I106" s="109"/>
      <c r="J106" s="21"/>
      <c r="K106" s="91"/>
      <c r="L106" s="19"/>
      <c r="M106" s="91"/>
      <c r="O106" s="12"/>
      <c r="P106" s="93"/>
      <c r="Q106" s="93"/>
      <c r="T106" s="7"/>
      <c r="U106" s="12"/>
    </row>
    <row r="107" spans="1:21" s="9" customFormat="1" x14ac:dyDescent="0.3">
      <c r="A107" s="88" t="s">
        <v>11</v>
      </c>
      <c r="B107" s="90">
        <v>6088</v>
      </c>
      <c r="C107" s="90">
        <v>12557</v>
      </c>
      <c r="D107" s="90">
        <v>19058</v>
      </c>
      <c r="E107" s="90">
        <v>25880</v>
      </c>
      <c r="F107" s="90">
        <v>33063</v>
      </c>
      <c r="G107" s="90">
        <v>39804</v>
      </c>
      <c r="H107" s="90">
        <v>46904</v>
      </c>
      <c r="I107" s="101">
        <v>54012</v>
      </c>
      <c r="J107" s="91"/>
      <c r="K107" s="21"/>
      <c r="L107" s="21"/>
      <c r="M107" s="91"/>
      <c r="N107" s="21"/>
      <c r="O107" s="12"/>
      <c r="P107" s="93"/>
      <c r="Q107" s="93"/>
      <c r="T107" s="10"/>
      <c r="U107" s="12"/>
    </row>
    <row r="108" spans="1:21" s="9" customFormat="1" x14ac:dyDescent="0.3">
      <c r="A108" s="88" t="s">
        <v>52</v>
      </c>
      <c r="B108" s="90">
        <v>133</v>
      </c>
      <c r="C108" s="90">
        <v>303</v>
      </c>
      <c r="D108" s="90">
        <v>481</v>
      </c>
      <c r="E108" s="90">
        <v>716</v>
      </c>
      <c r="F108" s="90">
        <v>907</v>
      </c>
      <c r="G108" s="90">
        <v>1107</v>
      </c>
      <c r="H108" s="90">
        <v>1322</v>
      </c>
      <c r="I108" s="101">
        <v>1505</v>
      </c>
      <c r="J108" s="91"/>
      <c r="K108" s="21"/>
      <c r="L108" s="21"/>
      <c r="M108" s="91"/>
      <c r="N108" s="21"/>
      <c r="O108" s="12"/>
      <c r="P108" s="93"/>
      <c r="Q108" s="93"/>
      <c r="T108" s="10"/>
      <c r="U108" s="12"/>
    </row>
    <row r="109" spans="1:21" s="9" customFormat="1" x14ac:dyDescent="0.3">
      <c r="A109" s="88" t="s">
        <v>24</v>
      </c>
      <c r="B109" s="90">
        <v>224</v>
      </c>
      <c r="C109" s="90">
        <v>489</v>
      </c>
      <c r="D109" s="90">
        <v>762</v>
      </c>
      <c r="E109" s="90">
        <v>1021</v>
      </c>
      <c r="F109" s="90">
        <v>1244</v>
      </c>
      <c r="G109" s="90">
        <v>1426</v>
      </c>
      <c r="H109" s="90">
        <v>1621</v>
      </c>
      <c r="I109" s="101">
        <v>1824</v>
      </c>
      <c r="J109" s="91"/>
      <c r="K109" s="21"/>
      <c r="L109" s="21"/>
      <c r="M109" s="91"/>
      <c r="N109" s="21"/>
      <c r="O109" s="12"/>
      <c r="P109" s="93"/>
      <c r="Q109" s="93"/>
      <c r="T109" s="10"/>
      <c r="U109" s="12"/>
    </row>
    <row r="110" spans="1:21" s="9" customFormat="1" x14ac:dyDescent="0.3">
      <c r="A110" s="88" t="s">
        <v>17</v>
      </c>
      <c r="B110" s="90">
        <v>274</v>
      </c>
      <c r="C110" s="90">
        <v>536</v>
      </c>
      <c r="D110" s="90">
        <v>770</v>
      </c>
      <c r="E110" s="90">
        <v>990</v>
      </c>
      <c r="F110" s="90">
        <v>1198</v>
      </c>
      <c r="G110" s="90">
        <v>1434</v>
      </c>
      <c r="H110" s="90">
        <v>1735</v>
      </c>
      <c r="I110" s="101">
        <v>2050</v>
      </c>
      <c r="J110" s="91"/>
      <c r="K110" s="21"/>
      <c r="L110" s="21"/>
      <c r="M110" s="91"/>
      <c r="N110" s="21"/>
      <c r="O110" s="12"/>
      <c r="P110" s="93"/>
      <c r="Q110" s="93"/>
      <c r="T110" s="10"/>
      <c r="U110" s="12"/>
    </row>
    <row r="111" spans="1:21" s="9" customFormat="1" x14ac:dyDescent="0.3">
      <c r="A111" s="88" t="s">
        <v>12</v>
      </c>
      <c r="B111" s="90">
        <v>284</v>
      </c>
      <c r="C111" s="90">
        <v>735</v>
      </c>
      <c r="D111" s="90">
        <v>1197</v>
      </c>
      <c r="E111" s="90">
        <v>1669</v>
      </c>
      <c r="F111" s="90">
        <v>2109</v>
      </c>
      <c r="G111" s="90">
        <v>2564</v>
      </c>
      <c r="H111" s="90">
        <v>3052</v>
      </c>
      <c r="I111" s="101">
        <v>3508</v>
      </c>
      <c r="J111" s="91"/>
      <c r="K111" s="21"/>
      <c r="L111" s="21"/>
      <c r="M111" s="91"/>
      <c r="N111" s="21"/>
      <c r="O111" s="12"/>
      <c r="P111" s="93"/>
      <c r="Q111" s="93"/>
      <c r="T111" s="10"/>
      <c r="U111" s="12"/>
    </row>
    <row r="112" spans="1:21" s="9" customFormat="1" x14ac:dyDescent="0.3">
      <c r="A112" s="88" t="s">
        <v>18</v>
      </c>
      <c r="B112" s="90">
        <v>17</v>
      </c>
      <c r="C112" s="90">
        <v>34</v>
      </c>
      <c r="D112" s="90">
        <v>50</v>
      </c>
      <c r="E112" s="90">
        <v>67</v>
      </c>
      <c r="F112" s="90">
        <v>84</v>
      </c>
      <c r="G112" s="90">
        <v>101</v>
      </c>
      <c r="H112" s="90">
        <v>101</v>
      </c>
      <c r="I112" s="101">
        <v>101</v>
      </c>
      <c r="J112" s="91"/>
      <c r="K112" s="21"/>
      <c r="L112" s="21"/>
      <c r="M112" s="91"/>
      <c r="N112" s="21"/>
      <c r="O112" s="12"/>
      <c r="P112" s="93"/>
      <c r="Q112" s="93"/>
      <c r="T112" s="10"/>
      <c r="U112" s="12"/>
    </row>
    <row r="113" spans="1:21" s="9" customFormat="1" x14ac:dyDescent="0.3">
      <c r="A113" s="88" t="s">
        <v>19</v>
      </c>
      <c r="B113" s="90">
        <v>966</v>
      </c>
      <c r="C113" s="90">
        <v>1548</v>
      </c>
      <c r="D113" s="90">
        <v>2070</v>
      </c>
      <c r="E113" s="90">
        <v>2473</v>
      </c>
      <c r="F113" s="90">
        <v>3465</v>
      </c>
      <c r="G113" s="90">
        <v>4441</v>
      </c>
      <c r="H113" s="90">
        <v>5427</v>
      </c>
      <c r="I113" s="101">
        <v>6421</v>
      </c>
      <c r="J113" s="91"/>
      <c r="K113" s="21"/>
      <c r="L113" s="21"/>
      <c r="M113" s="91"/>
      <c r="N113" s="21"/>
      <c r="O113" s="12"/>
      <c r="P113" s="93"/>
      <c r="Q113" s="93"/>
      <c r="T113" s="10"/>
      <c r="U113" s="12"/>
    </row>
    <row r="114" spans="1:21" s="9" customFormat="1" x14ac:dyDescent="0.3">
      <c r="A114" s="88" t="s">
        <v>13</v>
      </c>
      <c r="B114" s="90">
        <v>785</v>
      </c>
      <c r="C114" s="90">
        <v>1596</v>
      </c>
      <c r="D114" s="90">
        <v>2407</v>
      </c>
      <c r="E114" s="90">
        <v>3219</v>
      </c>
      <c r="F114" s="90">
        <v>4035</v>
      </c>
      <c r="G114" s="90">
        <v>4851</v>
      </c>
      <c r="H114" s="90">
        <v>5572</v>
      </c>
      <c r="I114" s="101">
        <v>6278</v>
      </c>
      <c r="J114" s="91"/>
      <c r="K114" s="21"/>
      <c r="L114" s="21"/>
      <c r="M114" s="91"/>
      <c r="N114" s="21"/>
      <c r="O114" s="12"/>
      <c r="P114" s="93"/>
      <c r="Q114" s="93"/>
      <c r="T114" s="10"/>
      <c r="U114" s="12"/>
    </row>
    <row r="115" spans="1:21" s="9" customFormat="1" x14ac:dyDescent="0.3">
      <c r="A115" s="88" t="s">
        <v>55</v>
      </c>
      <c r="B115" s="90">
        <v>1</v>
      </c>
      <c r="C115" s="90">
        <v>3</v>
      </c>
      <c r="D115" s="90">
        <v>5</v>
      </c>
      <c r="E115" s="90">
        <v>7</v>
      </c>
      <c r="F115" s="90">
        <v>8</v>
      </c>
      <c r="G115" s="90">
        <v>9</v>
      </c>
      <c r="H115" s="90">
        <v>13</v>
      </c>
      <c r="I115" s="101">
        <v>17</v>
      </c>
      <c r="J115" s="91"/>
      <c r="K115" s="21"/>
      <c r="L115" s="21"/>
      <c r="M115" s="91"/>
      <c r="N115" s="21"/>
      <c r="O115" s="12"/>
      <c r="P115" s="93"/>
      <c r="Q115" s="93"/>
      <c r="T115" s="10"/>
      <c r="U115" s="12"/>
    </row>
    <row r="116" spans="1:21" s="9" customFormat="1" x14ac:dyDescent="0.3">
      <c r="A116" s="88" t="s">
        <v>14</v>
      </c>
      <c r="B116" s="90">
        <v>291</v>
      </c>
      <c r="C116" s="90">
        <v>599</v>
      </c>
      <c r="D116" s="90">
        <v>940</v>
      </c>
      <c r="E116" s="90">
        <v>1264</v>
      </c>
      <c r="F116" s="90">
        <v>1656</v>
      </c>
      <c r="G116" s="90">
        <v>1932</v>
      </c>
      <c r="H116" s="90">
        <v>2195</v>
      </c>
      <c r="I116" s="101">
        <v>2473</v>
      </c>
      <c r="J116" s="91"/>
      <c r="K116" s="21"/>
      <c r="L116" s="21"/>
      <c r="M116" s="91"/>
      <c r="N116" s="21"/>
      <c r="O116" s="12"/>
      <c r="P116" s="93"/>
      <c r="Q116" s="93"/>
      <c r="T116" s="10"/>
      <c r="U116" s="12"/>
    </row>
    <row r="117" spans="1:21" s="9" customFormat="1" x14ac:dyDescent="0.3">
      <c r="A117" s="88" t="s">
        <v>22</v>
      </c>
      <c r="B117" s="90">
        <v>138</v>
      </c>
      <c r="C117" s="90">
        <v>268</v>
      </c>
      <c r="D117" s="90">
        <v>425</v>
      </c>
      <c r="E117" s="90">
        <v>579</v>
      </c>
      <c r="F117" s="90">
        <v>764</v>
      </c>
      <c r="G117" s="90">
        <v>952</v>
      </c>
      <c r="H117" s="90">
        <v>1157</v>
      </c>
      <c r="I117" s="101">
        <v>1342</v>
      </c>
      <c r="J117" s="91"/>
      <c r="K117" s="21"/>
      <c r="L117" s="21"/>
      <c r="M117" s="91"/>
      <c r="N117" s="21"/>
      <c r="O117" s="12"/>
      <c r="P117" s="93"/>
      <c r="Q117" s="93"/>
      <c r="T117" s="10"/>
      <c r="U117" s="12"/>
    </row>
    <row r="118" spans="1:21" s="9" customFormat="1" x14ac:dyDescent="0.3">
      <c r="A118" s="88" t="s">
        <v>20</v>
      </c>
      <c r="B118" s="90">
        <v>1</v>
      </c>
      <c r="C118" s="90">
        <v>1</v>
      </c>
      <c r="D118" s="90">
        <v>1</v>
      </c>
      <c r="E118" s="90">
        <v>2</v>
      </c>
      <c r="F118" s="90">
        <v>2</v>
      </c>
      <c r="G118" s="90">
        <v>2</v>
      </c>
      <c r="H118" s="90">
        <v>4</v>
      </c>
      <c r="I118" s="101">
        <v>5</v>
      </c>
      <c r="J118" s="91"/>
      <c r="K118" s="21"/>
      <c r="L118" s="21"/>
      <c r="M118" s="91"/>
      <c r="N118" s="21"/>
      <c r="O118" s="12"/>
      <c r="P118" s="93"/>
      <c r="Q118" s="93"/>
      <c r="T118" s="10"/>
      <c r="U118" s="12"/>
    </row>
    <row r="119" spans="1:21" s="9" customFormat="1" x14ac:dyDescent="0.3">
      <c r="A119" s="88" t="s">
        <v>21</v>
      </c>
      <c r="B119" s="90">
        <v>10</v>
      </c>
      <c r="C119" s="90">
        <v>17</v>
      </c>
      <c r="D119" s="90">
        <v>24</v>
      </c>
      <c r="E119" s="90">
        <v>29</v>
      </c>
      <c r="F119" s="90">
        <v>41</v>
      </c>
      <c r="G119" s="90">
        <v>53</v>
      </c>
      <c r="H119" s="90">
        <v>64</v>
      </c>
      <c r="I119" s="101">
        <v>71</v>
      </c>
      <c r="J119" s="91"/>
      <c r="K119" s="21"/>
      <c r="L119" s="21"/>
      <c r="M119" s="91"/>
      <c r="N119" s="21"/>
      <c r="O119" s="12"/>
      <c r="P119" s="93"/>
      <c r="Q119" s="93"/>
      <c r="T119" s="10"/>
      <c r="U119" s="12"/>
    </row>
    <row r="120" spans="1:21" s="9" customFormat="1" x14ac:dyDescent="0.3">
      <c r="A120" s="88" t="s">
        <v>15</v>
      </c>
      <c r="B120" s="90">
        <v>690</v>
      </c>
      <c r="C120" s="90">
        <v>1369</v>
      </c>
      <c r="D120" s="90">
        <v>2425</v>
      </c>
      <c r="E120" s="90">
        <v>3633</v>
      </c>
      <c r="F120" s="90">
        <v>4598</v>
      </c>
      <c r="G120" s="90">
        <v>5149</v>
      </c>
      <c r="H120" s="90">
        <v>5758</v>
      </c>
      <c r="I120" s="101">
        <v>6311</v>
      </c>
      <c r="J120" s="91"/>
      <c r="K120" s="21"/>
      <c r="L120" s="21"/>
      <c r="M120" s="91"/>
      <c r="N120" s="21"/>
      <c r="O120" s="12"/>
      <c r="P120" s="93"/>
      <c r="Q120" s="93"/>
      <c r="T120" s="10"/>
      <c r="U120" s="12"/>
    </row>
    <row r="121" spans="1:21" s="9" customFormat="1" x14ac:dyDescent="0.3">
      <c r="A121" s="88" t="s">
        <v>25</v>
      </c>
      <c r="B121" s="90">
        <v>90</v>
      </c>
      <c r="C121" s="90">
        <v>210</v>
      </c>
      <c r="D121" s="90">
        <v>327</v>
      </c>
      <c r="E121" s="90">
        <v>441</v>
      </c>
      <c r="F121" s="90">
        <v>584</v>
      </c>
      <c r="G121" s="90">
        <v>755</v>
      </c>
      <c r="H121" s="90">
        <v>901</v>
      </c>
      <c r="I121" s="101">
        <v>1016</v>
      </c>
      <c r="J121" s="91"/>
      <c r="K121" s="21"/>
      <c r="L121" s="21"/>
      <c r="M121" s="91"/>
      <c r="N121" s="21"/>
      <c r="O121" s="12"/>
      <c r="P121" s="93"/>
      <c r="Q121" s="93"/>
      <c r="T121" s="10"/>
      <c r="U121" s="12"/>
    </row>
    <row r="122" spans="1:21" s="9" customFormat="1" x14ac:dyDescent="0.3">
      <c r="A122" s="88" t="s">
        <v>23</v>
      </c>
      <c r="B122" s="90">
        <v>1018</v>
      </c>
      <c r="C122" s="90">
        <v>2031</v>
      </c>
      <c r="D122" s="90">
        <v>3046</v>
      </c>
      <c r="E122" s="90">
        <v>4059</v>
      </c>
      <c r="F122" s="90">
        <v>5065</v>
      </c>
      <c r="G122" s="90">
        <v>6074</v>
      </c>
      <c r="H122" s="90">
        <v>7083</v>
      </c>
      <c r="I122" s="101">
        <v>8100</v>
      </c>
      <c r="J122" s="91"/>
      <c r="K122" s="21"/>
      <c r="L122" s="21"/>
      <c r="M122" s="91"/>
      <c r="N122" s="21"/>
      <c r="O122" s="12"/>
      <c r="P122" s="93"/>
      <c r="Q122" s="93"/>
      <c r="T122" s="10"/>
      <c r="U122" s="12"/>
    </row>
    <row r="123" spans="1:21" s="9" customFormat="1" x14ac:dyDescent="0.3">
      <c r="A123" s="88" t="s">
        <v>51</v>
      </c>
      <c r="B123" s="90">
        <v>2</v>
      </c>
      <c r="C123" s="90">
        <v>4</v>
      </c>
      <c r="D123" s="90">
        <v>5</v>
      </c>
      <c r="E123" s="90">
        <v>7</v>
      </c>
      <c r="F123" s="90">
        <v>9</v>
      </c>
      <c r="G123" s="90">
        <v>11</v>
      </c>
      <c r="H123" s="90">
        <v>11</v>
      </c>
      <c r="I123" s="101">
        <v>11</v>
      </c>
      <c r="J123" s="91"/>
      <c r="K123" s="21"/>
      <c r="L123" s="21"/>
      <c r="M123" s="91"/>
      <c r="N123" s="21"/>
      <c r="O123" s="12"/>
      <c r="P123" s="93"/>
      <c r="Q123" s="93"/>
      <c r="T123" s="10"/>
      <c r="U123" s="12"/>
    </row>
    <row r="124" spans="1:21" s="9" customFormat="1" x14ac:dyDescent="0.3">
      <c r="A124" s="88" t="s">
        <v>16</v>
      </c>
      <c r="B124" s="90">
        <v>599</v>
      </c>
      <c r="C124" s="90">
        <v>1573</v>
      </c>
      <c r="D124" s="90">
        <v>2176</v>
      </c>
      <c r="E124" s="90">
        <v>3113</v>
      </c>
      <c r="F124" s="90">
        <v>4112</v>
      </c>
      <c r="G124" s="90">
        <v>5088</v>
      </c>
      <c r="H124" s="90">
        <v>6099</v>
      </c>
      <c r="I124" s="101">
        <v>7140</v>
      </c>
      <c r="J124" s="91"/>
      <c r="K124" s="21"/>
      <c r="L124" s="21"/>
      <c r="M124" s="91"/>
      <c r="N124" s="21"/>
      <c r="O124" s="12"/>
      <c r="P124" s="93"/>
      <c r="Q124" s="93"/>
      <c r="T124" s="10"/>
      <c r="U124" s="12"/>
    </row>
    <row r="125" spans="1:21" s="9" customFormat="1" x14ac:dyDescent="0.3">
      <c r="A125" s="88" t="s">
        <v>101</v>
      </c>
      <c r="B125" s="90">
        <v>371</v>
      </c>
      <c r="C125" s="90">
        <v>792</v>
      </c>
      <c r="D125" s="90">
        <v>1229</v>
      </c>
      <c r="E125" s="90">
        <v>1596</v>
      </c>
      <c r="F125" s="90">
        <v>1920</v>
      </c>
      <c r="G125" s="90">
        <v>2324</v>
      </c>
      <c r="H125" s="90">
        <v>2966</v>
      </c>
      <c r="I125" s="101">
        <v>3697</v>
      </c>
      <c r="J125" s="91"/>
      <c r="K125" s="21"/>
      <c r="L125" s="21"/>
      <c r="M125" s="91"/>
      <c r="N125" s="21"/>
      <c r="O125" s="12"/>
      <c r="P125" s="93"/>
      <c r="Q125" s="93"/>
      <c r="T125" s="10"/>
      <c r="U125" s="12"/>
    </row>
    <row r="126" spans="1:21" s="9" customFormat="1" x14ac:dyDescent="0.3">
      <c r="A126" s="88" t="s">
        <v>100</v>
      </c>
      <c r="B126" s="90">
        <v>193</v>
      </c>
      <c r="C126" s="90">
        <v>443</v>
      </c>
      <c r="D126" s="90">
        <v>708</v>
      </c>
      <c r="E126" s="90">
        <v>982</v>
      </c>
      <c r="F126" s="90">
        <v>1245</v>
      </c>
      <c r="G126" s="90">
        <v>1513</v>
      </c>
      <c r="H126" s="90">
        <v>1804</v>
      </c>
      <c r="I126" s="101">
        <v>2119</v>
      </c>
      <c r="J126" s="91"/>
      <c r="K126" s="21"/>
      <c r="L126" s="21"/>
      <c r="M126" s="91"/>
      <c r="N126" s="21"/>
      <c r="O126" s="12"/>
      <c r="P126" s="93"/>
      <c r="Q126" s="93"/>
      <c r="T126" s="10"/>
      <c r="U126" s="12"/>
    </row>
    <row r="127" spans="1:21" s="9" customFormat="1" x14ac:dyDescent="0.3">
      <c r="A127" s="88" t="s">
        <v>102</v>
      </c>
      <c r="B127" s="90">
        <v>3</v>
      </c>
      <c r="C127" s="90">
        <v>7</v>
      </c>
      <c r="D127" s="90">
        <v>10</v>
      </c>
      <c r="E127" s="90">
        <v>14</v>
      </c>
      <c r="F127" s="90">
        <v>17</v>
      </c>
      <c r="G127" s="90">
        <v>20</v>
      </c>
      <c r="H127" s="90">
        <v>22</v>
      </c>
      <c r="I127" s="101">
        <v>24</v>
      </c>
      <c r="J127" s="91"/>
      <c r="K127" s="21"/>
      <c r="L127" s="21"/>
      <c r="M127" s="91"/>
      <c r="N127" s="21"/>
      <c r="O127" s="12"/>
      <c r="P127" s="93"/>
      <c r="Q127" s="93"/>
      <c r="T127" s="10"/>
      <c r="U127" s="12"/>
    </row>
    <row r="128" spans="1:21" s="9" customFormat="1" ht="30" customHeight="1" x14ac:dyDescent="0.3">
      <c r="A128" s="61" t="s">
        <v>110</v>
      </c>
      <c r="B128" s="90"/>
      <c r="C128" s="90"/>
      <c r="D128" s="90"/>
      <c r="E128" s="90"/>
      <c r="F128" s="90"/>
      <c r="G128" s="90"/>
      <c r="H128" s="90"/>
      <c r="I128" s="112"/>
      <c r="J128" s="21"/>
      <c r="K128" s="21"/>
      <c r="L128" s="19"/>
      <c r="M128" s="91"/>
      <c r="T128" s="7"/>
    </row>
    <row r="129" spans="1:21" s="9" customFormat="1" x14ac:dyDescent="0.3">
      <c r="A129" s="88" t="s">
        <v>11</v>
      </c>
      <c r="B129" s="90">
        <v>1118</v>
      </c>
      <c r="C129" s="90">
        <v>2328</v>
      </c>
      <c r="D129" s="90">
        <v>3495</v>
      </c>
      <c r="E129" s="90">
        <v>4589</v>
      </c>
      <c r="F129" s="90">
        <v>5252</v>
      </c>
      <c r="G129" s="90">
        <v>5999</v>
      </c>
      <c r="H129" s="90">
        <v>6823</v>
      </c>
      <c r="I129" s="101">
        <v>7745</v>
      </c>
      <c r="J129" s="91"/>
      <c r="K129" s="21"/>
      <c r="L129" s="21"/>
      <c r="M129" s="91"/>
      <c r="O129" s="12"/>
      <c r="P129" s="93"/>
      <c r="Q129" s="93"/>
      <c r="T129" s="10"/>
      <c r="U129" s="12"/>
    </row>
    <row r="130" spans="1:21" s="9" customFormat="1" x14ac:dyDescent="0.3">
      <c r="A130" s="88" t="s">
        <v>52</v>
      </c>
      <c r="B130" s="90">
        <v>1</v>
      </c>
      <c r="C130" s="90">
        <v>1</v>
      </c>
      <c r="D130" s="90">
        <v>1</v>
      </c>
      <c r="E130" s="90">
        <v>1</v>
      </c>
      <c r="F130" s="90">
        <v>1</v>
      </c>
      <c r="G130" s="90">
        <v>2</v>
      </c>
      <c r="H130" s="90">
        <v>2</v>
      </c>
      <c r="I130" s="101">
        <v>4</v>
      </c>
      <c r="J130" s="91"/>
      <c r="K130" s="21"/>
      <c r="L130" s="21"/>
      <c r="M130" s="91"/>
      <c r="O130" s="12"/>
      <c r="P130" s="93"/>
      <c r="Q130" s="93"/>
      <c r="T130" s="10"/>
      <c r="U130" s="12"/>
    </row>
    <row r="131" spans="1:21" s="9" customFormat="1" x14ac:dyDescent="0.3">
      <c r="A131" s="88" t="s">
        <v>24</v>
      </c>
      <c r="B131" s="90">
        <v>1</v>
      </c>
      <c r="C131" s="90">
        <v>2</v>
      </c>
      <c r="D131" s="90">
        <v>3</v>
      </c>
      <c r="E131" s="90">
        <v>4</v>
      </c>
      <c r="F131" s="90">
        <v>5</v>
      </c>
      <c r="G131" s="90">
        <v>6</v>
      </c>
      <c r="H131" s="90">
        <v>27</v>
      </c>
      <c r="I131" s="101">
        <v>48</v>
      </c>
      <c r="J131" s="91"/>
      <c r="K131" s="21"/>
      <c r="L131" s="21"/>
      <c r="M131" s="91"/>
      <c r="O131" s="12"/>
      <c r="P131" s="93"/>
      <c r="Q131" s="93"/>
      <c r="T131" s="10"/>
      <c r="U131" s="12"/>
    </row>
    <row r="132" spans="1:21" s="9" customFormat="1" x14ac:dyDescent="0.3">
      <c r="A132" s="88" t="s">
        <v>17</v>
      </c>
      <c r="B132" s="90">
        <v>47</v>
      </c>
      <c r="C132" s="90">
        <v>101</v>
      </c>
      <c r="D132" s="90">
        <v>140</v>
      </c>
      <c r="E132" s="90">
        <v>184</v>
      </c>
      <c r="F132" s="90">
        <v>233</v>
      </c>
      <c r="G132" s="90">
        <v>266</v>
      </c>
      <c r="H132" s="90">
        <v>295</v>
      </c>
      <c r="I132" s="101">
        <v>339</v>
      </c>
      <c r="J132" s="91"/>
      <c r="K132" s="21"/>
      <c r="L132" s="21"/>
      <c r="M132" s="91"/>
      <c r="O132" s="12"/>
      <c r="P132" s="93"/>
      <c r="Q132" s="93"/>
      <c r="T132" s="10"/>
      <c r="U132" s="12"/>
    </row>
    <row r="133" spans="1:21" s="9" customFormat="1" x14ac:dyDescent="0.3">
      <c r="A133" s="88" t="s">
        <v>12</v>
      </c>
      <c r="B133" s="90">
        <v>62</v>
      </c>
      <c r="C133" s="90">
        <v>156</v>
      </c>
      <c r="D133" s="90">
        <v>225</v>
      </c>
      <c r="E133" s="90">
        <v>292</v>
      </c>
      <c r="F133" s="90">
        <v>313</v>
      </c>
      <c r="G133" s="90">
        <v>335</v>
      </c>
      <c r="H133" s="90">
        <v>353</v>
      </c>
      <c r="I133" s="101">
        <v>372</v>
      </c>
      <c r="J133" s="91"/>
      <c r="K133" s="21"/>
      <c r="L133" s="21"/>
      <c r="M133" s="91"/>
      <c r="O133" s="12"/>
      <c r="P133" s="93"/>
      <c r="Q133" s="93"/>
      <c r="T133" s="10"/>
      <c r="U133" s="12"/>
    </row>
    <row r="134" spans="1:21" s="9" customFormat="1" x14ac:dyDescent="0.3">
      <c r="A134" s="88" t="s">
        <v>18</v>
      </c>
      <c r="B134" s="90">
        <v>97</v>
      </c>
      <c r="C134" s="90">
        <v>203</v>
      </c>
      <c r="D134" s="90">
        <v>308</v>
      </c>
      <c r="E134" s="90">
        <v>413</v>
      </c>
      <c r="F134" s="90">
        <v>464</v>
      </c>
      <c r="G134" s="90">
        <v>514</v>
      </c>
      <c r="H134" s="90">
        <v>564</v>
      </c>
      <c r="I134" s="101">
        <v>673</v>
      </c>
      <c r="J134" s="91"/>
      <c r="K134" s="21"/>
      <c r="L134" s="21"/>
      <c r="M134" s="91"/>
      <c r="O134" s="12"/>
      <c r="P134" s="93"/>
      <c r="Q134" s="93"/>
      <c r="T134" s="10"/>
      <c r="U134" s="12"/>
    </row>
    <row r="135" spans="1:21" s="9" customFormat="1" x14ac:dyDescent="0.3">
      <c r="A135" s="88" t="s">
        <v>19</v>
      </c>
      <c r="B135" s="90">
        <v>224</v>
      </c>
      <c r="C135" s="90">
        <v>445</v>
      </c>
      <c r="D135" s="90">
        <v>635</v>
      </c>
      <c r="E135" s="90">
        <v>818</v>
      </c>
      <c r="F135" s="90">
        <v>946</v>
      </c>
      <c r="G135" s="90">
        <v>1170</v>
      </c>
      <c r="H135" s="90">
        <v>1398</v>
      </c>
      <c r="I135" s="101">
        <v>1536</v>
      </c>
      <c r="J135" s="91"/>
      <c r="K135" s="21"/>
      <c r="L135" s="21"/>
      <c r="M135" s="91"/>
      <c r="O135" s="12"/>
      <c r="P135" s="93"/>
      <c r="Q135" s="93"/>
      <c r="T135" s="10"/>
      <c r="U135" s="12"/>
    </row>
    <row r="136" spans="1:21" s="9" customFormat="1" x14ac:dyDescent="0.3">
      <c r="A136" s="88" t="s">
        <v>13</v>
      </c>
      <c r="B136" s="90">
        <v>12</v>
      </c>
      <c r="C136" s="90">
        <v>32</v>
      </c>
      <c r="D136" s="90">
        <v>53</v>
      </c>
      <c r="E136" s="90">
        <v>73</v>
      </c>
      <c r="F136" s="90">
        <v>85</v>
      </c>
      <c r="G136" s="90">
        <v>96</v>
      </c>
      <c r="H136" s="90">
        <v>108</v>
      </c>
      <c r="I136" s="101">
        <v>123</v>
      </c>
      <c r="J136" s="91"/>
      <c r="K136" s="21"/>
      <c r="L136" s="21"/>
      <c r="M136" s="91"/>
      <c r="O136" s="12"/>
      <c r="P136" s="93"/>
      <c r="Q136" s="93"/>
      <c r="T136" s="12"/>
      <c r="U136" s="12"/>
    </row>
    <row r="137" spans="1:21" s="9" customFormat="1" x14ac:dyDescent="0.3">
      <c r="A137" s="88" t="s">
        <v>55</v>
      </c>
      <c r="B137" s="90">
        <v>7</v>
      </c>
      <c r="C137" s="90">
        <v>9</v>
      </c>
      <c r="D137" s="90">
        <v>12</v>
      </c>
      <c r="E137" s="90">
        <v>15</v>
      </c>
      <c r="F137" s="90">
        <v>22</v>
      </c>
      <c r="G137" s="90">
        <v>29</v>
      </c>
      <c r="H137" s="90">
        <v>37</v>
      </c>
      <c r="I137" s="101">
        <v>93</v>
      </c>
      <c r="J137" s="91"/>
      <c r="K137" s="21"/>
      <c r="L137" s="21"/>
      <c r="M137" s="91"/>
      <c r="O137" s="12"/>
      <c r="P137" s="93"/>
      <c r="Q137" s="93"/>
      <c r="T137" s="10"/>
      <c r="U137" s="12"/>
    </row>
    <row r="138" spans="1:21" s="9" customFormat="1" x14ac:dyDescent="0.3">
      <c r="A138" s="88" t="s">
        <v>14</v>
      </c>
      <c r="B138" s="90">
        <v>62</v>
      </c>
      <c r="C138" s="90">
        <v>175</v>
      </c>
      <c r="D138" s="90">
        <v>287</v>
      </c>
      <c r="E138" s="90">
        <v>399</v>
      </c>
      <c r="F138" s="90">
        <v>466</v>
      </c>
      <c r="G138" s="90">
        <v>534</v>
      </c>
      <c r="H138" s="90">
        <v>602</v>
      </c>
      <c r="I138" s="101">
        <v>665</v>
      </c>
      <c r="J138" s="91"/>
      <c r="K138" s="21"/>
      <c r="L138" s="21"/>
      <c r="M138" s="91"/>
      <c r="O138" s="12"/>
      <c r="P138" s="93"/>
      <c r="Q138" s="93"/>
      <c r="T138" s="10"/>
      <c r="U138" s="12"/>
    </row>
    <row r="139" spans="1:21" s="9" customFormat="1" x14ac:dyDescent="0.3">
      <c r="A139" s="88" t="s">
        <v>22</v>
      </c>
      <c r="B139" s="90">
        <v>49</v>
      </c>
      <c r="C139" s="90">
        <v>101</v>
      </c>
      <c r="D139" s="90">
        <v>152</v>
      </c>
      <c r="E139" s="90">
        <v>198</v>
      </c>
      <c r="F139" s="90">
        <v>242</v>
      </c>
      <c r="G139" s="90">
        <v>279</v>
      </c>
      <c r="H139" s="90">
        <v>326</v>
      </c>
      <c r="I139" s="101">
        <v>373</v>
      </c>
      <c r="J139" s="91"/>
      <c r="K139" s="21"/>
      <c r="L139" s="21"/>
      <c r="M139" s="91"/>
      <c r="O139" s="12"/>
      <c r="P139" s="93"/>
      <c r="Q139" s="93"/>
      <c r="T139" s="10"/>
      <c r="U139" s="12"/>
    </row>
    <row r="140" spans="1:21" s="9" customFormat="1" x14ac:dyDescent="0.3">
      <c r="A140" s="88" t="s">
        <v>20</v>
      </c>
      <c r="B140" s="90">
        <v>14</v>
      </c>
      <c r="C140" s="90">
        <v>29</v>
      </c>
      <c r="D140" s="90">
        <v>43</v>
      </c>
      <c r="E140" s="90">
        <v>58</v>
      </c>
      <c r="F140" s="90">
        <v>72</v>
      </c>
      <c r="G140" s="90">
        <v>87</v>
      </c>
      <c r="H140" s="90">
        <v>104</v>
      </c>
      <c r="I140" s="101">
        <v>133</v>
      </c>
      <c r="J140" s="91"/>
      <c r="K140" s="21"/>
      <c r="L140" s="21"/>
      <c r="M140" s="91"/>
      <c r="O140" s="12"/>
      <c r="P140" s="93"/>
      <c r="Q140" s="93"/>
      <c r="T140" s="10"/>
      <c r="U140" s="12"/>
    </row>
    <row r="141" spans="1:21" s="9" customFormat="1" x14ac:dyDescent="0.3">
      <c r="A141" s="88" t="s">
        <v>15</v>
      </c>
      <c r="B141" s="90">
        <v>37</v>
      </c>
      <c r="C141" s="90">
        <v>76</v>
      </c>
      <c r="D141" s="90">
        <v>115</v>
      </c>
      <c r="E141" s="90">
        <v>154</v>
      </c>
      <c r="F141" s="90">
        <v>188</v>
      </c>
      <c r="G141" s="90">
        <v>222</v>
      </c>
      <c r="H141" s="90">
        <v>258</v>
      </c>
      <c r="I141" s="101">
        <v>297</v>
      </c>
      <c r="J141" s="91"/>
      <c r="K141" s="21"/>
      <c r="L141" s="21"/>
      <c r="M141" s="91"/>
      <c r="O141" s="12"/>
      <c r="P141" s="93"/>
      <c r="Q141" s="93"/>
      <c r="T141" s="10"/>
      <c r="U141" s="12"/>
    </row>
    <row r="142" spans="1:21" s="9" customFormat="1" x14ac:dyDescent="0.3">
      <c r="A142" s="88" t="s">
        <v>25</v>
      </c>
      <c r="B142" s="90">
        <v>7</v>
      </c>
      <c r="C142" s="90">
        <v>14</v>
      </c>
      <c r="D142" s="90">
        <v>21</v>
      </c>
      <c r="E142" s="90">
        <v>28</v>
      </c>
      <c r="F142" s="90">
        <v>35</v>
      </c>
      <c r="G142" s="90">
        <v>43</v>
      </c>
      <c r="H142" s="90">
        <v>45</v>
      </c>
      <c r="I142" s="101">
        <v>48</v>
      </c>
      <c r="J142" s="91"/>
      <c r="K142" s="21"/>
      <c r="L142" s="21"/>
      <c r="M142" s="91"/>
      <c r="O142" s="12"/>
      <c r="P142" s="93"/>
      <c r="Q142" s="93"/>
      <c r="T142" s="10"/>
      <c r="U142" s="12"/>
    </row>
    <row r="143" spans="1:21" s="9" customFormat="1" x14ac:dyDescent="0.3">
      <c r="A143" s="88" t="s">
        <v>23</v>
      </c>
      <c r="B143" s="90">
        <v>367</v>
      </c>
      <c r="C143" s="90">
        <v>735</v>
      </c>
      <c r="D143" s="90">
        <v>1115</v>
      </c>
      <c r="E143" s="90">
        <v>1454</v>
      </c>
      <c r="F143" s="90">
        <v>1540</v>
      </c>
      <c r="G143" s="90">
        <v>1626</v>
      </c>
      <c r="H143" s="90">
        <v>1717</v>
      </c>
      <c r="I143" s="101">
        <v>1872</v>
      </c>
      <c r="J143" s="91"/>
      <c r="K143" s="21"/>
      <c r="L143" s="21"/>
      <c r="M143" s="91"/>
      <c r="O143" s="12"/>
      <c r="P143" s="93"/>
      <c r="Q143" s="93"/>
      <c r="T143" s="10"/>
      <c r="U143" s="12"/>
    </row>
    <row r="144" spans="1:21" s="9" customFormat="1" x14ac:dyDescent="0.3">
      <c r="A144" s="88" t="s">
        <v>16</v>
      </c>
      <c r="B144" s="90">
        <v>71</v>
      </c>
      <c r="C144" s="90">
        <v>140</v>
      </c>
      <c r="D144" s="90">
        <v>227</v>
      </c>
      <c r="E144" s="90">
        <v>286</v>
      </c>
      <c r="F144" s="90">
        <v>339</v>
      </c>
      <c r="G144" s="90">
        <v>401</v>
      </c>
      <c r="H144" s="90">
        <v>500</v>
      </c>
      <c r="I144" s="101">
        <v>604</v>
      </c>
      <c r="J144" s="91"/>
      <c r="K144" s="21"/>
      <c r="L144" s="21"/>
      <c r="M144" s="91"/>
      <c r="O144" s="12"/>
      <c r="P144" s="93"/>
      <c r="Q144" s="93"/>
      <c r="T144" s="10"/>
      <c r="U144" s="12"/>
    </row>
    <row r="145" spans="1:21" s="9" customFormat="1" x14ac:dyDescent="0.3">
      <c r="A145" s="88" t="s">
        <v>101</v>
      </c>
      <c r="B145" s="90">
        <v>15</v>
      </c>
      <c r="C145" s="90">
        <v>32</v>
      </c>
      <c r="D145" s="90">
        <v>48</v>
      </c>
      <c r="E145" s="90">
        <v>67</v>
      </c>
      <c r="F145" s="90">
        <v>79</v>
      </c>
      <c r="G145" s="90">
        <v>89</v>
      </c>
      <c r="H145" s="90">
        <v>107</v>
      </c>
      <c r="I145" s="101">
        <v>125</v>
      </c>
      <c r="J145" s="91"/>
      <c r="K145" s="21"/>
      <c r="L145" s="21"/>
      <c r="M145" s="91"/>
      <c r="O145" s="12"/>
      <c r="P145" s="93"/>
      <c r="Q145" s="93"/>
      <c r="T145" s="10"/>
      <c r="U145" s="12"/>
    </row>
    <row r="146" spans="1:21" s="9" customFormat="1" x14ac:dyDescent="0.3">
      <c r="A146" s="88" t="s">
        <v>100</v>
      </c>
      <c r="B146" s="90">
        <v>23</v>
      </c>
      <c r="C146" s="90">
        <v>55</v>
      </c>
      <c r="D146" s="90">
        <v>87</v>
      </c>
      <c r="E146" s="90">
        <v>118</v>
      </c>
      <c r="F146" s="90">
        <v>180</v>
      </c>
      <c r="G146" s="90">
        <v>241</v>
      </c>
      <c r="H146" s="90">
        <v>303</v>
      </c>
      <c r="I146" s="101">
        <v>359</v>
      </c>
      <c r="J146" s="91"/>
      <c r="K146" s="21"/>
      <c r="L146" s="21"/>
      <c r="M146" s="91"/>
      <c r="O146" s="12"/>
      <c r="P146" s="93"/>
      <c r="Q146" s="93"/>
      <c r="T146" s="10"/>
      <c r="U146" s="12"/>
    </row>
    <row r="147" spans="1:21" s="9" customFormat="1" x14ac:dyDescent="0.3">
      <c r="A147" s="88" t="s">
        <v>102</v>
      </c>
      <c r="B147" s="90">
        <v>20</v>
      </c>
      <c r="C147" s="90">
        <v>22</v>
      </c>
      <c r="D147" s="90">
        <v>24</v>
      </c>
      <c r="E147" s="90">
        <v>26</v>
      </c>
      <c r="F147" s="90">
        <v>43</v>
      </c>
      <c r="G147" s="90">
        <v>60</v>
      </c>
      <c r="H147" s="90">
        <v>76</v>
      </c>
      <c r="I147" s="101">
        <v>81</v>
      </c>
      <c r="J147" s="91"/>
      <c r="K147" s="21"/>
      <c r="L147" s="21"/>
      <c r="M147" s="91"/>
      <c r="O147" s="12"/>
      <c r="P147" s="93"/>
      <c r="Q147" s="93"/>
      <c r="T147" s="10"/>
      <c r="U147" s="12"/>
    </row>
    <row r="148" spans="1:21" s="9" customFormat="1" ht="21.75" customHeight="1" x14ac:dyDescent="0.3">
      <c r="A148" s="62" t="s">
        <v>111</v>
      </c>
      <c r="B148" s="90"/>
      <c r="C148" s="90"/>
      <c r="D148" s="90"/>
      <c r="E148" s="90"/>
      <c r="F148" s="90"/>
      <c r="G148" s="90"/>
      <c r="H148" s="90"/>
      <c r="I148" s="109"/>
      <c r="J148" s="21"/>
      <c r="K148" s="21"/>
      <c r="L148" s="19"/>
      <c r="M148" s="91"/>
      <c r="T148" s="15"/>
    </row>
    <row r="149" spans="1:21" s="9" customFormat="1" x14ac:dyDescent="0.3">
      <c r="A149" s="88" t="s">
        <v>11</v>
      </c>
      <c r="B149" s="90">
        <v>5106.6000000000004</v>
      </c>
      <c r="C149" s="90">
        <v>12140.3</v>
      </c>
      <c r="D149" s="90">
        <v>17819</v>
      </c>
      <c r="E149" s="90">
        <v>22762.7</v>
      </c>
      <c r="F149" s="90">
        <v>27972.9</v>
      </c>
      <c r="G149" s="90">
        <v>33799.9</v>
      </c>
      <c r="H149" s="96">
        <v>37604.9</v>
      </c>
      <c r="I149" s="96">
        <v>45433.7</v>
      </c>
      <c r="J149" s="97"/>
      <c r="K149" s="21"/>
      <c r="L149" s="21"/>
      <c r="M149" s="91"/>
      <c r="O149" s="12"/>
      <c r="P149" s="98"/>
      <c r="Q149" s="98"/>
      <c r="T149" s="10"/>
      <c r="U149" s="12"/>
    </row>
    <row r="150" spans="1:21" s="9" customFormat="1" x14ac:dyDescent="0.3">
      <c r="A150" s="88" t="s">
        <v>12</v>
      </c>
      <c r="B150" s="90">
        <v>1638.1</v>
      </c>
      <c r="C150" s="90">
        <v>3699.9</v>
      </c>
      <c r="D150" s="90">
        <v>5292.5</v>
      </c>
      <c r="E150" s="90">
        <v>7051</v>
      </c>
      <c r="F150" s="90">
        <v>9073.7999999999993</v>
      </c>
      <c r="G150" s="90">
        <v>11227.7</v>
      </c>
      <c r="H150" s="96">
        <v>13246.7</v>
      </c>
      <c r="I150" s="96">
        <v>15551.2</v>
      </c>
      <c r="J150" s="97"/>
      <c r="K150" s="21"/>
      <c r="L150" s="21"/>
      <c r="M150" s="91"/>
      <c r="O150" s="12"/>
      <c r="P150" s="98"/>
      <c r="Q150" s="98"/>
      <c r="T150" s="10"/>
      <c r="U150" s="12"/>
    </row>
    <row r="151" spans="1:21" s="9" customFormat="1" x14ac:dyDescent="0.3">
      <c r="A151" s="88" t="s">
        <v>19</v>
      </c>
      <c r="B151" s="90">
        <v>0.2</v>
      </c>
      <c r="C151" s="90">
        <v>0.8</v>
      </c>
      <c r="D151" s="90">
        <v>1.4</v>
      </c>
      <c r="E151" s="90">
        <v>1.9</v>
      </c>
      <c r="F151" s="90">
        <v>1.9</v>
      </c>
      <c r="G151" s="90">
        <v>1.9</v>
      </c>
      <c r="H151" s="96">
        <v>1.9</v>
      </c>
      <c r="I151" s="96">
        <v>1.9</v>
      </c>
      <c r="J151" s="97"/>
      <c r="K151" s="21"/>
      <c r="L151" s="21"/>
      <c r="M151" s="91"/>
      <c r="O151" s="12"/>
      <c r="P151" s="98"/>
      <c r="Q151" s="98"/>
      <c r="T151" s="10"/>
      <c r="U151" s="12"/>
    </row>
    <row r="152" spans="1:21" s="9" customFormat="1" x14ac:dyDescent="0.3">
      <c r="A152" s="88" t="s">
        <v>13</v>
      </c>
      <c r="B152" s="90">
        <v>30.5</v>
      </c>
      <c r="C152" s="90">
        <v>54.6</v>
      </c>
      <c r="D152" s="90">
        <v>78.7</v>
      </c>
      <c r="E152" s="90">
        <v>102.7</v>
      </c>
      <c r="F152" s="90">
        <v>166.6</v>
      </c>
      <c r="G152" s="90">
        <v>230.4</v>
      </c>
      <c r="H152" s="96">
        <v>295.39999999999998</v>
      </c>
      <c r="I152" s="96">
        <v>334.8</v>
      </c>
      <c r="J152" s="97"/>
      <c r="K152" s="21"/>
      <c r="L152" s="21"/>
      <c r="M152" s="91"/>
      <c r="O152" s="12"/>
      <c r="P152" s="98"/>
      <c r="Q152" s="98"/>
      <c r="T152" s="10"/>
      <c r="U152" s="12"/>
    </row>
    <row r="153" spans="1:21" s="9" customFormat="1" x14ac:dyDescent="0.3">
      <c r="A153" s="88" t="s">
        <v>55</v>
      </c>
      <c r="B153" s="90">
        <v>9.3000000000000007</v>
      </c>
      <c r="C153" s="90">
        <v>10</v>
      </c>
      <c r="D153" s="90">
        <v>10.6</v>
      </c>
      <c r="E153" s="90">
        <v>11.3</v>
      </c>
      <c r="F153" s="90">
        <v>11.3</v>
      </c>
      <c r="G153" s="90">
        <v>11.3</v>
      </c>
      <c r="H153" s="96">
        <v>11.3</v>
      </c>
      <c r="I153" s="96">
        <v>11.3</v>
      </c>
      <c r="J153" s="97"/>
      <c r="K153" s="21"/>
      <c r="L153" s="21"/>
      <c r="M153" s="91"/>
      <c r="O153" s="12"/>
      <c r="P153" s="98"/>
      <c r="Q153" s="98"/>
      <c r="T153" s="10"/>
      <c r="U153" s="12"/>
    </row>
    <row r="154" spans="1:21" s="9" customFormat="1" x14ac:dyDescent="0.3">
      <c r="A154" s="88" t="s">
        <v>14</v>
      </c>
      <c r="B154" s="90">
        <v>13.3</v>
      </c>
      <c r="C154" s="90">
        <v>28.7</v>
      </c>
      <c r="D154" s="90">
        <v>44</v>
      </c>
      <c r="E154" s="90">
        <v>59.3</v>
      </c>
      <c r="F154" s="90">
        <v>72.7</v>
      </c>
      <c r="G154" s="90">
        <v>86</v>
      </c>
      <c r="H154" s="96">
        <v>99.3</v>
      </c>
      <c r="I154" s="96">
        <v>112</v>
      </c>
      <c r="J154" s="97"/>
      <c r="K154" s="21"/>
      <c r="L154" s="21"/>
      <c r="M154" s="91"/>
      <c r="O154" s="12"/>
      <c r="P154" s="94"/>
      <c r="Q154" s="98"/>
      <c r="T154" s="12"/>
      <c r="U154" s="12"/>
    </row>
    <row r="155" spans="1:21" s="9" customFormat="1" x14ac:dyDescent="0.3">
      <c r="A155" s="88" t="s">
        <v>22</v>
      </c>
      <c r="B155" s="90">
        <v>731</v>
      </c>
      <c r="C155" s="90">
        <v>2018</v>
      </c>
      <c r="D155" s="90">
        <v>2920</v>
      </c>
      <c r="E155" s="90">
        <v>3079</v>
      </c>
      <c r="F155" s="90">
        <v>3438</v>
      </c>
      <c r="G155" s="90">
        <v>3796</v>
      </c>
      <c r="H155" s="96">
        <v>4239</v>
      </c>
      <c r="I155" s="96">
        <v>5398</v>
      </c>
      <c r="J155" s="97"/>
      <c r="K155" s="21"/>
      <c r="L155" s="21"/>
      <c r="M155" s="91"/>
      <c r="O155" s="12"/>
      <c r="P155" s="98"/>
      <c r="Q155" s="98"/>
      <c r="T155" s="10"/>
      <c r="U155" s="12"/>
    </row>
    <row r="156" spans="1:21" s="9" customFormat="1" x14ac:dyDescent="0.3">
      <c r="A156" s="88" t="s">
        <v>20</v>
      </c>
      <c r="B156" s="90">
        <v>0.2</v>
      </c>
      <c r="C156" s="90">
        <v>0.3</v>
      </c>
      <c r="D156" s="90">
        <v>0.5</v>
      </c>
      <c r="E156" s="90">
        <v>0.7</v>
      </c>
      <c r="F156" s="90">
        <v>0.8</v>
      </c>
      <c r="G156" s="90">
        <v>1</v>
      </c>
      <c r="H156" s="96">
        <v>1</v>
      </c>
      <c r="I156" s="96">
        <v>1</v>
      </c>
      <c r="J156" s="97"/>
      <c r="K156" s="21"/>
      <c r="L156" s="21"/>
      <c r="M156" s="91"/>
      <c r="O156" s="12"/>
      <c r="P156" s="98"/>
      <c r="Q156" s="98"/>
      <c r="T156" s="10"/>
      <c r="U156" s="12"/>
    </row>
    <row r="157" spans="1:21" s="9" customFormat="1" x14ac:dyDescent="0.3">
      <c r="A157" s="88" t="s">
        <v>15</v>
      </c>
      <c r="B157" s="90">
        <v>0.3</v>
      </c>
      <c r="C157" s="90">
        <v>1.3</v>
      </c>
      <c r="D157" s="90">
        <v>2.2999999999999998</v>
      </c>
      <c r="E157" s="90">
        <v>3.3</v>
      </c>
      <c r="F157" s="90">
        <v>4</v>
      </c>
      <c r="G157" s="90">
        <v>4.7</v>
      </c>
      <c r="H157" s="96">
        <v>5.3</v>
      </c>
      <c r="I157" s="96">
        <v>6</v>
      </c>
      <c r="J157" s="97"/>
      <c r="K157" s="21"/>
      <c r="L157" s="21"/>
      <c r="M157" s="91"/>
      <c r="O157" s="12"/>
      <c r="P157" s="98"/>
      <c r="Q157" s="98"/>
      <c r="T157" s="10"/>
      <c r="U157" s="12"/>
    </row>
    <row r="158" spans="1:21" s="9" customFormat="1" x14ac:dyDescent="0.3">
      <c r="A158" s="88" t="s">
        <v>23</v>
      </c>
      <c r="B158" s="90">
        <v>286.8</v>
      </c>
      <c r="C158" s="90">
        <v>724.1</v>
      </c>
      <c r="D158" s="90">
        <v>1161.5</v>
      </c>
      <c r="E158" s="90">
        <v>1598.9</v>
      </c>
      <c r="F158" s="90">
        <v>1899.5</v>
      </c>
      <c r="G158" s="90">
        <v>2200.1</v>
      </c>
      <c r="H158" s="96">
        <v>2501.1</v>
      </c>
      <c r="I158" s="96">
        <v>2980.4</v>
      </c>
      <c r="J158" s="97"/>
      <c r="K158" s="21"/>
      <c r="L158" s="21"/>
      <c r="M158" s="91"/>
      <c r="O158" s="12"/>
      <c r="P158" s="98"/>
      <c r="Q158" s="98"/>
      <c r="T158" s="10"/>
      <c r="U158" s="12"/>
    </row>
    <row r="159" spans="1:21" s="9" customFormat="1" x14ac:dyDescent="0.3">
      <c r="A159" s="88" t="s">
        <v>16</v>
      </c>
      <c r="B159" s="90" t="s">
        <v>99</v>
      </c>
      <c r="C159" s="90" t="s">
        <v>99</v>
      </c>
      <c r="D159" s="90" t="s">
        <v>99</v>
      </c>
      <c r="E159" s="90" t="s">
        <v>99</v>
      </c>
      <c r="F159" s="90" t="s">
        <v>99</v>
      </c>
      <c r="G159" s="90" t="s">
        <v>99</v>
      </c>
      <c r="H159" s="96">
        <v>0.5</v>
      </c>
      <c r="I159" s="96">
        <v>1</v>
      </c>
      <c r="J159" s="97"/>
      <c r="K159" s="21"/>
      <c r="L159" s="21"/>
      <c r="M159" s="91"/>
      <c r="O159" s="12"/>
      <c r="P159" s="98"/>
      <c r="Q159" s="98"/>
      <c r="T159" s="10"/>
      <c r="U159" s="12"/>
    </row>
    <row r="160" spans="1:21" s="9" customFormat="1" x14ac:dyDescent="0.3">
      <c r="A160" s="88" t="s">
        <v>101</v>
      </c>
      <c r="B160" s="90">
        <v>2106</v>
      </c>
      <c r="C160" s="90">
        <v>5231</v>
      </c>
      <c r="D160" s="90">
        <v>7836</v>
      </c>
      <c r="E160" s="90">
        <v>10125</v>
      </c>
      <c r="F160" s="90">
        <v>12407</v>
      </c>
      <c r="G160" s="90">
        <v>15192</v>
      </c>
      <c r="H160" s="96">
        <v>15910.1</v>
      </c>
      <c r="I160" s="96">
        <v>18355.2</v>
      </c>
      <c r="J160" s="97"/>
      <c r="K160" s="21"/>
      <c r="L160" s="21"/>
      <c r="M160" s="91"/>
      <c r="O160" s="12"/>
      <c r="P160" s="98"/>
      <c r="Q160" s="98"/>
      <c r="T160" s="10"/>
      <c r="U160" s="12"/>
    </row>
    <row r="161" spans="1:21" s="9" customFormat="1" x14ac:dyDescent="0.3">
      <c r="A161" s="88" t="s">
        <v>100</v>
      </c>
      <c r="B161" s="90">
        <v>288.10000000000002</v>
      </c>
      <c r="C161" s="90">
        <v>366.5</v>
      </c>
      <c r="D161" s="90">
        <v>463</v>
      </c>
      <c r="E161" s="90">
        <v>716.4</v>
      </c>
      <c r="F161" s="90">
        <v>878.9</v>
      </c>
      <c r="G161" s="90">
        <v>1024.3</v>
      </c>
      <c r="H161" s="96">
        <v>1263.8</v>
      </c>
      <c r="I161" s="96">
        <v>1367</v>
      </c>
      <c r="J161" s="97"/>
      <c r="K161" s="21"/>
      <c r="L161" s="21"/>
      <c r="M161" s="91"/>
      <c r="O161" s="12"/>
      <c r="P161" s="98"/>
      <c r="Q161" s="98"/>
      <c r="T161" s="10"/>
      <c r="U161" s="12"/>
    </row>
    <row r="162" spans="1:21" s="9" customFormat="1" x14ac:dyDescent="0.3">
      <c r="A162" s="88" t="s">
        <v>102</v>
      </c>
      <c r="B162" s="90">
        <v>2.8</v>
      </c>
      <c r="C162" s="90">
        <v>5.0999999999999996</v>
      </c>
      <c r="D162" s="90">
        <v>8.5</v>
      </c>
      <c r="E162" s="90">
        <v>13.1</v>
      </c>
      <c r="F162" s="90">
        <v>18.399999999999999</v>
      </c>
      <c r="G162" s="90">
        <v>24.4</v>
      </c>
      <c r="H162" s="96">
        <v>29.4</v>
      </c>
      <c r="I162" s="96">
        <v>1313.9</v>
      </c>
      <c r="J162" s="97"/>
      <c r="K162" s="21"/>
      <c r="L162" s="21"/>
      <c r="M162" s="91"/>
      <c r="O162" s="12"/>
      <c r="P162" s="98"/>
      <c r="Q162" s="98"/>
      <c r="T162" s="10"/>
      <c r="U162" s="12"/>
    </row>
    <row r="163" spans="1:21" s="9" customFormat="1" ht="20.399999999999999" x14ac:dyDescent="0.3">
      <c r="A163" s="62" t="s">
        <v>56</v>
      </c>
      <c r="B163" s="90"/>
      <c r="C163" s="90"/>
      <c r="D163" s="90"/>
      <c r="E163" s="90"/>
      <c r="F163" s="90"/>
      <c r="G163" s="90"/>
      <c r="H163" s="110"/>
      <c r="I163" s="109"/>
      <c r="J163" s="21"/>
      <c r="K163" s="21"/>
      <c r="L163" s="91"/>
      <c r="M163" s="91"/>
      <c r="T163" s="15"/>
    </row>
    <row r="164" spans="1:21" s="9" customFormat="1" x14ac:dyDescent="0.3">
      <c r="A164" s="88" t="s">
        <v>11</v>
      </c>
      <c r="B164" s="90">
        <v>90596</v>
      </c>
      <c r="C164" s="90">
        <v>186158</v>
      </c>
      <c r="D164" s="90">
        <v>291074</v>
      </c>
      <c r="E164" s="90">
        <v>393186</v>
      </c>
      <c r="F164" s="90">
        <v>489680</v>
      </c>
      <c r="G164" s="90">
        <v>584649</v>
      </c>
      <c r="H164" s="90">
        <v>673169</v>
      </c>
      <c r="I164" s="101">
        <v>753308</v>
      </c>
      <c r="J164" s="91"/>
      <c r="K164" s="21"/>
      <c r="L164" s="91"/>
      <c r="M164" s="91"/>
      <c r="O164" s="12"/>
      <c r="P164" s="93"/>
      <c r="Q164" s="93"/>
      <c r="T164" s="10"/>
      <c r="U164" s="12"/>
    </row>
    <row r="165" spans="1:21" s="9" customFormat="1" x14ac:dyDescent="0.3">
      <c r="A165" s="88" t="s">
        <v>52</v>
      </c>
      <c r="B165" s="90">
        <v>15874</v>
      </c>
      <c r="C165" s="90">
        <v>34619</v>
      </c>
      <c r="D165" s="90">
        <v>56784</v>
      </c>
      <c r="E165" s="90">
        <v>79242</v>
      </c>
      <c r="F165" s="90">
        <v>102088</v>
      </c>
      <c r="G165" s="90">
        <v>121817</v>
      </c>
      <c r="H165" s="90">
        <v>139452</v>
      </c>
      <c r="I165" s="101">
        <v>155373</v>
      </c>
      <c r="J165" s="91"/>
      <c r="K165" s="21"/>
      <c r="L165" s="91"/>
      <c r="M165" s="91"/>
      <c r="O165" s="12"/>
      <c r="P165" s="93"/>
      <c r="Q165" s="93"/>
      <c r="T165" s="10"/>
      <c r="U165" s="12"/>
    </row>
    <row r="166" spans="1:21" s="9" customFormat="1" x14ac:dyDescent="0.3">
      <c r="A166" s="88" t="s">
        <v>24</v>
      </c>
      <c r="B166" s="90">
        <v>8556</v>
      </c>
      <c r="C166" s="90">
        <v>15550</v>
      </c>
      <c r="D166" s="90">
        <v>23389</v>
      </c>
      <c r="E166" s="90">
        <v>31102</v>
      </c>
      <c r="F166" s="90">
        <v>39554</v>
      </c>
      <c r="G166" s="90">
        <v>47391</v>
      </c>
      <c r="H166" s="90">
        <v>53437</v>
      </c>
      <c r="I166" s="101">
        <v>54960</v>
      </c>
      <c r="J166" s="91"/>
      <c r="K166" s="21"/>
      <c r="L166" s="91"/>
      <c r="M166" s="91"/>
      <c r="O166" s="12"/>
      <c r="P166" s="93"/>
      <c r="Q166" s="93"/>
      <c r="T166" s="10"/>
      <c r="U166" s="12"/>
    </row>
    <row r="167" spans="1:21" s="9" customFormat="1" x14ac:dyDescent="0.3">
      <c r="A167" s="88" t="s">
        <v>17</v>
      </c>
      <c r="B167" s="90">
        <v>1932</v>
      </c>
      <c r="C167" s="90">
        <v>6211</v>
      </c>
      <c r="D167" s="90">
        <v>9876</v>
      </c>
      <c r="E167" s="90">
        <v>11976</v>
      </c>
      <c r="F167" s="90">
        <v>14167</v>
      </c>
      <c r="G167" s="90">
        <v>16876</v>
      </c>
      <c r="H167" s="90">
        <v>17956</v>
      </c>
      <c r="I167" s="101">
        <v>17956</v>
      </c>
      <c r="J167" s="91"/>
      <c r="K167" s="21"/>
      <c r="L167" s="91"/>
      <c r="M167" s="91"/>
      <c r="O167" s="12"/>
      <c r="P167" s="93"/>
      <c r="Q167" s="93"/>
      <c r="T167" s="10"/>
      <c r="U167" s="12"/>
    </row>
    <row r="168" spans="1:21" s="9" customFormat="1" x14ac:dyDescent="0.3">
      <c r="A168" s="88" t="s">
        <v>12</v>
      </c>
      <c r="B168" s="90">
        <v>2030</v>
      </c>
      <c r="C168" s="90">
        <v>4036</v>
      </c>
      <c r="D168" s="90">
        <v>6456</v>
      </c>
      <c r="E168" s="90">
        <v>8871</v>
      </c>
      <c r="F168" s="90">
        <v>11864</v>
      </c>
      <c r="G168" s="90">
        <v>13974</v>
      </c>
      <c r="H168" s="90">
        <v>14242</v>
      </c>
      <c r="I168" s="101">
        <v>15158</v>
      </c>
      <c r="J168" s="91"/>
      <c r="K168" s="21"/>
      <c r="L168" s="91"/>
      <c r="M168" s="91"/>
      <c r="O168" s="12"/>
      <c r="P168" s="93"/>
      <c r="Q168" s="93"/>
      <c r="T168" s="10"/>
      <c r="U168" s="12"/>
    </row>
    <row r="169" spans="1:21" s="9" customFormat="1" x14ac:dyDescent="0.3">
      <c r="A169" s="88" t="s">
        <v>19</v>
      </c>
      <c r="B169" s="90">
        <v>2564</v>
      </c>
      <c r="C169" s="90">
        <v>5665</v>
      </c>
      <c r="D169" s="90">
        <v>8112</v>
      </c>
      <c r="E169" s="90">
        <v>8962</v>
      </c>
      <c r="F169" s="90">
        <v>10293</v>
      </c>
      <c r="G169" s="90">
        <v>11796</v>
      </c>
      <c r="H169" s="90">
        <v>12965</v>
      </c>
      <c r="I169" s="101">
        <v>14578</v>
      </c>
      <c r="J169" s="91"/>
      <c r="K169" s="21"/>
      <c r="L169" s="91"/>
      <c r="M169" s="91"/>
      <c r="O169" s="12"/>
      <c r="P169" s="93"/>
      <c r="Q169" s="93"/>
      <c r="T169" s="10"/>
      <c r="U169" s="12"/>
    </row>
    <row r="170" spans="1:21" s="9" customFormat="1" x14ac:dyDescent="0.3">
      <c r="A170" s="88" t="s">
        <v>13</v>
      </c>
      <c r="B170" s="90">
        <v>229</v>
      </c>
      <c r="C170" s="90">
        <v>480</v>
      </c>
      <c r="D170" s="90">
        <v>731</v>
      </c>
      <c r="E170" s="90">
        <v>982</v>
      </c>
      <c r="F170" s="90">
        <v>1061</v>
      </c>
      <c r="G170" s="90">
        <v>1140</v>
      </c>
      <c r="H170" s="90">
        <v>1323</v>
      </c>
      <c r="I170" s="101">
        <v>1505</v>
      </c>
      <c r="J170" s="91"/>
      <c r="K170" s="21"/>
      <c r="L170" s="91"/>
      <c r="M170" s="91"/>
      <c r="O170" s="12"/>
      <c r="P170" s="93"/>
      <c r="Q170" s="93"/>
      <c r="T170" s="10"/>
      <c r="U170" s="12"/>
    </row>
    <row r="171" spans="1:21" s="9" customFormat="1" x14ac:dyDescent="0.3">
      <c r="A171" s="88" t="s">
        <v>55</v>
      </c>
      <c r="B171" s="90">
        <v>914</v>
      </c>
      <c r="C171" s="90">
        <v>2292</v>
      </c>
      <c r="D171" s="90">
        <v>3716</v>
      </c>
      <c r="E171" s="90">
        <v>4801</v>
      </c>
      <c r="F171" s="90">
        <v>7396</v>
      </c>
      <c r="G171" s="90">
        <v>9947</v>
      </c>
      <c r="H171" s="90">
        <v>12204</v>
      </c>
      <c r="I171" s="101">
        <v>13143</v>
      </c>
      <c r="J171" s="91"/>
      <c r="K171" s="21"/>
      <c r="L171" s="91"/>
      <c r="M171" s="91"/>
      <c r="O171" s="12"/>
      <c r="P171" s="93"/>
      <c r="Q171" s="93"/>
      <c r="T171" s="10"/>
      <c r="U171" s="12"/>
    </row>
    <row r="172" spans="1:21" s="9" customFormat="1" x14ac:dyDescent="0.3">
      <c r="A172" s="88" t="s">
        <v>14</v>
      </c>
      <c r="B172" s="90">
        <v>130</v>
      </c>
      <c r="C172" s="90">
        <v>247</v>
      </c>
      <c r="D172" s="90">
        <v>375</v>
      </c>
      <c r="E172" s="90">
        <v>521</v>
      </c>
      <c r="F172" s="90">
        <v>657</v>
      </c>
      <c r="G172" s="90">
        <v>801</v>
      </c>
      <c r="H172" s="90">
        <v>905</v>
      </c>
      <c r="I172" s="101">
        <v>988</v>
      </c>
      <c r="J172" s="91"/>
      <c r="K172" s="21"/>
      <c r="L172" s="91"/>
      <c r="M172" s="91"/>
      <c r="O172" s="12"/>
      <c r="P172" s="93"/>
      <c r="Q172" s="93"/>
      <c r="T172" s="10"/>
      <c r="U172" s="12"/>
    </row>
    <row r="173" spans="1:21" s="9" customFormat="1" x14ac:dyDescent="0.3">
      <c r="A173" s="88" t="s">
        <v>22</v>
      </c>
      <c r="B173" s="90">
        <v>3856</v>
      </c>
      <c r="C173" s="90">
        <v>7387</v>
      </c>
      <c r="D173" s="90">
        <v>12538</v>
      </c>
      <c r="E173" s="90">
        <v>16216</v>
      </c>
      <c r="F173" s="90">
        <v>18216</v>
      </c>
      <c r="G173" s="90">
        <v>22522</v>
      </c>
      <c r="H173" s="90">
        <v>26483</v>
      </c>
      <c r="I173" s="101">
        <v>31018</v>
      </c>
      <c r="J173" s="91"/>
      <c r="K173" s="21"/>
      <c r="L173" s="91"/>
      <c r="M173" s="91"/>
      <c r="O173" s="12"/>
      <c r="P173" s="93"/>
      <c r="Q173" s="93"/>
      <c r="T173" s="10"/>
      <c r="U173" s="12"/>
    </row>
    <row r="174" spans="1:21" s="9" customFormat="1" x14ac:dyDescent="0.3">
      <c r="A174" s="88" t="s">
        <v>20</v>
      </c>
      <c r="B174" s="90">
        <v>0</v>
      </c>
      <c r="C174" s="90">
        <v>0</v>
      </c>
      <c r="D174" s="90">
        <v>0</v>
      </c>
      <c r="E174" s="90">
        <v>0</v>
      </c>
      <c r="F174" s="90" t="s">
        <v>99</v>
      </c>
      <c r="G174" s="90">
        <v>1</v>
      </c>
      <c r="H174" s="90">
        <v>1</v>
      </c>
      <c r="I174" s="101">
        <v>1</v>
      </c>
      <c r="J174" s="91"/>
      <c r="K174" s="21"/>
      <c r="L174" s="91"/>
      <c r="M174" s="91"/>
      <c r="O174" s="12"/>
      <c r="P174" s="93"/>
      <c r="Q174" s="93"/>
      <c r="T174" s="12"/>
      <c r="U174" s="12"/>
    </row>
    <row r="175" spans="1:21" s="9" customFormat="1" x14ac:dyDescent="0.3">
      <c r="A175" s="88" t="s">
        <v>15</v>
      </c>
      <c r="B175" s="90">
        <v>555</v>
      </c>
      <c r="C175" s="90">
        <v>1047</v>
      </c>
      <c r="D175" s="90">
        <v>1359</v>
      </c>
      <c r="E175" s="90">
        <v>2292</v>
      </c>
      <c r="F175" s="90">
        <v>2714</v>
      </c>
      <c r="G175" s="90">
        <v>4742</v>
      </c>
      <c r="H175" s="90">
        <v>5188</v>
      </c>
      <c r="I175" s="101">
        <v>5396</v>
      </c>
      <c r="J175" s="91"/>
      <c r="K175" s="21"/>
      <c r="L175" s="91"/>
      <c r="M175" s="91"/>
      <c r="O175" s="12"/>
      <c r="P175" s="93"/>
      <c r="Q175" s="93"/>
      <c r="T175" s="10"/>
      <c r="U175" s="12"/>
    </row>
    <row r="176" spans="1:21" s="9" customFormat="1" x14ac:dyDescent="0.3">
      <c r="A176" s="88" t="s">
        <v>25</v>
      </c>
      <c r="B176" s="90">
        <v>5738</v>
      </c>
      <c r="C176" s="90">
        <v>12107</v>
      </c>
      <c r="D176" s="90">
        <v>23028</v>
      </c>
      <c r="E176" s="90">
        <v>32637</v>
      </c>
      <c r="F176" s="90">
        <v>42709</v>
      </c>
      <c r="G176" s="90">
        <v>50708</v>
      </c>
      <c r="H176" s="90">
        <v>59181</v>
      </c>
      <c r="I176" s="101">
        <v>70231</v>
      </c>
      <c r="J176" s="91"/>
      <c r="K176" s="21"/>
      <c r="L176" s="91"/>
      <c r="M176" s="91"/>
      <c r="O176" s="12"/>
      <c r="P176" s="93"/>
      <c r="Q176" s="93"/>
      <c r="T176" s="10"/>
      <c r="U176" s="12"/>
    </row>
    <row r="177" spans="1:21" s="9" customFormat="1" x14ac:dyDescent="0.3">
      <c r="A177" s="88" t="s">
        <v>23</v>
      </c>
      <c r="B177" s="90">
        <v>930</v>
      </c>
      <c r="C177" s="90">
        <v>2102</v>
      </c>
      <c r="D177" s="90">
        <v>3365</v>
      </c>
      <c r="E177" s="90">
        <v>4492</v>
      </c>
      <c r="F177" s="90">
        <v>5582</v>
      </c>
      <c r="G177" s="90">
        <v>6887</v>
      </c>
      <c r="H177" s="90">
        <v>8069</v>
      </c>
      <c r="I177" s="101">
        <v>9498</v>
      </c>
      <c r="J177" s="91"/>
      <c r="K177" s="21"/>
      <c r="L177" s="91"/>
      <c r="M177" s="91"/>
      <c r="O177" s="12"/>
      <c r="P177" s="93"/>
      <c r="Q177" s="93"/>
      <c r="T177" s="10"/>
      <c r="U177" s="12"/>
    </row>
    <row r="178" spans="1:21" s="9" customFormat="1" x14ac:dyDescent="0.3">
      <c r="A178" s="88" t="s">
        <v>16</v>
      </c>
      <c r="B178" s="90">
        <v>35822</v>
      </c>
      <c r="C178" s="90">
        <v>68916</v>
      </c>
      <c r="D178" s="90">
        <v>102750</v>
      </c>
      <c r="E178" s="90">
        <v>141193</v>
      </c>
      <c r="F178" s="90">
        <v>170882</v>
      </c>
      <c r="G178" s="90">
        <v>197709</v>
      </c>
      <c r="H178" s="90">
        <v>229079</v>
      </c>
      <c r="I178" s="101">
        <v>258360</v>
      </c>
      <c r="J178" s="91"/>
      <c r="K178" s="21"/>
      <c r="L178" s="91"/>
      <c r="M178" s="91"/>
      <c r="O178" s="12"/>
      <c r="P178" s="93"/>
      <c r="Q178" s="93"/>
      <c r="T178" s="10"/>
      <c r="U178" s="12"/>
    </row>
    <row r="179" spans="1:21" s="9" customFormat="1" x14ac:dyDescent="0.3">
      <c r="A179" s="88" t="s">
        <v>100</v>
      </c>
      <c r="B179" s="90">
        <v>6595</v>
      </c>
      <c r="C179" s="90">
        <v>13020</v>
      </c>
      <c r="D179" s="90">
        <v>20964</v>
      </c>
      <c r="E179" s="90">
        <v>27574</v>
      </c>
      <c r="F179" s="90">
        <v>36463</v>
      </c>
      <c r="G179" s="90">
        <v>44015</v>
      </c>
      <c r="H179" s="90">
        <v>50350</v>
      </c>
      <c r="I179" s="101">
        <v>55229</v>
      </c>
      <c r="J179" s="91"/>
      <c r="K179" s="21"/>
      <c r="L179" s="91"/>
      <c r="M179" s="91"/>
      <c r="O179" s="12"/>
      <c r="P179" s="93"/>
      <c r="Q179" s="93"/>
      <c r="T179" s="10"/>
      <c r="U179" s="12"/>
    </row>
    <row r="180" spans="1:21" s="9" customFormat="1" x14ac:dyDescent="0.3">
      <c r="A180" s="88" t="s">
        <v>102</v>
      </c>
      <c r="B180" s="90">
        <v>4872</v>
      </c>
      <c r="C180" s="90">
        <v>12479</v>
      </c>
      <c r="D180" s="90">
        <v>17630</v>
      </c>
      <c r="E180" s="90">
        <v>22325</v>
      </c>
      <c r="F180" s="90">
        <v>26034</v>
      </c>
      <c r="G180" s="90">
        <v>34325</v>
      </c>
      <c r="H180" s="90">
        <v>42336</v>
      </c>
      <c r="I180" s="101">
        <v>49915</v>
      </c>
      <c r="J180" s="91"/>
      <c r="K180" s="21"/>
      <c r="L180" s="91"/>
      <c r="M180" s="91"/>
      <c r="O180" s="12"/>
      <c r="P180" s="93"/>
      <c r="Q180" s="93"/>
      <c r="T180" s="10"/>
      <c r="U180" s="12"/>
    </row>
    <row r="181" spans="1:21" s="9" customFormat="1" ht="41.25" customHeight="1" x14ac:dyDescent="0.3">
      <c r="A181" s="61" t="s">
        <v>57</v>
      </c>
      <c r="B181" s="90"/>
      <c r="C181" s="90"/>
      <c r="D181" s="90"/>
      <c r="E181" s="90"/>
      <c r="F181" s="90"/>
      <c r="G181" s="90"/>
      <c r="H181" s="90"/>
      <c r="I181" s="109"/>
      <c r="J181" s="21"/>
      <c r="K181" s="21"/>
      <c r="L181" s="19"/>
      <c r="M181" s="91"/>
      <c r="T181" s="7"/>
    </row>
    <row r="182" spans="1:21" s="9" customFormat="1" x14ac:dyDescent="0.3">
      <c r="A182" s="88" t="s">
        <v>11</v>
      </c>
      <c r="B182" s="90">
        <v>32</v>
      </c>
      <c r="C182" s="90">
        <v>93</v>
      </c>
      <c r="D182" s="90">
        <v>1592</v>
      </c>
      <c r="E182" s="90">
        <v>2628</v>
      </c>
      <c r="F182" s="90">
        <v>2680</v>
      </c>
      <c r="G182" s="90">
        <v>2732</v>
      </c>
      <c r="H182" s="90">
        <v>2784</v>
      </c>
      <c r="I182" s="101">
        <v>2784</v>
      </c>
      <c r="J182" s="91"/>
      <c r="K182" s="91"/>
      <c r="L182" s="91"/>
      <c r="M182" s="91"/>
      <c r="O182" s="12"/>
      <c r="P182" s="93"/>
      <c r="Q182" s="93"/>
      <c r="T182" s="10"/>
      <c r="U182" s="12"/>
    </row>
    <row r="183" spans="1:21" s="9" customFormat="1" x14ac:dyDescent="0.3">
      <c r="A183" s="88" t="s">
        <v>23</v>
      </c>
      <c r="B183" s="90">
        <v>32</v>
      </c>
      <c r="C183" s="90">
        <v>93</v>
      </c>
      <c r="D183" s="90">
        <v>154</v>
      </c>
      <c r="E183" s="90">
        <v>216</v>
      </c>
      <c r="F183" s="90">
        <v>268</v>
      </c>
      <c r="G183" s="90">
        <v>320</v>
      </c>
      <c r="H183" s="90">
        <v>372</v>
      </c>
      <c r="I183" s="101">
        <v>372</v>
      </c>
      <c r="J183" s="91"/>
      <c r="K183" s="91"/>
      <c r="L183" s="91"/>
      <c r="M183" s="91"/>
      <c r="O183" s="12"/>
      <c r="P183" s="93"/>
      <c r="Q183" s="93"/>
      <c r="T183" s="10"/>
      <c r="U183" s="12"/>
    </row>
    <row r="184" spans="1:21" s="9" customFormat="1" x14ac:dyDescent="0.3">
      <c r="A184" s="88" t="s">
        <v>102</v>
      </c>
      <c r="B184" s="90" t="s">
        <v>99</v>
      </c>
      <c r="C184" s="90" t="s">
        <v>99</v>
      </c>
      <c r="D184" s="90">
        <v>1438</v>
      </c>
      <c r="E184" s="90">
        <v>2412</v>
      </c>
      <c r="F184" s="90">
        <v>2412</v>
      </c>
      <c r="G184" s="90">
        <v>2412</v>
      </c>
      <c r="H184" s="90">
        <v>2412</v>
      </c>
      <c r="I184" s="101">
        <v>2412</v>
      </c>
      <c r="J184" s="91"/>
      <c r="K184" s="91"/>
      <c r="L184" s="91"/>
      <c r="M184" s="91"/>
      <c r="O184" s="12"/>
      <c r="P184" s="93"/>
      <c r="Q184" s="93"/>
      <c r="T184" s="10"/>
      <c r="U184" s="12"/>
    </row>
    <row r="185" spans="1:21" s="9" customFormat="1" ht="18" customHeight="1" x14ac:dyDescent="0.3">
      <c r="A185" s="61" t="s">
        <v>112</v>
      </c>
      <c r="B185" s="90"/>
      <c r="C185" s="90"/>
      <c r="D185" s="90"/>
      <c r="E185" s="90"/>
      <c r="F185" s="90"/>
      <c r="G185" s="90"/>
      <c r="H185" s="90"/>
      <c r="I185" s="109"/>
      <c r="J185" s="21"/>
      <c r="K185" s="21"/>
      <c r="L185" s="19"/>
      <c r="M185" s="91"/>
      <c r="T185" s="7"/>
    </row>
    <row r="186" spans="1:21" s="9" customFormat="1" x14ac:dyDescent="0.3">
      <c r="A186" s="88" t="s">
        <v>11</v>
      </c>
      <c r="B186" s="90">
        <v>67643</v>
      </c>
      <c r="C186" s="90">
        <v>131667</v>
      </c>
      <c r="D186" s="90">
        <v>201881</v>
      </c>
      <c r="E186" s="90">
        <v>275969</v>
      </c>
      <c r="F186" s="90">
        <v>345141</v>
      </c>
      <c r="G186" s="90">
        <v>411109</v>
      </c>
      <c r="H186" s="90">
        <v>473094</v>
      </c>
      <c r="I186" s="101">
        <v>522776</v>
      </c>
      <c r="J186" s="91"/>
      <c r="K186" s="91"/>
      <c r="L186" s="91"/>
      <c r="M186" s="91"/>
      <c r="O186" s="12"/>
      <c r="P186" s="93"/>
      <c r="Q186" s="93"/>
      <c r="T186" s="10"/>
      <c r="U186" s="12"/>
    </row>
    <row r="187" spans="1:21" s="9" customFormat="1" x14ac:dyDescent="0.3">
      <c r="A187" s="88" t="s">
        <v>52</v>
      </c>
      <c r="B187" s="90">
        <v>15826</v>
      </c>
      <c r="C187" s="90">
        <v>32543</v>
      </c>
      <c r="D187" s="90">
        <v>52668</v>
      </c>
      <c r="E187" s="90">
        <v>73085</v>
      </c>
      <c r="F187" s="90">
        <v>93283</v>
      </c>
      <c r="G187" s="90">
        <v>110510</v>
      </c>
      <c r="H187" s="90">
        <v>126129</v>
      </c>
      <c r="I187" s="101">
        <v>135463</v>
      </c>
      <c r="J187" s="91"/>
      <c r="K187" s="91"/>
      <c r="L187" s="91"/>
      <c r="M187" s="91"/>
      <c r="O187" s="12"/>
      <c r="P187" s="93"/>
      <c r="Q187" s="93"/>
      <c r="T187" s="10"/>
      <c r="U187" s="12"/>
    </row>
    <row r="188" spans="1:21" s="9" customFormat="1" x14ac:dyDescent="0.3">
      <c r="A188" s="88" t="s">
        <v>24</v>
      </c>
      <c r="B188" s="90">
        <v>8426</v>
      </c>
      <c r="C188" s="90">
        <v>15279</v>
      </c>
      <c r="D188" s="90">
        <v>17628</v>
      </c>
      <c r="E188" s="90">
        <v>24732</v>
      </c>
      <c r="F188" s="90">
        <v>33168</v>
      </c>
      <c r="G188" s="90">
        <v>40992</v>
      </c>
      <c r="H188" s="90">
        <v>44406</v>
      </c>
      <c r="I188" s="101">
        <v>45739</v>
      </c>
      <c r="J188" s="91"/>
      <c r="K188" s="91"/>
      <c r="L188" s="91"/>
      <c r="M188" s="91"/>
      <c r="O188" s="12"/>
      <c r="P188" s="93"/>
      <c r="Q188" s="93"/>
      <c r="T188" s="10"/>
      <c r="U188" s="12"/>
    </row>
    <row r="189" spans="1:21" s="9" customFormat="1" x14ac:dyDescent="0.3">
      <c r="A189" s="88" t="s">
        <v>17</v>
      </c>
      <c r="B189" s="90">
        <v>1932</v>
      </c>
      <c r="C189" s="90">
        <v>6211</v>
      </c>
      <c r="D189" s="90">
        <v>9876</v>
      </c>
      <c r="E189" s="90">
        <v>11976</v>
      </c>
      <c r="F189" s="90">
        <v>14167</v>
      </c>
      <c r="G189" s="90">
        <v>16876</v>
      </c>
      <c r="H189" s="90">
        <v>17956</v>
      </c>
      <c r="I189" s="101">
        <v>17956</v>
      </c>
      <c r="J189" s="91"/>
      <c r="K189" s="91"/>
      <c r="L189" s="91"/>
      <c r="M189" s="91"/>
      <c r="O189" s="12"/>
      <c r="P189" s="93"/>
      <c r="Q189" s="93"/>
      <c r="T189" s="10"/>
      <c r="U189" s="12"/>
    </row>
    <row r="190" spans="1:21" s="9" customFormat="1" x14ac:dyDescent="0.3">
      <c r="A190" s="88" t="s">
        <v>12</v>
      </c>
      <c r="B190" s="90">
        <v>1877</v>
      </c>
      <c r="C190" s="90">
        <v>3809</v>
      </c>
      <c r="D190" s="90">
        <v>6155</v>
      </c>
      <c r="E190" s="90">
        <v>8496</v>
      </c>
      <c r="F190" s="90">
        <v>11415</v>
      </c>
      <c r="G190" s="90">
        <v>13451</v>
      </c>
      <c r="H190" s="90">
        <v>13645</v>
      </c>
      <c r="I190" s="101">
        <v>14341</v>
      </c>
      <c r="J190" s="91"/>
      <c r="K190" s="91"/>
      <c r="L190" s="91"/>
      <c r="M190" s="91"/>
      <c r="O190" s="12"/>
      <c r="P190" s="93"/>
      <c r="Q190" s="93"/>
      <c r="T190" s="10"/>
      <c r="U190" s="12"/>
    </row>
    <row r="191" spans="1:21" s="9" customFormat="1" x14ac:dyDescent="0.3">
      <c r="A191" s="88" t="s">
        <v>19</v>
      </c>
      <c r="B191" s="90">
        <v>1574</v>
      </c>
      <c r="C191" s="90">
        <v>3430</v>
      </c>
      <c r="D191" s="90">
        <v>4620</v>
      </c>
      <c r="E191" s="90">
        <v>5012</v>
      </c>
      <c r="F191" s="90">
        <v>6132</v>
      </c>
      <c r="G191" s="90">
        <v>6607</v>
      </c>
      <c r="H191" s="90">
        <v>6925</v>
      </c>
      <c r="I191" s="101">
        <v>7609</v>
      </c>
      <c r="J191" s="91"/>
      <c r="K191" s="91"/>
      <c r="L191" s="91"/>
      <c r="M191" s="91"/>
      <c r="O191" s="12"/>
      <c r="P191" s="93"/>
      <c r="Q191" s="93"/>
      <c r="T191" s="10"/>
      <c r="U191" s="12"/>
    </row>
    <row r="192" spans="1:21" s="9" customFormat="1" x14ac:dyDescent="0.3">
      <c r="A192" s="88" t="s">
        <v>13</v>
      </c>
      <c r="B192" s="90">
        <v>229</v>
      </c>
      <c r="C192" s="90">
        <v>479</v>
      </c>
      <c r="D192" s="90">
        <v>730</v>
      </c>
      <c r="E192" s="90">
        <v>981</v>
      </c>
      <c r="F192" s="90">
        <v>1059</v>
      </c>
      <c r="G192" s="90">
        <v>1137</v>
      </c>
      <c r="H192" s="90">
        <v>1319</v>
      </c>
      <c r="I192" s="101">
        <v>1500</v>
      </c>
      <c r="J192" s="91"/>
      <c r="K192" s="91"/>
      <c r="L192" s="91"/>
      <c r="M192" s="91"/>
      <c r="O192" s="12"/>
      <c r="P192" s="93"/>
      <c r="Q192" s="93"/>
      <c r="T192" s="10"/>
      <c r="U192" s="12"/>
    </row>
    <row r="193" spans="1:21" s="9" customFormat="1" x14ac:dyDescent="0.3">
      <c r="A193" s="88" t="s">
        <v>55</v>
      </c>
      <c r="B193" s="90">
        <v>1</v>
      </c>
      <c r="C193" s="90">
        <v>125</v>
      </c>
      <c r="D193" s="90">
        <v>250</v>
      </c>
      <c r="E193" s="90">
        <v>375</v>
      </c>
      <c r="F193" s="90">
        <v>1905</v>
      </c>
      <c r="G193" s="90">
        <v>3436</v>
      </c>
      <c r="H193" s="90">
        <v>4968</v>
      </c>
      <c r="I193" s="101">
        <v>5495</v>
      </c>
      <c r="J193" s="91"/>
      <c r="K193" s="91"/>
      <c r="L193" s="91"/>
      <c r="M193" s="91"/>
      <c r="O193" s="12"/>
      <c r="P193" s="93"/>
      <c r="Q193" s="93"/>
      <c r="T193" s="10"/>
      <c r="U193" s="12"/>
    </row>
    <row r="194" spans="1:21" s="9" customFormat="1" x14ac:dyDescent="0.3">
      <c r="A194" s="88" t="s">
        <v>14</v>
      </c>
      <c r="B194" s="90">
        <v>108</v>
      </c>
      <c r="C194" s="90">
        <v>208</v>
      </c>
      <c r="D194" s="90">
        <v>314</v>
      </c>
      <c r="E194" s="90">
        <v>439</v>
      </c>
      <c r="F194" s="90">
        <v>555</v>
      </c>
      <c r="G194" s="90">
        <v>675</v>
      </c>
      <c r="H194" s="90">
        <v>766</v>
      </c>
      <c r="I194" s="101">
        <v>836</v>
      </c>
      <c r="J194" s="91"/>
      <c r="K194" s="91"/>
      <c r="L194" s="91"/>
      <c r="M194" s="91"/>
      <c r="O194" s="12"/>
      <c r="P194" s="93"/>
      <c r="Q194" s="93"/>
      <c r="T194" s="10"/>
      <c r="U194" s="12"/>
    </row>
    <row r="195" spans="1:21" s="9" customFormat="1" x14ac:dyDescent="0.3">
      <c r="A195" s="88" t="s">
        <v>22</v>
      </c>
      <c r="B195" s="90">
        <v>3735</v>
      </c>
      <c r="C195" s="90">
        <v>6988</v>
      </c>
      <c r="D195" s="90">
        <v>11911</v>
      </c>
      <c r="E195" s="90">
        <v>15342</v>
      </c>
      <c r="F195" s="90">
        <v>17185</v>
      </c>
      <c r="G195" s="90">
        <v>21306</v>
      </c>
      <c r="H195" s="90">
        <v>25221</v>
      </c>
      <c r="I195" s="101">
        <v>29691</v>
      </c>
      <c r="J195" s="91"/>
      <c r="K195" s="91"/>
      <c r="L195" s="91"/>
      <c r="M195" s="91"/>
      <c r="O195" s="12"/>
      <c r="P195" s="93"/>
      <c r="Q195" s="93"/>
      <c r="T195" s="10"/>
      <c r="U195" s="12"/>
    </row>
    <row r="196" spans="1:21" s="9" customFormat="1" x14ac:dyDescent="0.3">
      <c r="A196" s="88" t="s">
        <v>15</v>
      </c>
      <c r="B196" s="90">
        <v>555</v>
      </c>
      <c r="C196" s="90">
        <v>1047</v>
      </c>
      <c r="D196" s="90">
        <v>1359</v>
      </c>
      <c r="E196" s="90">
        <v>2292</v>
      </c>
      <c r="F196" s="90">
        <v>2714</v>
      </c>
      <c r="G196" s="90">
        <v>4742</v>
      </c>
      <c r="H196" s="90">
        <v>5188</v>
      </c>
      <c r="I196" s="101">
        <v>5396</v>
      </c>
      <c r="J196" s="91"/>
      <c r="K196" s="91"/>
      <c r="L196" s="91"/>
      <c r="M196" s="91"/>
      <c r="O196" s="12"/>
      <c r="P196" s="93"/>
      <c r="Q196" s="93"/>
      <c r="T196" s="10"/>
      <c r="U196" s="12"/>
    </row>
    <row r="197" spans="1:21" s="9" customFormat="1" x14ac:dyDescent="0.3">
      <c r="A197" s="88" t="s">
        <v>25</v>
      </c>
      <c r="B197" s="90">
        <v>3899</v>
      </c>
      <c r="C197" s="90">
        <v>4396</v>
      </c>
      <c r="D197" s="90">
        <v>10858</v>
      </c>
      <c r="E197" s="90">
        <v>15026</v>
      </c>
      <c r="F197" s="90">
        <v>19014</v>
      </c>
      <c r="G197" s="90">
        <v>23124</v>
      </c>
      <c r="H197" s="90">
        <v>31537</v>
      </c>
      <c r="I197" s="101">
        <v>39435</v>
      </c>
      <c r="J197" s="91"/>
      <c r="K197" s="91"/>
      <c r="L197" s="91"/>
      <c r="M197" s="91"/>
      <c r="O197" s="12"/>
      <c r="P197" s="93"/>
      <c r="Q197" s="93"/>
      <c r="T197" s="10"/>
      <c r="U197" s="12"/>
    </row>
    <row r="198" spans="1:21" s="9" customFormat="1" x14ac:dyDescent="0.3">
      <c r="A198" s="88" t="s">
        <v>23</v>
      </c>
      <c r="B198" s="90">
        <v>0</v>
      </c>
      <c r="C198" s="90">
        <v>0</v>
      </c>
      <c r="D198" s="90">
        <v>0</v>
      </c>
      <c r="E198" s="90">
        <v>0</v>
      </c>
      <c r="F198" s="90">
        <v>0</v>
      </c>
      <c r="G198" s="90">
        <f>-I197</f>
        <v>-39435</v>
      </c>
      <c r="H198" s="90">
        <v>265</v>
      </c>
      <c r="I198" s="101">
        <v>620</v>
      </c>
      <c r="J198" s="91"/>
      <c r="K198" s="91"/>
      <c r="L198" s="91"/>
      <c r="M198" s="91"/>
      <c r="O198" s="12"/>
      <c r="P198" s="93"/>
      <c r="Q198" s="93"/>
      <c r="T198" s="10"/>
      <c r="U198" s="12"/>
    </row>
    <row r="199" spans="1:21" s="9" customFormat="1" x14ac:dyDescent="0.3">
      <c r="A199" s="88" t="s">
        <v>16</v>
      </c>
      <c r="B199" s="90">
        <v>29059</v>
      </c>
      <c r="C199" s="90">
        <v>55730</v>
      </c>
      <c r="D199" s="90">
        <v>83789</v>
      </c>
      <c r="E199" s="90">
        <v>116490</v>
      </c>
      <c r="F199" s="90">
        <v>142517</v>
      </c>
      <c r="G199" s="90">
        <v>165682</v>
      </c>
      <c r="H199" s="90">
        <v>191230</v>
      </c>
      <c r="I199" s="101">
        <v>214914</v>
      </c>
      <c r="J199" s="91"/>
      <c r="K199" s="91"/>
      <c r="L199" s="91"/>
      <c r="M199" s="91"/>
      <c r="O199" s="12"/>
      <c r="P199" s="93"/>
      <c r="Q199" s="93"/>
      <c r="T199" s="10"/>
      <c r="U199" s="12"/>
    </row>
    <row r="200" spans="1:21" s="9" customFormat="1" x14ac:dyDescent="0.3">
      <c r="A200" s="88" t="s">
        <v>102</v>
      </c>
      <c r="B200" s="90">
        <v>425</v>
      </c>
      <c r="C200" s="90">
        <v>1421</v>
      </c>
      <c r="D200" s="90">
        <v>1722</v>
      </c>
      <c r="E200" s="90">
        <v>1723</v>
      </c>
      <c r="F200" s="90">
        <v>2027</v>
      </c>
      <c r="G200" s="90">
        <v>2571</v>
      </c>
      <c r="H200" s="90">
        <v>3540</v>
      </c>
      <c r="I200" s="101">
        <v>3782</v>
      </c>
      <c r="J200" s="91"/>
      <c r="K200" s="91"/>
      <c r="L200" s="91"/>
      <c r="M200" s="91"/>
      <c r="O200" s="12"/>
      <c r="P200" s="93"/>
      <c r="Q200" s="93"/>
      <c r="T200" s="10"/>
      <c r="U200" s="12"/>
    </row>
    <row r="201" spans="1:21" s="9" customFormat="1" ht="48" customHeight="1" x14ac:dyDescent="0.3">
      <c r="A201" s="62" t="s">
        <v>123</v>
      </c>
      <c r="B201" s="90"/>
      <c r="C201" s="90"/>
      <c r="D201" s="90"/>
      <c r="E201" s="90"/>
      <c r="F201" s="90"/>
      <c r="G201" s="90"/>
      <c r="H201" s="90"/>
      <c r="I201" s="109"/>
      <c r="J201" s="21"/>
      <c r="K201" s="21"/>
      <c r="L201" s="19"/>
      <c r="M201" s="91"/>
      <c r="T201" s="15"/>
    </row>
    <row r="202" spans="1:21" s="9" customFormat="1" x14ac:dyDescent="0.3">
      <c r="A202" s="88" t="s">
        <v>11</v>
      </c>
      <c r="B202" s="90">
        <v>14857</v>
      </c>
      <c r="C202" s="90">
        <v>32701</v>
      </c>
      <c r="D202" s="90">
        <v>46797</v>
      </c>
      <c r="E202" s="90">
        <v>59612</v>
      </c>
      <c r="F202" s="90">
        <v>71352</v>
      </c>
      <c r="G202" s="90">
        <v>87429</v>
      </c>
      <c r="H202" s="90">
        <v>104775</v>
      </c>
      <c r="I202" s="101">
        <v>123999</v>
      </c>
      <c r="J202" s="91"/>
      <c r="K202" s="91"/>
      <c r="L202" s="91"/>
      <c r="M202" s="91"/>
      <c r="O202" s="12"/>
      <c r="P202" s="93"/>
      <c r="Q202" s="93"/>
      <c r="T202" s="10"/>
      <c r="U202" s="12"/>
    </row>
    <row r="203" spans="1:21" s="9" customFormat="1" x14ac:dyDescent="0.3">
      <c r="A203" s="88" t="s">
        <v>52</v>
      </c>
      <c r="B203" s="90" t="s">
        <v>99</v>
      </c>
      <c r="C203" s="90" t="s">
        <v>99</v>
      </c>
      <c r="D203" s="90" t="s">
        <v>99</v>
      </c>
      <c r="E203" s="90" t="s">
        <v>99</v>
      </c>
      <c r="F203" s="90">
        <v>1127</v>
      </c>
      <c r="G203" s="90">
        <v>2136</v>
      </c>
      <c r="H203" s="90">
        <v>2649</v>
      </c>
      <c r="I203" s="101">
        <v>4309</v>
      </c>
      <c r="J203" s="91"/>
      <c r="K203" s="91"/>
      <c r="L203" s="91"/>
      <c r="M203" s="91"/>
      <c r="O203" s="12"/>
      <c r="P203" s="93"/>
      <c r="Q203" s="93"/>
      <c r="T203" s="10"/>
      <c r="U203" s="12"/>
    </row>
    <row r="204" spans="1:21" s="9" customFormat="1" x14ac:dyDescent="0.3">
      <c r="A204" s="88" t="s">
        <v>24</v>
      </c>
      <c r="B204" s="90">
        <v>129</v>
      </c>
      <c r="C204" s="90">
        <v>255</v>
      </c>
      <c r="D204" s="90">
        <v>318</v>
      </c>
      <c r="E204" s="90">
        <v>380</v>
      </c>
      <c r="F204" s="90">
        <v>391</v>
      </c>
      <c r="G204" s="90">
        <v>400</v>
      </c>
      <c r="H204" s="90">
        <v>412</v>
      </c>
      <c r="I204" s="101">
        <v>591</v>
      </c>
      <c r="J204" s="91"/>
      <c r="K204" s="91"/>
      <c r="L204" s="91"/>
      <c r="M204" s="91"/>
      <c r="O204" s="12"/>
      <c r="P204" s="93"/>
      <c r="Q204" s="93"/>
      <c r="T204" s="10"/>
      <c r="U204" s="12"/>
    </row>
    <row r="205" spans="1:21" s="9" customFormat="1" x14ac:dyDescent="0.3">
      <c r="A205" s="88" t="s">
        <v>19</v>
      </c>
      <c r="B205" s="90">
        <v>990</v>
      </c>
      <c r="C205" s="90">
        <v>2234</v>
      </c>
      <c r="D205" s="90">
        <v>3456</v>
      </c>
      <c r="E205" s="90">
        <v>3913</v>
      </c>
      <c r="F205" s="90">
        <v>4124</v>
      </c>
      <c r="G205" s="90">
        <v>5152</v>
      </c>
      <c r="H205" s="90">
        <v>6003</v>
      </c>
      <c r="I205" s="101">
        <v>6932</v>
      </c>
      <c r="J205" s="91"/>
      <c r="K205" s="91"/>
      <c r="L205" s="91"/>
      <c r="M205" s="91"/>
      <c r="O205" s="12"/>
      <c r="P205" s="93"/>
      <c r="Q205" s="93"/>
      <c r="T205" s="10"/>
      <c r="U205" s="12"/>
    </row>
    <row r="206" spans="1:21" s="9" customFormat="1" x14ac:dyDescent="0.3">
      <c r="A206" s="88" t="s">
        <v>55</v>
      </c>
      <c r="B206" s="90">
        <v>4</v>
      </c>
      <c r="C206" s="90">
        <v>7</v>
      </c>
      <c r="D206" s="90">
        <v>9</v>
      </c>
      <c r="E206" s="90">
        <v>12</v>
      </c>
      <c r="F206" s="90">
        <v>15</v>
      </c>
      <c r="G206" s="90">
        <v>17</v>
      </c>
      <c r="H206" s="90">
        <v>20</v>
      </c>
      <c r="I206" s="101">
        <v>22</v>
      </c>
      <c r="J206" s="91"/>
      <c r="K206" s="91"/>
      <c r="L206" s="91"/>
      <c r="M206" s="91"/>
      <c r="O206" s="12"/>
      <c r="P206" s="93"/>
      <c r="Q206" s="93"/>
      <c r="T206" s="10"/>
      <c r="U206" s="12"/>
    </row>
    <row r="207" spans="1:21" s="9" customFormat="1" x14ac:dyDescent="0.3">
      <c r="A207" s="88" t="s">
        <v>22</v>
      </c>
      <c r="B207" s="90">
        <v>82</v>
      </c>
      <c r="C207" s="90">
        <v>268</v>
      </c>
      <c r="D207" s="90">
        <v>404</v>
      </c>
      <c r="E207" s="90">
        <v>558</v>
      </c>
      <c r="F207" s="90">
        <v>667</v>
      </c>
      <c r="G207" s="90">
        <v>803</v>
      </c>
      <c r="H207" s="90">
        <v>803</v>
      </c>
      <c r="I207" s="101">
        <v>854</v>
      </c>
      <c r="J207" s="91"/>
      <c r="K207" s="91"/>
      <c r="L207" s="91"/>
      <c r="M207" s="91"/>
      <c r="O207" s="12"/>
      <c r="P207" s="93"/>
      <c r="Q207" s="93"/>
      <c r="T207" s="10"/>
      <c r="U207" s="12"/>
    </row>
    <row r="208" spans="1:21" s="9" customFormat="1" x14ac:dyDescent="0.3">
      <c r="A208" s="88" t="s">
        <v>23</v>
      </c>
      <c r="B208" s="90">
        <v>824</v>
      </c>
      <c r="C208" s="90">
        <v>1895</v>
      </c>
      <c r="D208" s="90">
        <v>3056</v>
      </c>
      <c r="E208" s="90">
        <v>4082</v>
      </c>
      <c r="F208" s="90">
        <v>5054</v>
      </c>
      <c r="G208" s="90">
        <v>6240</v>
      </c>
      <c r="H208" s="90">
        <v>7039</v>
      </c>
      <c r="I208" s="101">
        <v>8053</v>
      </c>
      <c r="J208" s="91"/>
      <c r="K208" s="91"/>
      <c r="L208" s="91"/>
      <c r="M208" s="91"/>
      <c r="O208" s="12"/>
      <c r="P208" s="93"/>
      <c r="Q208" s="93"/>
      <c r="T208" s="10"/>
      <c r="U208" s="12"/>
    </row>
    <row r="209" spans="1:21" s="9" customFormat="1" x14ac:dyDescent="0.3">
      <c r="A209" s="88" t="s">
        <v>16</v>
      </c>
      <c r="B209" s="90">
        <v>6759</v>
      </c>
      <c r="C209" s="90">
        <v>13182</v>
      </c>
      <c r="D209" s="90">
        <v>18957</v>
      </c>
      <c r="E209" s="90">
        <v>24699</v>
      </c>
      <c r="F209" s="90">
        <v>28361</v>
      </c>
      <c r="G209" s="90">
        <v>32023</v>
      </c>
      <c r="H209" s="90">
        <v>37845</v>
      </c>
      <c r="I209" s="101">
        <v>43442</v>
      </c>
      <c r="J209" s="91"/>
      <c r="K209" s="91"/>
      <c r="L209" s="91"/>
      <c r="M209" s="91"/>
      <c r="O209" s="12"/>
      <c r="P209" s="93"/>
      <c r="Q209" s="93"/>
      <c r="T209" s="10"/>
      <c r="U209" s="12"/>
    </row>
    <row r="210" spans="1:21" s="9" customFormat="1" x14ac:dyDescent="0.3">
      <c r="A210" s="88" t="s">
        <v>100</v>
      </c>
      <c r="B210" s="90">
        <v>1623</v>
      </c>
      <c r="C210" s="90">
        <v>3964</v>
      </c>
      <c r="D210" s="90">
        <v>6289</v>
      </c>
      <c r="E210" s="90">
        <v>8004</v>
      </c>
      <c r="F210" s="90">
        <v>10259</v>
      </c>
      <c r="G210" s="90">
        <v>11571</v>
      </c>
      <c r="H210" s="90">
        <v>13893</v>
      </c>
      <c r="I210" s="101">
        <v>16354</v>
      </c>
      <c r="J210" s="91"/>
      <c r="K210" s="91"/>
      <c r="L210" s="91"/>
      <c r="M210" s="91"/>
      <c r="O210" s="12"/>
      <c r="P210" s="93"/>
      <c r="Q210" s="93"/>
      <c r="T210" s="10"/>
      <c r="U210" s="12"/>
    </row>
    <row r="211" spans="1:21" s="9" customFormat="1" ht="24.75" customHeight="1" x14ac:dyDescent="0.3">
      <c r="A211" s="88" t="s">
        <v>102</v>
      </c>
      <c r="B211" s="90">
        <v>4446</v>
      </c>
      <c r="C211" s="90">
        <v>10896</v>
      </c>
      <c r="D211" s="90">
        <v>14308</v>
      </c>
      <c r="E211" s="90">
        <v>17964</v>
      </c>
      <c r="F211" s="90">
        <v>21354</v>
      </c>
      <c r="G211" s="90">
        <v>29086</v>
      </c>
      <c r="H211" s="90">
        <v>36111</v>
      </c>
      <c r="I211" s="101">
        <v>43441</v>
      </c>
      <c r="J211" s="21"/>
      <c r="K211" s="21"/>
      <c r="M211" s="91"/>
      <c r="O211" s="12"/>
      <c r="P211" s="93"/>
      <c r="Q211" s="93"/>
      <c r="T211" s="7"/>
      <c r="U211" s="12"/>
    </row>
    <row r="212" spans="1:21" s="9" customFormat="1" ht="17.25" customHeight="1" x14ac:dyDescent="0.3">
      <c r="A212" s="61" t="s">
        <v>113</v>
      </c>
      <c r="B212" s="90"/>
      <c r="C212" s="90"/>
      <c r="D212" s="90"/>
      <c r="E212" s="90"/>
      <c r="F212" s="90"/>
      <c r="G212" s="90"/>
      <c r="H212" s="90"/>
      <c r="I212" s="112"/>
      <c r="J212" s="21"/>
      <c r="K212" s="21"/>
      <c r="L212" s="19"/>
      <c r="M212" s="91"/>
      <c r="T212" s="7"/>
    </row>
    <row r="213" spans="1:21" s="9" customFormat="1" ht="12.75" customHeight="1" x14ac:dyDescent="0.3">
      <c r="A213" s="88" t="s">
        <v>11</v>
      </c>
      <c r="B213" s="90">
        <v>4235</v>
      </c>
      <c r="C213" s="90">
        <v>10689</v>
      </c>
      <c r="D213" s="90">
        <v>18363</v>
      </c>
      <c r="E213" s="90">
        <v>25627</v>
      </c>
      <c r="F213" s="90">
        <v>32440</v>
      </c>
      <c r="G213" s="90">
        <v>38974</v>
      </c>
      <c r="H213" s="90">
        <v>45173</v>
      </c>
      <c r="I213" s="101">
        <v>50279</v>
      </c>
      <c r="J213" s="91"/>
      <c r="K213" s="21"/>
      <c r="L213" s="21"/>
      <c r="M213" s="91"/>
      <c r="O213" s="12"/>
      <c r="P213" s="93"/>
      <c r="Q213" s="93"/>
      <c r="T213" s="10"/>
      <c r="U213" s="12"/>
    </row>
    <row r="214" spans="1:21" s="9" customFormat="1" ht="12.75" customHeight="1" x14ac:dyDescent="0.3">
      <c r="A214" s="88" t="s">
        <v>24</v>
      </c>
      <c r="B214" s="90">
        <v>133</v>
      </c>
      <c r="C214" s="90">
        <v>404</v>
      </c>
      <c r="D214" s="90">
        <v>452</v>
      </c>
      <c r="E214" s="90">
        <v>611</v>
      </c>
      <c r="F214" s="90">
        <v>841</v>
      </c>
      <c r="G214" s="90">
        <v>960</v>
      </c>
      <c r="H214" s="90">
        <v>1145</v>
      </c>
      <c r="I214" s="101">
        <v>1228</v>
      </c>
      <c r="J214" s="91"/>
      <c r="K214" s="21"/>
      <c r="L214" s="21"/>
      <c r="M214" s="91"/>
      <c r="O214" s="12"/>
      <c r="P214" s="93"/>
      <c r="Q214" s="93"/>
      <c r="T214" s="10"/>
      <c r="U214" s="12"/>
    </row>
    <row r="215" spans="1:21" s="9" customFormat="1" ht="12.75" customHeight="1" x14ac:dyDescent="0.3">
      <c r="A215" s="88" t="s">
        <v>19</v>
      </c>
      <c r="B215" s="90" t="s">
        <v>99</v>
      </c>
      <c r="C215" s="90" t="s">
        <v>99</v>
      </c>
      <c r="D215" s="90" t="s">
        <v>99</v>
      </c>
      <c r="E215" s="90" t="s">
        <v>99</v>
      </c>
      <c r="F215" s="90" t="s">
        <v>99</v>
      </c>
      <c r="G215" s="90">
        <v>33</v>
      </c>
      <c r="H215" s="90">
        <v>69</v>
      </c>
      <c r="I215" s="101">
        <v>102</v>
      </c>
      <c r="J215" s="91"/>
      <c r="K215" s="21"/>
      <c r="L215" s="21"/>
      <c r="M215" s="91"/>
      <c r="O215" s="12"/>
      <c r="P215" s="93"/>
      <c r="Q215" s="93"/>
      <c r="T215" s="10"/>
      <c r="U215" s="12"/>
    </row>
    <row r="216" spans="1:21" s="9" customFormat="1" x14ac:dyDescent="0.3">
      <c r="A216" s="88" t="s">
        <v>14</v>
      </c>
      <c r="B216" s="90">
        <v>3772</v>
      </c>
      <c r="C216" s="90">
        <v>9710</v>
      </c>
      <c r="D216" s="90">
        <v>17112</v>
      </c>
      <c r="E216" s="90">
        <v>23853</v>
      </c>
      <c r="F216" s="90">
        <v>30133</v>
      </c>
      <c r="G216" s="90">
        <v>36199</v>
      </c>
      <c r="H216" s="90">
        <v>41850</v>
      </c>
      <c r="I216" s="101">
        <v>46635</v>
      </c>
      <c r="J216" s="91"/>
      <c r="K216" s="21"/>
      <c r="L216" s="21"/>
      <c r="M216" s="91"/>
      <c r="O216" s="12"/>
      <c r="P216" s="93"/>
      <c r="Q216" s="93"/>
      <c r="T216" s="10"/>
      <c r="U216" s="12"/>
    </row>
    <row r="217" spans="1:21" s="9" customFormat="1" x14ac:dyDescent="0.3">
      <c r="A217" s="88" t="s">
        <v>25</v>
      </c>
      <c r="B217" s="90">
        <v>0</v>
      </c>
      <c r="C217" s="90">
        <v>1</v>
      </c>
      <c r="D217" s="90">
        <v>1</v>
      </c>
      <c r="E217" s="90">
        <v>1</v>
      </c>
      <c r="F217" s="90">
        <v>1</v>
      </c>
      <c r="G217" s="90">
        <v>1</v>
      </c>
      <c r="H217" s="90">
        <v>1</v>
      </c>
      <c r="I217" s="101">
        <v>1</v>
      </c>
      <c r="J217" s="91"/>
      <c r="K217" s="21"/>
      <c r="L217" s="21"/>
      <c r="M217" s="91"/>
      <c r="O217" s="12"/>
      <c r="P217" s="93"/>
      <c r="Q217" s="93"/>
      <c r="T217" s="10"/>
      <c r="U217" s="12"/>
    </row>
    <row r="218" spans="1:21" s="9" customFormat="1" x14ac:dyDescent="0.3">
      <c r="A218" s="88" t="s">
        <v>100</v>
      </c>
      <c r="B218" s="90">
        <v>330</v>
      </c>
      <c r="C218" s="90">
        <v>574</v>
      </c>
      <c r="D218" s="90">
        <v>798</v>
      </c>
      <c r="E218" s="90">
        <v>1162</v>
      </c>
      <c r="F218" s="90">
        <v>1465</v>
      </c>
      <c r="G218" s="90">
        <v>1781</v>
      </c>
      <c r="H218" s="90">
        <v>2108</v>
      </c>
      <c r="I218" s="101">
        <v>2313</v>
      </c>
      <c r="J218" s="91"/>
      <c r="K218" s="21"/>
      <c r="L218" s="21"/>
      <c r="M218" s="91"/>
      <c r="O218" s="12"/>
      <c r="P218" s="93"/>
      <c r="Q218" s="93"/>
      <c r="T218" s="10"/>
      <c r="U218" s="12"/>
    </row>
    <row r="219" spans="1:21" s="9" customFormat="1" ht="15.75" customHeight="1" x14ac:dyDescent="0.3">
      <c r="A219" s="61" t="s">
        <v>114</v>
      </c>
      <c r="B219" s="90"/>
      <c r="C219" s="90"/>
      <c r="D219" s="90"/>
      <c r="E219" s="90"/>
      <c r="F219" s="90"/>
      <c r="G219" s="90"/>
      <c r="H219" s="90"/>
      <c r="I219" s="109"/>
      <c r="J219" s="21"/>
      <c r="K219" s="21"/>
      <c r="L219" s="19"/>
      <c r="M219" s="91"/>
      <c r="T219" s="7"/>
    </row>
    <row r="220" spans="1:21" s="9" customFormat="1" x14ac:dyDescent="0.3">
      <c r="A220" s="88" t="s">
        <v>11</v>
      </c>
      <c r="B220" s="90">
        <v>53774</v>
      </c>
      <c r="C220" s="90">
        <v>108821</v>
      </c>
      <c r="D220" s="90">
        <v>164602</v>
      </c>
      <c r="E220" s="90">
        <v>219575</v>
      </c>
      <c r="F220" s="90">
        <v>275326</v>
      </c>
      <c r="G220" s="90">
        <v>331342</v>
      </c>
      <c r="H220" s="90">
        <v>385372</v>
      </c>
      <c r="I220" s="101">
        <v>441344</v>
      </c>
      <c r="J220" s="91"/>
      <c r="K220" s="91"/>
      <c r="L220" s="95"/>
      <c r="M220" s="91"/>
      <c r="O220" s="12"/>
      <c r="P220" s="93"/>
      <c r="Q220" s="93"/>
      <c r="T220" s="10"/>
      <c r="U220" s="12"/>
    </row>
    <row r="221" spans="1:21" s="9" customFormat="1" x14ac:dyDescent="0.3">
      <c r="A221" s="88" t="s">
        <v>52</v>
      </c>
      <c r="B221" s="90">
        <v>513</v>
      </c>
      <c r="C221" s="90">
        <v>973</v>
      </c>
      <c r="D221" s="90">
        <v>1433</v>
      </c>
      <c r="E221" s="90">
        <v>1894</v>
      </c>
      <c r="F221" s="90">
        <v>2304</v>
      </c>
      <c r="G221" s="90">
        <v>2714</v>
      </c>
      <c r="H221" s="90">
        <v>3183</v>
      </c>
      <c r="I221" s="101">
        <v>3664</v>
      </c>
      <c r="J221" s="91"/>
      <c r="K221" s="91"/>
      <c r="L221" s="95"/>
      <c r="M221" s="91"/>
      <c r="O221" s="12"/>
      <c r="P221" s="93"/>
      <c r="Q221" s="93"/>
      <c r="T221" s="10"/>
      <c r="U221" s="12"/>
    </row>
    <row r="222" spans="1:21" s="9" customFormat="1" x14ac:dyDescent="0.3">
      <c r="A222" s="88" t="s">
        <v>24</v>
      </c>
      <c r="B222" s="90">
        <v>10855</v>
      </c>
      <c r="C222" s="90">
        <v>22256</v>
      </c>
      <c r="D222" s="90">
        <v>34652</v>
      </c>
      <c r="E222" s="90">
        <v>46919</v>
      </c>
      <c r="F222" s="90">
        <v>59914</v>
      </c>
      <c r="G222" s="90">
        <v>72181</v>
      </c>
      <c r="H222" s="90">
        <v>84528</v>
      </c>
      <c r="I222" s="101">
        <v>96228</v>
      </c>
      <c r="J222" s="91"/>
      <c r="K222" s="91"/>
      <c r="L222" s="95"/>
      <c r="M222" s="91"/>
      <c r="O222" s="12"/>
      <c r="P222" s="93"/>
      <c r="Q222" s="93"/>
      <c r="T222" s="10"/>
      <c r="U222" s="12"/>
    </row>
    <row r="223" spans="1:21" s="9" customFormat="1" x14ac:dyDescent="0.3">
      <c r="A223" s="88" t="s">
        <v>17</v>
      </c>
      <c r="B223" s="90">
        <v>2966</v>
      </c>
      <c r="C223" s="90">
        <v>5744</v>
      </c>
      <c r="D223" s="90">
        <v>8587</v>
      </c>
      <c r="E223" s="90">
        <v>11567</v>
      </c>
      <c r="F223" s="90">
        <v>14546</v>
      </c>
      <c r="G223" s="90">
        <v>17492</v>
      </c>
      <c r="H223" s="90">
        <v>20339</v>
      </c>
      <c r="I223" s="101">
        <v>23487</v>
      </c>
      <c r="J223" s="91"/>
      <c r="K223" s="91"/>
      <c r="L223" s="95"/>
      <c r="M223" s="91"/>
      <c r="O223" s="12"/>
      <c r="P223" s="93"/>
      <c r="Q223" s="93"/>
      <c r="T223" s="10"/>
      <c r="U223" s="12"/>
    </row>
    <row r="224" spans="1:21" s="9" customFormat="1" x14ac:dyDescent="0.3">
      <c r="A224" s="88" t="s">
        <v>12</v>
      </c>
      <c r="B224" s="90">
        <v>9619</v>
      </c>
      <c r="C224" s="90">
        <v>17772</v>
      </c>
      <c r="D224" s="90">
        <v>25598</v>
      </c>
      <c r="E224" s="90">
        <v>34310</v>
      </c>
      <c r="F224" s="90">
        <v>41038</v>
      </c>
      <c r="G224" s="90">
        <v>48988</v>
      </c>
      <c r="H224" s="90">
        <v>56371</v>
      </c>
      <c r="I224" s="101">
        <v>64680</v>
      </c>
      <c r="J224" s="91"/>
      <c r="K224" s="91"/>
      <c r="L224" s="95"/>
      <c r="M224" s="91"/>
      <c r="O224" s="12"/>
      <c r="P224" s="93"/>
      <c r="Q224" s="93"/>
      <c r="T224" s="10"/>
      <c r="U224" s="12"/>
    </row>
    <row r="225" spans="1:21" s="9" customFormat="1" x14ac:dyDescent="0.3">
      <c r="A225" s="88" t="s">
        <v>18</v>
      </c>
      <c r="B225" s="90">
        <v>1</v>
      </c>
      <c r="C225" s="90">
        <v>2</v>
      </c>
      <c r="D225" s="90">
        <v>2</v>
      </c>
      <c r="E225" s="90">
        <v>3</v>
      </c>
      <c r="F225" s="90">
        <v>3</v>
      </c>
      <c r="G225" s="90">
        <v>4</v>
      </c>
      <c r="H225" s="90">
        <v>5</v>
      </c>
      <c r="I225" s="101">
        <v>6</v>
      </c>
      <c r="J225" s="91"/>
      <c r="K225" s="91"/>
      <c r="L225" s="95"/>
      <c r="M225" s="91"/>
      <c r="O225" s="12"/>
      <c r="P225" s="93"/>
      <c r="Q225" s="93"/>
      <c r="T225" s="10"/>
      <c r="U225" s="12"/>
    </row>
    <row r="226" spans="1:21" s="9" customFormat="1" x14ac:dyDescent="0.3">
      <c r="A226" s="88" t="s">
        <v>19</v>
      </c>
      <c r="B226" s="90">
        <v>85</v>
      </c>
      <c r="C226" s="90">
        <v>155</v>
      </c>
      <c r="D226" s="90">
        <v>209</v>
      </c>
      <c r="E226" s="90">
        <v>242</v>
      </c>
      <c r="F226" s="90">
        <v>1321</v>
      </c>
      <c r="G226" s="90">
        <v>2404</v>
      </c>
      <c r="H226" s="90">
        <v>3503</v>
      </c>
      <c r="I226" s="101">
        <v>4444</v>
      </c>
      <c r="J226" s="91"/>
      <c r="K226" s="91"/>
      <c r="L226" s="95"/>
      <c r="M226" s="91"/>
      <c r="O226" s="12"/>
      <c r="P226" s="93"/>
      <c r="Q226" s="93"/>
      <c r="T226" s="10"/>
      <c r="U226" s="12"/>
    </row>
    <row r="227" spans="1:21" s="9" customFormat="1" x14ac:dyDescent="0.3">
      <c r="A227" s="88" t="s">
        <v>13</v>
      </c>
      <c r="B227" s="90">
        <v>2558</v>
      </c>
      <c r="C227" s="90">
        <v>5415</v>
      </c>
      <c r="D227" s="90">
        <v>8187</v>
      </c>
      <c r="E227" s="90">
        <v>10150</v>
      </c>
      <c r="F227" s="90">
        <v>11759</v>
      </c>
      <c r="G227" s="90">
        <v>12921</v>
      </c>
      <c r="H227" s="90">
        <v>14002</v>
      </c>
      <c r="I227" s="101">
        <v>14985</v>
      </c>
      <c r="J227" s="91"/>
      <c r="K227" s="91"/>
      <c r="L227" s="95"/>
      <c r="M227" s="91"/>
      <c r="O227" s="12"/>
      <c r="P227" s="93"/>
      <c r="Q227" s="93"/>
      <c r="T227" s="10"/>
      <c r="U227" s="12"/>
    </row>
    <row r="228" spans="1:21" s="9" customFormat="1" x14ac:dyDescent="0.3">
      <c r="A228" s="88" t="s">
        <v>55</v>
      </c>
      <c r="B228" s="90">
        <v>1417</v>
      </c>
      <c r="C228" s="90">
        <v>3350</v>
      </c>
      <c r="D228" s="90">
        <v>5223</v>
      </c>
      <c r="E228" s="90">
        <v>7726</v>
      </c>
      <c r="F228" s="90">
        <v>10545</v>
      </c>
      <c r="G228" s="90">
        <v>13453</v>
      </c>
      <c r="H228" s="90">
        <v>16284</v>
      </c>
      <c r="I228" s="101">
        <v>18909</v>
      </c>
      <c r="J228" s="91"/>
      <c r="K228" s="91"/>
      <c r="L228" s="95"/>
      <c r="M228" s="91"/>
      <c r="O228" s="12"/>
      <c r="P228" s="93"/>
      <c r="Q228" s="93"/>
      <c r="T228" s="10"/>
      <c r="U228" s="12"/>
    </row>
    <row r="229" spans="1:21" s="9" customFormat="1" x14ac:dyDescent="0.3">
      <c r="A229" s="88" t="s">
        <v>14</v>
      </c>
      <c r="B229" s="90">
        <v>614</v>
      </c>
      <c r="C229" s="90">
        <v>1250</v>
      </c>
      <c r="D229" s="90">
        <v>1873</v>
      </c>
      <c r="E229" s="90">
        <v>2531</v>
      </c>
      <c r="F229" s="90">
        <v>3167</v>
      </c>
      <c r="G229" s="90">
        <v>3759</v>
      </c>
      <c r="H229" s="90">
        <v>4308</v>
      </c>
      <c r="I229" s="101">
        <v>4867</v>
      </c>
      <c r="J229" s="91"/>
      <c r="K229" s="91"/>
      <c r="L229" s="95"/>
      <c r="M229" s="91"/>
      <c r="O229" s="12"/>
      <c r="P229" s="93"/>
      <c r="Q229" s="93"/>
      <c r="T229" s="10"/>
      <c r="U229" s="12"/>
    </row>
    <row r="230" spans="1:21" s="9" customFormat="1" x14ac:dyDescent="0.3">
      <c r="A230" s="88" t="s">
        <v>22</v>
      </c>
      <c r="B230" s="90">
        <v>4983</v>
      </c>
      <c r="C230" s="90">
        <v>9678</v>
      </c>
      <c r="D230" s="90">
        <v>15057</v>
      </c>
      <c r="E230" s="90">
        <v>20439</v>
      </c>
      <c r="F230" s="90">
        <v>26740</v>
      </c>
      <c r="G230" s="90">
        <v>32648</v>
      </c>
      <c r="H230" s="90">
        <v>37631</v>
      </c>
      <c r="I230" s="101">
        <v>42966</v>
      </c>
      <c r="J230" s="91"/>
      <c r="K230" s="91"/>
      <c r="L230" s="95"/>
      <c r="M230" s="91"/>
      <c r="O230" s="12"/>
      <c r="P230" s="93"/>
      <c r="Q230" s="93"/>
      <c r="T230" s="10"/>
      <c r="U230" s="12"/>
    </row>
    <row r="231" spans="1:21" s="9" customFormat="1" x14ac:dyDescent="0.3">
      <c r="A231" s="88" t="s">
        <v>20</v>
      </c>
      <c r="B231" s="90">
        <v>584</v>
      </c>
      <c r="C231" s="90">
        <v>1097</v>
      </c>
      <c r="D231" s="90">
        <v>1625</v>
      </c>
      <c r="E231" s="90">
        <v>2205</v>
      </c>
      <c r="F231" s="90">
        <v>2745</v>
      </c>
      <c r="G231" s="90">
        <v>3433</v>
      </c>
      <c r="H231" s="90">
        <v>3832</v>
      </c>
      <c r="I231" s="101">
        <v>4224</v>
      </c>
      <c r="J231" s="91"/>
      <c r="K231" s="91"/>
      <c r="L231" s="95"/>
      <c r="M231" s="91"/>
      <c r="O231" s="12"/>
      <c r="P231" s="93"/>
      <c r="Q231" s="93"/>
      <c r="T231" s="10"/>
      <c r="U231" s="12"/>
    </row>
    <row r="232" spans="1:21" s="9" customFormat="1" x14ac:dyDescent="0.3">
      <c r="A232" s="88" t="s">
        <v>21</v>
      </c>
      <c r="B232" s="90" t="s">
        <v>99</v>
      </c>
      <c r="C232" s="90" t="s">
        <v>99</v>
      </c>
      <c r="D232" s="90" t="s">
        <v>99</v>
      </c>
      <c r="E232" s="90" t="s">
        <v>99</v>
      </c>
      <c r="F232" s="90">
        <v>4</v>
      </c>
      <c r="G232" s="90">
        <v>7</v>
      </c>
      <c r="H232" s="90">
        <v>11</v>
      </c>
      <c r="I232" s="101">
        <v>15</v>
      </c>
      <c r="J232" s="91"/>
      <c r="K232" s="91"/>
      <c r="L232" s="95"/>
      <c r="M232" s="91"/>
      <c r="O232" s="12"/>
      <c r="P232" s="93"/>
      <c r="Q232" s="93"/>
      <c r="T232" s="10"/>
      <c r="U232" s="12"/>
    </row>
    <row r="233" spans="1:21" s="9" customFormat="1" x14ac:dyDescent="0.3">
      <c r="A233" s="88" t="s">
        <v>15</v>
      </c>
      <c r="B233" s="90">
        <v>2660</v>
      </c>
      <c r="C233" s="90">
        <v>4881</v>
      </c>
      <c r="D233" s="90">
        <v>7435</v>
      </c>
      <c r="E233" s="90">
        <v>9867</v>
      </c>
      <c r="F233" s="90">
        <v>11878</v>
      </c>
      <c r="G233" s="90">
        <v>13977</v>
      </c>
      <c r="H233" s="90">
        <v>16128</v>
      </c>
      <c r="I233" s="101">
        <v>18532</v>
      </c>
      <c r="J233" s="91"/>
      <c r="K233" s="91"/>
      <c r="L233" s="95"/>
      <c r="M233" s="91"/>
      <c r="O233" s="12"/>
      <c r="P233" s="93"/>
      <c r="Q233" s="93"/>
      <c r="T233" s="10"/>
      <c r="U233" s="12"/>
    </row>
    <row r="234" spans="1:21" s="9" customFormat="1" x14ac:dyDescent="0.3">
      <c r="A234" s="88" t="s">
        <v>25</v>
      </c>
      <c r="B234" s="90">
        <v>14045</v>
      </c>
      <c r="C234" s="90">
        <v>30342</v>
      </c>
      <c r="D234" s="90">
        <v>45845</v>
      </c>
      <c r="E234" s="90">
        <v>59848</v>
      </c>
      <c r="F234" s="90">
        <v>74456</v>
      </c>
      <c r="G234" s="90">
        <v>89552</v>
      </c>
      <c r="H234" s="90">
        <v>104507</v>
      </c>
      <c r="I234" s="101">
        <v>120794</v>
      </c>
      <c r="J234" s="91"/>
      <c r="K234" s="91"/>
      <c r="L234" s="95"/>
      <c r="M234" s="91"/>
      <c r="O234" s="12"/>
      <c r="P234" s="93"/>
      <c r="Q234" s="93"/>
      <c r="T234" s="10"/>
      <c r="U234" s="12"/>
    </row>
    <row r="235" spans="1:21" s="9" customFormat="1" x14ac:dyDescent="0.3">
      <c r="A235" s="88" t="s">
        <v>23</v>
      </c>
      <c r="B235" s="90">
        <v>185</v>
      </c>
      <c r="C235" s="90">
        <v>492</v>
      </c>
      <c r="D235" s="90">
        <v>800</v>
      </c>
      <c r="E235" s="90">
        <v>1111</v>
      </c>
      <c r="F235" s="90">
        <v>1363</v>
      </c>
      <c r="G235" s="90">
        <v>1603</v>
      </c>
      <c r="H235" s="90">
        <v>1861</v>
      </c>
      <c r="I235" s="101">
        <v>2120</v>
      </c>
      <c r="J235" s="91"/>
      <c r="K235" s="91"/>
      <c r="L235" s="95"/>
      <c r="M235" s="91"/>
      <c r="O235" s="12"/>
      <c r="P235" s="93"/>
      <c r="Q235" s="93"/>
      <c r="T235" s="10"/>
      <c r="U235" s="12"/>
    </row>
    <row r="236" spans="1:21" s="9" customFormat="1" x14ac:dyDescent="0.3">
      <c r="A236" s="88" t="s">
        <v>51</v>
      </c>
      <c r="B236" s="90">
        <v>17</v>
      </c>
      <c r="C236" s="90">
        <v>33</v>
      </c>
      <c r="D236" s="90">
        <v>49</v>
      </c>
      <c r="E236" s="90">
        <v>65</v>
      </c>
      <c r="F236" s="90">
        <v>80</v>
      </c>
      <c r="G236" s="90">
        <v>94</v>
      </c>
      <c r="H236" s="90">
        <v>109</v>
      </c>
      <c r="I236" s="101">
        <v>121</v>
      </c>
      <c r="J236" s="91"/>
      <c r="K236" s="91"/>
      <c r="L236" s="95"/>
      <c r="M236" s="91"/>
      <c r="O236" s="12"/>
      <c r="P236" s="93"/>
      <c r="Q236" s="93"/>
      <c r="T236" s="10"/>
      <c r="U236" s="12"/>
    </row>
    <row r="237" spans="1:21" s="9" customFormat="1" x14ac:dyDescent="0.3">
      <c r="A237" s="88" t="s">
        <v>16</v>
      </c>
      <c r="B237" s="90">
        <v>1911</v>
      </c>
      <c r="C237" s="90">
        <v>3741</v>
      </c>
      <c r="D237" s="90">
        <v>5584</v>
      </c>
      <c r="E237" s="90">
        <v>7386</v>
      </c>
      <c r="F237" s="90">
        <v>9253</v>
      </c>
      <c r="G237" s="90">
        <v>11039</v>
      </c>
      <c r="H237" s="90">
        <v>12924</v>
      </c>
      <c r="I237" s="101">
        <v>14767</v>
      </c>
      <c r="J237" s="91"/>
      <c r="K237" s="91"/>
      <c r="L237" s="95"/>
      <c r="M237" s="91"/>
      <c r="O237" s="12"/>
      <c r="P237" s="93"/>
      <c r="Q237" s="93"/>
      <c r="T237" s="10"/>
      <c r="U237" s="12"/>
    </row>
    <row r="238" spans="1:21" s="9" customFormat="1" x14ac:dyDescent="0.3">
      <c r="A238" s="88" t="s">
        <v>101</v>
      </c>
      <c r="B238" s="90">
        <v>7</v>
      </c>
      <c r="C238" s="90">
        <v>15</v>
      </c>
      <c r="D238" s="90">
        <v>23</v>
      </c>
      <c r="E238" s="90">
        <v>31</v>
      </c>
      <c r="F238" s="90">
        <v>40</v>
      </c>
      <c r="G238" s="90">
        <v>49</v>
      </c>
      <c r="H238" s="90">
        <v>65</v>
      </c>
      <c r="I238" s="101">
        <v>83</v>
      </c>
      <c r="J238" s="91"/>
      <c r="K238" s="91"/>
      <c r="L238" s="95"/>
      <c r="M238" s="91"/>
      <c r="O238" s="12"/>
      <c r="P238" s="93"/>
      <c r="Q238" s="93"/>
      <c r="T238" s="10"/>
      <c r="U238" s="12"/>
    </row>
    <row r="239" spans="1:21" s="9" customFormat="1" x14ac:dyDescent="0.3">
      <c r="A239" s="88" t="s">
        <v>100</v>
      </c>
      <c r="B239" s="90">
        <v>756</v>
      </c>
      <c r="C239" s="90">
        <v>1627</v>
      </c>
      <c r="D239" s="90">
        <v>2421</v>
      </c>
      <c r="E239" s="90">
        <v>3281</v>
      </c>
      <c r="F239" s="90">
        <v>4173</v>
      </c>
      <c r="G239" s="90">
        <v>5025</v>
      </c>
      <c r="H239" s="90">
        <v>5783</v>
      </c>
      <c r="I239" s="101">
        <v>6450</v>
      </c>
      <c r="J239" s="91"/>
      <c r="K239" s="91"/>
      <c r="L239" s="95"/>
      <c r="M239" s="91"/>
      <c r="O239" s="12"/>
      <c r="P239" s="93"/>
      <c r="Q239" s="93"/>
      <c r="T239" s="10"/>
      <c r="U239" s="12"/>
    </row>
    <row r="240" spans="1:21" s="9" customFormat="1" ht="40.5" customHeight="1" x14ac:dyDescent="0.3">
      <c r="A240" s="61" t="s">
        <v>115</v>
      </c>
      <c r="B240" s="90"/>
      <c r="C240" s="90"/>
      <c r="D240" s="90"/>
      <c r="E240" s="90"/>
      <c r="F240" s="90"/>
      <c r="G240" s="90"/>
      <c r="H240" s="90"/>
      <c r="I240" s="109"/>
      <c r="J240" s="21"/>
      <c r="K240" s="21"/>
      <c r="L240" s="19"/>
      <c r="M240" s="91"/>
      <c r="T240" s="7"/>
    </row>
    <row r="241" spans="1:21" s="9" customFormat="1" x14ac:dyDescent="0.3">
      <c r="A241" s="88" t="s">
        <v>11</v>
      </c>
      <c r="B241" s="90">
        <v>684</v>
      </c>
      <c r="C241" s="90">
        <v>1404</v>
      </c>
      <c r="D241" s="90">
        <v>2244</v>
      </c>
      <c r="E241" s="90">
        <v>3243</v>
      </c>
      <c r="F241" s="90">
        <v>4016</v>
      </c>
      <c r="G241" s="90">
        <v>4666</v>
      </c>
      <c r="H241" s="90">
        <v>5071</v>
      </c>
      <c r="I241" s="101">
        <v>5432</v>
      </c>
      <c r="J241" s="91"/>
      <c r="K241" s="21"/>
      <c r="L241" s="21"/>
      <c r="M241" s="91"/>
      <c r="O241" s="12"/>
      <c r="P241" s="93"/>
      <c r="Q241" s="93"/>
      <c r="T241" s="10"/>
      <c r="U241" s="12"/>
    </row>
    <row r="242" spans="1:21" s="9" customFormat="1" x14ac:dyDescent="0.3">
      <c r="A242" s="111" t="s">
        <v>24</v>
      </c>
      <c r="B242" s="90" t="s">
        <v>99</v>
      </c>
      <c r="C242" s="90" t="s">
        <v>99</v>
      </c>
      <c r="D242" s="90">
        <v>2</v>
      </c>
      <c r="E242" s="90">
        <v>5</v>
      </c>
      <c r="F242" s="90">
        <v>5</v>
      </c>
      <c r="G242" s="90">
        <v>5</v>
      </c>
      <c r="H242" s="90">
        <v>5</v>
      </c>
      <c r="I242" s="101">
        <v>5</v>
      </c>
      <c r="J242" s="91"/>
      <c r="K242" s="21"/>
      <c r="L242" s="21"/>
      <c r="M242" s="91"/>
      <c r="O242" s="12"/>
      <c r="P242" s="93"/>
      <c r="Q242" s="93"/>
      <c r="T242" s="10"/>
      <c r="U242" s="12"/>
    </row>
    <row r="243" spans="1:21" s="9" customFormat="1" x14ac:dyDescent="0.3">
      <c r="A243" s="88" t="s">
        <v>12</v>
      </c>
      <c r="B243" s="90">
        <v>7</v>
      </c>
      <c r="C243" s="90">
        <v>7</v>
      </c>
      <c r="D243" s="90">
        <v>7</v>
      </c>
      <c r="E243" s="90">
        <v>7</v>
      </c>
      <c r="F243" s="90">
        <v>7</v>
      </c>
      <c r="G243" s="90">
        <v>7</v>
      </c>
      <c r="H243" s="90">
        <v>7</v>
      </c>
      <c r="I243" s="101">
        <v>34</v>
      </c>
      <c r="J243" s="91"/>
      <c r="K243" s="21"/>
      <c r="L243" s="21"/>
      <c r="M243" s="91"/>
      <c r="O243" s="12"/>
      <c r="P243" s="94"/>
      <c r="Q243" s="93"/>
      <c r="T243" s="10"/>
      <c r="U243" s="12"/>
    </row>
    <row r="244" spans="1:21" s="9" customFormat="1" x14ac:dyDescent="0.3">
      <c r="A244" s="88" t="s">
        <v>13</v>
      </c>
      <c r="B244" s="90">
        <v>3</v>
      </c>
      <c r="C244" s="90">
        <v>6</v>
      </c>
      <c r="D244" s="90">
        <v>8</v>
      </c>
      <c r="E244" s="90">
        <v>11</v>
      </c>
      <c r="F244" s="90">
        <v>14</v>
      </c>
      <c r="G244" s="90">
        <v>17</v>
      </c>
      <c r="H244" s="90">
        <v>20</v>
      </c>
      <c r="I244" s="101">
        <v>24</v>
      </c>
      <c r="J244" s="91"/>
      <c r="K244" s="21"/>
      <c r="L244" s="21"/>
      <c r="M244" s="91"/>
      <c r="O244" s="12"/>
      <c r="P244" s="94"/>
      <c r="Q244" s="93"/>
      <c r="T244" s="10"/>
      <c r="U244" s="12"/>
    </row>
    <row r="245" spans="1:21" s="9" customFormat="1" x14ac:dyDescent="0.3">
      <c r="A245" s="88" t="s">
        <v>14</v>
      </c>
      <c r="B245" s="90">
        <v>0</v>
      </c>
      <c r="C245" s="90">
        <v>1</v>
      </c>
      <c r="D245" s="90">
        <v>1</v>
      </c>
      <c r="E245" s="90">
        <v>1</v>
      </c>
      <c r="F245" s="90">
        <v>2</v>
      </c>
      <c r="G245" s="90">
        <v>2</v>
      </c>
      <c r="H245" s="90">
        <v>2</v>
      </c>
      <c r="I245" s="101">
        <v>3</v>
      </c>
      <c r="J245" s="91"/>
      <c r="K245" s="21"/>
      <c r="L245" s="21"/>
      <c r="M245" s="91"/>
      <c r="O245" s="12"/>
      <c r="P245" s="93"/>
      <c r="Q245" s="93"/>
      <c r="T245" s="10"/>
      <c r="U245" s="12"/>
    </row>
    <row r="246" spans="1:21" s="9" customFormat="1" x14ac:dyDescent="0.3">
      <c r="A246" s="88" t="s">
        <v>22</v>
      </c>
      <c r="B246" s="90">
        <v>143</v>
      </c>
      <c r="C246" s="90">
        <v>333</v>
      </c>
      <c r="D246" s="90">
        <v>578</v>
      </c>
      <c r="E246" s="90">
        <v>801</v>
      </c>
      <c r="F246" s="90">
        <v>971</v>
      </c>
      <c r="G246" s="90">
        <v>1145</v>
      </c>
      <c r="H246" s="90">
        <v>1289</v>
      </c>
      <c r="I246" s="101">
        <v>1459</v>
      </c>
      <c r="J246" s="91"/>
      <c r="K246" s="21"/>
      <c r="L246" s="21"/>
      <c r="M246" s="91"/>
      <c r="O246" s="12"/>
      <c r="P246" s="93"/>
      <c r="Q246" s="93"/>
      <c r="T246" s="10"/>
      <c r="U246" s="12"/>
    </row>
    <row r="247" spans="1:21" s="9" customFormat="1" x14ac:dyDescent="0.3">
      <c r="A247" s="88" t="s">
        <v>25</v>
      </c>
      <c r="B247" s="90">
        <v>8</v>
      </c>
      <c r="C247" s="90">
        <v>16</v>
      </c>
      <c r="D247" s="90">
        <v>24</v>
      </c>
      <c r="E247" s="90">
        <v>32</v>
      </c>
      <c r="F247" s="90">
        <v>40</v>
      </c>
      <c r="G247" s="90">
        <v>49</v>
      </c>
      <c r="H247" s="90">
        <v>50</v>
      </c>
      <c r="I247" s="101">
        <v>51</v>
      </c>
      <c r="J247" s="91"/>
      <c r="K247" s="21"/>
      <c r="L247" s="21"/>
      <c r="M247" s="91"/>
      <c r="O247" s="12"/>
      <c r="P247" s="93"/>
      <c r="Q247" s="93"/>
      <c r="T247" s="10"/>
      <c r="U247" s="12"/>
    </row>
    <row r="248" spans="1:21" s="9" customFormat="1" x14ac:dyDescent="0.3">
      <c r="A248" s="88" t="s">
        <v>100</v>
      </c>
      <c r="B248" s="90">
        <v>523</v>
      </c>
      <c r="C248" s="90">
        <v>1041</v>
      </c>
      <c r="D248" s="90">
        <v>1624</v>
      </c>
      <c r="E248" s="90">
        <v>2385</v>
      </c>
      <c r="F248" s="90">
        <v>2977</v>
      </c>
      <c r="G248" s="90">
        <v>3441</v>
      </c>
      <c r="H248" s="90">
        <v>3698</v>
      </c>
      <c r="I248" s="101">
        <v>3857</v>
      </c>
      <c r="J248" s="91"/>
      <c r="K248" s="21"/>
      <c r="L248" s="21"/>
      <c r="M248" s="91"/>
      <c r="O248" s="12"/>
      <c r="P248" s="93"/>
      <c r="Q248" s="93"/>
      <c r="T248" s="10"/>
      <c r="U248" s="12"/>
    </row>
    <row r="249" spans="1:21" s="9" customFormat="1" x14ac:dyDescent="0.3">
      <c r="A249" s="61" t="s">
        <v>116</v>
      </c>
      <c r="B249" s="90"/>
      <c r="C249" s="90"/>
      <c r="D249" s="90"/>
      <c r="E249" s="90"/>
      <c r="F249" s="90"/>
      <c r="G249" s="90"/>
      <c r="H249" s="90"/>
      <c r="I249" s="109"/>
      <c r="J249" s="21"/>
      <c r="K249" s="21"/>
      <c r="L249" s="19"/>
      <c r="M249" s="91"/>
      <c r="T249" s="7"/>
    </row>
    <row r="250" spans="1:21" s="9" customFormat="1" x14ac:dyDescent="0.3">
      <c r="A250" s="88" t="s">
        <v>11</v>
      </c>
      <c r="B250" s="90">
        <v>3919</v>
      </c>
      <c r="C250" s="90">
        <v>8148</v>
      </c>
      <c r="D250" s="90">
        <v>12738</v>
      </c>
      <c r="E250" s="90">
        <v>16896</v>
      </c>
      <c r="F250" s="90">
        <v>20756</v>
      </c>
      <c r="G250" s="90">
        <v>24376</v>
      </c>
      <c r="H250" s="90">
        <v>27809</v>
      </c>
      <c r="I250" s="101">
        <v>31456</v>
      </c>
      <c r="J250" s="91"/>
      <c r="K250" s="21"/>
      <c r="L250" s="21"/>
      <c r="M250" s="91"/>
      <c r="O250" s="12"/>
      <c r="P250" s="93"/>
      <c r="Q250" s="93"/>
      <c r="T250" s="10"/>
      <c r="U250" s="12"/>
    </row>
    <row r="251" spans="1:21" s="9" customFormat="1" x14ac:dyDescent="0.3">
      <c r="A251" s="88" t="s">
        <v>52</v>
      </c>
      <c r="B251" s="90">
        <v>20</v>
      </c>
      <c r="C251" s="90">
        <v>39</v>
      </c>
      <c r="D251" s="90">
        <v>58</v>
      </c>
      <c r="E251" s="90">
        <v>78</v>
      </c>
      <c r="F251" s="90">
        <v>98</v>
      </c>
      <c r="G251" s="90">
        <v>119</v>
      </c>
      <c r="H251" s="90">
        <v>138</v>
      </c>
      <c r="I251" s="101">
        <v>161</v>
      </c>
      <c r="J251" s="91"/>
      <c r="K251" s="21"/>
      <c r="L251" s="21"/>
      <c r="M251" s="91"/>
      <c r="O251" s="12"/>
      <c r="P251" s="93"/>
      <c r="Q251" s="93"/>
      <c r="T251" s="10"/>
      <c r="U251" s="12"/>
    </row>
    <row r="252" spans="1:21" s="9" customFormat="1" x14ac:dyDescent="0.3">
      <c r="A252" s="88" t="s">
        <v>24</v>
      </c>
      <c r="B252" s="90">
        <v>160</v>
      </c>
      <c r="C252" s="90">
        <v>374</v>
      </c>
      <c r="D252" s="90">
        <v>604</v>
      </c>
      <c r="E252" s="90">
        <v>861</v>
      </c>
      <c r="F252" s="90">
        <v>1111</v>
      </c>
      <c r="G252" s="90">
        <v>1302</v>
      </c>
      <c r="H252" s="90">
        <v>1522</v>
      </c>
      <c r="I252" s="101">
        <v>1732</v>
      </c>
      <c r="J252" s="91"/>
      <c r="K252" s="21"/>
      <c r="L252" s="21"/>
      <c r="M252" s="91"/>
      <c r="O252" s="12"/>
      <c r="P252" s="93"/>
      <c r="Q252" s="93"/>
      <c r="T252" s="10"/>
      <c r="U252" s="12"/>
    </row>
    <row r="253" spans="1:21" s="9" customFormat="1" x14ac:dyDescent="0.3">
      <c r="A253" s="88" t="s">
        <v>17</v>
      </c>
      <c r="B253" s="90">
        <v>40</v>
      </c>
      <c r="C253" s="90">
        <v>78</v>
      </c>
      <c r="D253" s="90">
        <v>126</v>
      </c>
      <c r="E253" s="90">
        <v>163</v>
      </c>
      <c r="F253" s="90">
        <v>202</v>
      </c>
      <c r="G253" s="90">
        <v>240</v>
      </c>
      <c r="H253" s="90">
        <v>284</v>
      </c>
      <c r="I253" s="101">
        <v>317</v>
      </c>
      <c r="J253" s="91"/>
      <c r="K253" s="21"/>
      <c r="L253" s="21"/>
      <c r="M253" s="91"/>
      <c r="O253" s="12"/>
      <c r="P253" s="93"/>
      <c r="Q253" s="93"/>
      <c r="T253" s="10"/>
      <c r="U253" s="12"/>
    </row>
    <row r="254" spans="1:21" s="9" customFormat="1" x14ac:dyDescent="0.3">
      <c r="A254" s="88" t="s">
        <v>12</v>
      </c>
      <c r="B254" s="90">
        <v>290</v>
      </c>
      <c r="C254" s="90">
        <v>581</v>
      </c>
      <c r="D254" s="90">
        <v>897</v>
      </c>
      <c r="E254" s="90">
        <v>1207</v>
      </c>
      <c r="F254" s="90">
        <v>1417</v>
      </c>
      <c r="G254" s="90">
        <v>1649</v>
      </c>
      <c r="H254" s="90">
        <v>1832</v>
      </c>
      <c r="I254" s="101">
        <v>2208</v>
      </c>
      <c r="J254" s="91"/>
      <c r="K254" s="21"/>
      <c r="L254" s="21"/>
      <c r="M254" s="91"/>
      <c r="O254" s="12"/>
      <c r="P254" s="93"/>
      <c r="Q254" s="93"/>
      <c r="T254" s="10"/>
      <c r="U254" s="12"/>
    </row>
    <row r="255" spans="1:21" s="9" customFormat="1" x14ac:dyDescent="0.3">
      <c r="A255" s="88" t="s">
        <v>19</v>
      </c>
      <c r="B255" s="90">
        <v>17</v>
      </c>
      <c r="C255" s="90">
        <v>38</v>
      </c>
      <c r="D255" s="90">
        <v>58</v>
      </c>
      <c r="E255" s="90">
        <v>78</v>
      </c>
      <c r="F255" s="90">
        <v>96</v>
      </c>
      <c r="G255" s="90">
        <v>115</v>
      </c>
      <c r="H255" s="90">
        <v>131</v>
      </c>
      <c r="I255" s="101">
        <v>144</v>
      </c>
      <c r="J255" s="91"/>
      <c r="K255" s="21"/>
      <c r="L255" s="21"/>
      <c r="M255" s="91"/>
      <c r="O255" s="12"/>
      <c r="P255" s="93"/>
      <c r="Q255" s="93"/>
      <c r="T255" s="10"/>
      <c r="U255" s="12"/>
    </row>
    <row r="256" spans="1:21" s="9" customFormat="1" x14ac:dyDescent="0.3">
      <c r="A256" s="88" t="s">
        <v>13</v>
      </c>
      <c r="B256" s="90">
        <v>444</v>
      </c>
      <c r="C256" s="90">
        <v>1019</v>
      </c>
      <c r="D256" s="90">
        <v>1496</v>
      </c>
      <c r="E256" s="90">
        <v>1710</v>
      </c>
      <c r="F256" s="90">
        <v>1854</v>
      </c>
      <c r="G256" s="90">
        <v>1981</v>
      </c>
      <c r="H256" s="90">
        <v>2099</v>
      </c>
      <c r="I256" s="101">
        <v>2213</v>
      </c>
      <c r="J256" s="91"/>
      <c r="K256" s="21"/>
      <c r="L256" s="21"/>
      <c r="M256" s="91"/>
      <c r="O256" s="12"/>
      <c r="P256" s="93"/>
      <c r="Q256" s="93"/>
      <c r="T256" s="10"/>
      <c r="U256" s="12"/>
    </row>
    <row r="257" spans="1:21" s="9" customFormat="1" x14ac:dyDescent="0.3">
      <c r="A257" s="88" t="s">
        <v>55</v>
      </c>
      <c r="B257" s="90">
        <v>43</v>
      </c>
      <c r="C257" s="90">
        <v>83</v>
      </c>
      <c r="D257" s="90">
        <v>117</v>
      </c>
      <c r="E257" s="90">
        <v>180</v>
      </c>
      <c r="F257" s="90">
        <v>263</v>
      </c>
      <c r="G257" s="90">
        <v>341</v>
      </c>
      <c r="H257" s="90">
        <v>401</v>
      </c>
      <c r="I257" s="101">
        <v>476</v>
      </c>
      <c r="J257" s="91"/>
      <c r="K257" s="21"/>
      <c r="L257" s="21"/>
      <c r="M257" s="91"/>
      <c r="O257" s="12"/>
      <c r="P257" s="93"/>
      <c r="Q257" s="93"/>
      <c r="T257" s="10"/>
      <c r="U257" s="12"/>
    </row>
    <row r="258" spans="1:21" s="9" customFormat="1" x14ac:dyDescent="0.3">
      <c r="A258" s="88" t="s">
        <v>14</v>
      </c>
      <c r="B258" s="90">
        <v>44</v>
      </c>
      <c r="C258" s="90">
        <v>91</v>
      </c>
      <c r="D258" s="90">
        <v>145</v>
      </c>
      <c r="E258" s="90">
        <v>198</v>
      </c>
      <c r="F258" s="90">
        <v>272</v>
      </c>
      <c r="G258" s="90">
        <v>342</v>
      </c>
      <c r="H258" s="90">
        <v>408</v>
      </c>
      <c r="I258" s="101">
        <v>476</v>
      </c>
      <c r="J258" s="91"/>
      <c r="K258" s="21"/>
      <c r="L258" s="21"/>
      <c r="M258" s="91"/>
      <c r="O258" s="12"/>
      <c r="P258" s="93"/>
      <c r="Q258" s="93"/>
      <c r="T258" s="10"/>
      <c r="U258" s="12"/>
    </row>
    <row r="259" spans="1:21" s="9" customFormat="1" x14ac:dyDescent="0.3">
      <c r="A259" s="88" t="s">
        <v>22</v>
      </c>
      <c r="B259" s="90">
        <v>149</v>
      </c>
      <c r="C259" s="90">
        <v>304</v>
      </c>
      <c r="D259" s="90">
        <v>587</v>
      </c>
      <c r="E259" s="90">
        <v>876</v>
      </c>
      <c r="F259" s="90">
        <v>1231</v>
      </c>
      <c r="G259" s="90">
        <v>1577</v>
      </c>
      <c r="H259" s="90">
        <v>1933</v>
      </c>
      <c r="I259" s="101">
        <v>2234</v>
      </c>
      <c r="J259" s="91"/>
      <c r="K259" s="21"/>
      <c r="L259" s="21"/>
      <c r="M259" s="91"/>
      <c r="O259" s="12"/>
      <c r="P259" s="93"/>
      <c r="Q259" s="93"/>
      <c r="T259" s="10"/>
      <c r="U259" s="12"/>
    </row>
    <row r="260" spans="1:21" s="9" customFormat="1" x14ac:dyDescent="0.3">
      <c r="A260" s="88" t="s">
        <v>20</v>
      </c>
      <c r="B260" s="90">
        <v>1</v>
      </c>
      <c r="C260" s="90">
        <v>2</v>
      </c>
      <c r="D260" s="90">
        <v>5</v>
      </c>
      <c r="E260" s="90">
        <v>6</v>
      </c>
      <c r="F260" s="90">
        <v>7</v>
      </c>
      <c r="G260" s="90">
        <v>9</v>
      </c>
      <c r="H260" s="90">
        <v>10</v>
      </c>
      <c r="I260" s="101">
        <v>11</v>
      </c>
      <c r="J260" s="91"/>
      <c r="K260" s="21"/>
      <c r="L260" s="21"/>
      <c r="M260" s="91"/>
      <c r="O260" s="12"/>
      <c r="P260" s="93"/>
      <c r="Q260" s="93"/>
      <c r="T260" s="10"/>
      <c r="U260" s="12"/>
    </row>
    <row r="261" spans="1:21" s="9" customFormat="1" x14ac:dyDescent="0.3">
      <c r="A261" s="88" t="s">
        <v>15</v>
      </c>
      <c r="B261" s="90">
        <v>102</v>
      </c>
      <c r="C261" s="90">
        <v>186</v>
      </c>
      <c r="D261" s="90">
        <v>287</v>
      </c>
      <c r="E261" s="90">
        <v>412</v>
      </c>
      <c r="F261" s="90">
        <v>515</v>
      </c>
      <c r="G261" s="90">
        <v>649</v>
      </c>
      <c r="H261" s="90">
        <v>789</v>
      </c>
      <c r="I261" s="101">
        <v>936</v>
      </c>
      <c r="J261" s="91"/>
      <c r="K261" s="21"/>
      <c r="L261" s="21"/>
      <c r="M261" s="91"/>
      <c r="O261" s="12"/>
      <c r="P261" s="93"/>
      <c r="Q261" s="93"/>
      <c r="T261" s="10"/>
      <c r="U261" s="12"/>
    </row>
    <row r="262" spans="1:21" s="9" customFormat="1" x14ac:dyDescent="0.3">
      <c r="A262" s="88" t="s">
        <v>25</v>
      </c>
      <c r="B262" s="90">
        <v>469</v>
      </c>
      <c r="C262" s="90">
        <v>935</v>
      </c>
      <c r="D262" s="90">
        <v>1490</v>
      </c>
      <c r="E262" s="90">
        <v>2044</v>
      </c>
      <c r="F262" s="90">
        <v>2602</v>
      </c>
      <c r="G262" s="90">
        <v>3164</v>
      </c>
      <c r="H262" s="90">
        <v>3704</v>
      </c>
      <c r="I262" s="101">
        <v>4311</v>
      </c>
      <c r="J262" s="91"/>
      <c r="K262" s="21"/>
      <c r="L262" s="21"/>
      <c r="M262" s="91"/>
      <c r="O262" s="12"/>
      <c r="P262" s="93"/>
      <c r="Q262" s="93"/>
      <c r="T262" s="10"/>
      <c r="U262" s="12"/>
    </row>
    <row r="263" spans="1:21" s="9" customFormat="1" x14ac:dyDescent="0.3">
      <c r="A263" s="88" t="s">
        <v>23</v>
      </c>
      <c r="B263" s="90">
        <v>176</v>
      </c>
      <c r="C263" s="90">
        <v>473</v>
      </c>
      <c r="D263" s="90">
        <v>867</v>
      </c>
      <c r="E263" s="90">
        <v>1170</v>
      </c>
      <c r="F263" s="90">
        <v>1359</v>
      </c>
      <c r="G263" s="90">
        <v>1555</v>
      </c>
      <c r="H263" s="90">
        <v>1764</v>
      </c>
      <c r="I263" s="101">
        <v>1946</v>
      </c>
      <c r="J263" s="91"/>
      <c r="K263" s="21"/>
      <c r="L263" s="21"/>
      <c r="M263" s="91"/>
      <c r="O263" s="12"/>
      <c r="P263" s="93"/>
      <c r="Q263" s="93"/>
      <c r="T263" s="10"/>
      <c r="U263" s="12"/>
    </row>
    <row r="264" spans="1:21" s="9" customFormat="1" x14ac:dyDescent="0.3">
      <c r="A264" s="88" t="s">
        <v>16</v>
      </c>
      <c r="B264" s="90">
        <v>105</v>
      </c>
      <c r="C264" s="90">
        <v>222</v>
      </c>
      <c r="D264" s="90">
        <v>363</v>
      </c>
      <c r="E264" s="90">
        <v>513</v>
      </c>
      <c r="F264" s="90">
        <v>711</v>
      </c>
      <c r="G264" s="90">
        <v>890</v>
      </c>
      <c r="H264" s="90">
        <v>1031</v>
      </c>
      <c r="I264" s="101">
        <v>1200</v>
      </c>
      <c r="J264" s="91"/>
      <c r="K264" s="21"/>
      <c r="L264" s="21"/>
      <c r="M264" s="91"/>
      <c r="O264" s="12"/>
      <c r="P264" s="93"/>
      <c r="Q264" s="93"/>
      <c r="T264" s="10"/>
      <c r="U264" s="12"/>
    </row>
    <row r="265" spans="1:21" s="9" customFormat="1" x14ac:dyDescent="0.3">
      <c r="A265" s="88" t="s">
        <v>101</v>
      </c>
      <c r="B265" s="90">
        <v>20</v>
      </c>
      <c r="C265" s="90">
        <v>20</v>
      </c>
      <c r="D265" s="90">
        <v>20</v>
      </c>
      <c r="E265" s="90">
        <v>20</v>
      </c>
      <c r="F265" s="90">
        <v>20</v>
      </c>
      <c r="G265" s="90">
        <v>20</v>
      </c>
      <c r="H265" s="90">
        <v>20</v>
      </c>
      <c r="I265" s="101">
        <v>20</v>
      </c>
      <c r="J265" s="91"/>
      <c r="K265" s="21"/>
      <c r="L265" s="21"/>
      <c r="M265" s="91"/>
      <c r="O265" s="12"/>
      <c r="P265" s="93"/>
      <c r="Q265" s="93"/>
      <c r="T265" s="10"/>
      <c r="U265" s="12"/>
    </row>
    <row r="266" spans="1:21" s="9" customFormat="1" x14ac:dyDescent="0.3">
      <c r="A266" s="88" t="s">
        <v>100</v>
      </c>
      <c r="B266" s="90">
        <v>880</v>
      </c>
      <c r="C266" s="90">
        <v>1889</v>
      </c>
      <c r="D266" s="90">
        <v>2966</v>
      </c>
      <c r="E266" s="90">
        <v>3889</v>
      </c>
      <c r="F266" s="90">
        <v>4725</v>
      </c>
      <c r="G266" s="90">
        <v>5370</v>
      </c>
      <c r="H266" s="90">
        <v>5905</v>
      </c>
      <c r="I266" s="101">
        <v>6440</v>
      </c>
      <c r="J266" s="91"/>
      <c r="K266" s="21"/>
      <c r="L266" s="21"/>
      <c r="M266" s="91"/>
      <c r="O266" s="12"/>
      <c r="P266" s="93"/>
      <c r="Q266" s="93"/>
      <c r="T266" s="10"/>
      <c r="U266" s="12"/>
    </row>
    <row r="267" spans="1:21" s="9" customFormat="1" x14ac:dyDescent="0.3">
      <c r="A267" s="88" t="s">
        <v>102</v>
      </c>
      <c r="B267" s="90">
        <v>958</v>
      </c>
      <c r="C267" s="90">
        <v>1813</v>
      </c>
      <c r="D267" s="90">
        <v>2651</v>
      </c>
      <c r="E267" s="90">
        <v>3491</v>
      </c>
      <c r="F267" s="90">
        <v>4270</v>
      </c>
      <c r="G267" s="90">
        <v>5056</v>
      </c>
      <c r="H267" s="90">
        <v>5841</v>
      </c>
      <c r="I267" s="101">
        <v>6633</v>
      </c>
      <c r="J267" s="91"/>
      <c r="K267" s="21"/>
      <c r="L267" s="21"/>
      <c r="M267" s="91"/>
      <c r="O267" s="12"/>
      <c r="P267" s="93"/>
      <c r="Q267" s="93"/>
      <c r="T267" s="10"/>
      <c r="U267" s="12"/>
    </row>
    <row r="268" spans="1:21" s="9" customFormat="1" x14ac:dyDescent="0.3">
      <c r="A268" s="61" t="s">
        <v>117</v>
      </c>
      <c r="B268" s="90"/>
      <c r="C268" s="90"/>
      <c r="D268" s="90"/>
      <c r="E268" s="90"/>
      <c r="F268" s="90"/>
      <c r="G268" s="90"/>
      <c r="H268" s="90"/>
      <c r="I268" s="110"/>
      <c r="J268" s="21"/>
      <c r="K268" s="21"/>
      <c r="L268" s="19"/>
      <c r="M268" s="91"/>
      <c r="T268" s="7"/>
    </row>
    <row r="269" spans="1:21" s="9" customFormat="1" x14ac:dyDescent="0.3">
      <c r="A269" s="88" t="s">
        <v>11</v>
      </c>
      <c r="B269" s="90">
        <v>4868</v>
      </c>
      <c r="C269" s="90">
        <v>10037</v>
      </c>
      <c r="D269" s="90">
        <v>15346</v>
      </c>
      <c r="E269" s="90">
        <v>20495</v>
      </c>
      <c r="F269" s="90">
        <v>25701</v>
      </c>
      <c r="G269" s="90">
        <v>30661</v>
      </c>
      <c r="H269" s="90">
        <v>35389</v>
      </c>
      <c r="I269" s="101">
        <v>40267</v>
      </c>
      <c r="J269" s="91"/>
      <c r="K269" s="21"/>
      <c r="L269" s="21"/>
      <c r="M269" s="91"/>
      <c r="O269" s="12"/>
      <c r="P269" s="93"/>
      <c r="Q269" s="93"/>
      <c r="T269" s="10"/>
      <c r="U269" s="12"/>
    </row>
    <row r="270" spans="1:21" s="9" customFormat="1" x14ac:dyDescent="0.3">
      <c r="A270" s="88" t="s">
        <v>52</v>
      </c>
      <c r="B270" s="90">
        <v>30</v>
      </c>
      <c r="C270" s="90">
        <v>63</v>
      </c>
      <c r="D270" s="90">
        <v>95</v>
      </c>
      <c r="E270" s="90">
        <v>128</v>
      </c>
      <c r="F270" s="90">
        <v>160</v>
      </c>
      <c r="G270" s="90">
        <v>193</v>
      </c>
      <c r="H270" s="90">
        <v>221</v>
      </c>
      <c r="I270" s="101">
        <v>251</v>
      </c>
      <c r="J270" s="91"/>
      <c r="K270" s="21"/>
      <c r="L270" s="21"/>
      <c r="M270" s="91"/>
      <c r="O270" s="12"/>
      <c r="P270" s="93"/>
      <c r="Q270" s="93"/>
      <c r="T270" s="10"/>
      <c r="U270" s="12"/>
    </row>
    <row r="271" spans="1:21" s="9" customFormat="1" x14ac:dyDescent="0.3">
      <c r="A271" s="88" t="s">
        <v>24</v>
      </c>
      <c r="B271" s="90">
        <v>113</v>
      </c>
      <c r="C271" s="90">
        <v>247</v>
      </c>
      <c r="D271" s="90">
        <v>393</v>
      </c>
      <c r="E271" s="90">
        <v>540</v>
      </c>
      <c r="F271" s="90">
        <v>704</v>
      </c>
      <c r="G271" s="90">
        <v>864</v>
      </c>
      <c r="H271" s="90">
        <v>1007</v>
      </c>
      <c r="I271" s="101">
        <v>1152</v>
      </c>
      <c r="J271" s="91"/>
      <c r="K271" s="21"/>
      <c r="L271" s="21"/>
      <c r="M271" s="91"/>
      <c r="O271" s="12"/>
      <c r="P271" s="93"/>
      <c r="Q271" s="93"/>
      <c r="T271" s="10"/>
      <c r="U271" s="12"/>
    </row>
    <row r="272" spans="1:21" s="9" customFormat="1" x14ac:dyDescent="0.3">
      <c r="A272" s="88" t="s">
        <v>17</v>
      </c>
      <c r="B272" s="90">
        <v>102</v>
      </c>
      <c r="C272" s="90">
        <v>251</v>
      </c>
      <c r="D272" s="90">
        <v>412</v>
      </c>
      <c r="E272" s="90">
        <v>564</v>
      </c>
      <c r="F272" s="90">
        <v>721</v>
      </c>
      <c r="G272" s="90">
        <v>856</v>
      </c>
      <c r="H272" s="90">
        <v>990</v>
      </c>
      <c r="I272" s="101">
        <v>1144</v>
      </c>
      <c r="J272" s="91"/>
      <c r="K272" s="21"/>
      <c r="L272" s="21"/>
      <c r="M272" s="91"/>
      <c r="O272" s="12"/>
      <c r="P272" s="93"/>
      <c r="Q272" s="93"/>
      <c r="T272" s="10"/>
      <c r="U272" s="12"/>
    </row>
    <row r="273" spans="1:21" s="9" customFormat="1" x14ac:dyDescent="0.3">
      <c r="A273" s="88" t="s">
        <v>12</v>
      </c>
      <c r="B273" s="90">
        <v>703</v>
      </c>
      <c r="C273" s="90">
        <v>1450</v>
      </c>
      <c r="D273" s="90">
        <v>2264</v>
      </c>
      <c r="E273" s="90">
        <v>3094</v>
      </c>
      <c r="F273" s="90">
        <v>3873</v>
      </c>
      <c r="G273" s="90">
        <v>4612</v>
      </c>
      <c r="H273" s="90">
        <v>5346</v>
      </c>
      <c r="I273" s="101">
        <v>6152</v>
      </c>
      <c r="J273" s="91"/>
      <c r="K273" s="21"/>
      <c r="L273" s="21"/>
      <c r="M273" s="91"/>
      <c r="O273" s="12"/>
      <c r="P273" s="93"/>
      <c r="Q273" s="93"/>
      <c r="T273" s="10"/>
      <c r="U273" s="12"/>
    </row>
    <row r="274" spans="1:21" s="9" customFormat="1" x14ac:dyDescent="0.3">
      <c r="A274" s="88" t="s">
        <v>18</v>
      </c>
      <c r="B274" s="90">
        <v>1</v>
      </c>
      <c r="C274" s="90">
        <v>2</v>
      </c>
      <c r="D274" s="90">
        <v>2</v>
      </c>
      <c r="E274" s="90">
        <v>3</v>
      </c>
      <c r="F274" s="90">
        <v>3</v>
      </c>
      <c r="G274" s="90">
        <v>4</v>
      </c>
      <c r="H274" s="90">
        <v>4</v>
      </c>
      <c r="I274" s="101">
        <v>4</v>
      </c>
      <c r="J274" s="91"/>
      <c r="K274" s="21"/>
      <c r="L274" s="21"/>
      <c r="M274" s="91"/>
      <c r="O274" s="12"/>
      <c r="P274" s="93"/>
      <c r="Q274" s="93"/>
      <c r="T274" s="10"/>
      <c r="U274" s="12"/>
    </row>
    <row r="275" spans="1:21" s="9" customFormat="1" x14ac:dyDescent="0.3">
      <c r="A275" s="88" t="s">
        <v>19</v>
      </c>
      <c r="B275" s="90">
        <v>26</v>
      </c>
      <c r="C275" s="90">
        <v>54</v>
      </c>
      <c r="D275" s="90">
        <v>83</v>
      </c>
      <c r="E275" s="90">
        <v>111</v>
      </c>
      <c r="F275" s="90">
        <v>140</v>
      </c>
      <c r="G275" s="90">
        <v>169</v>
      </c>
      <c r="H275" s="90">
        <v>200</v>
      </c>
      <c r="I275" s="101">
        <v>231</v>
      </c>
      <c r="J275" s="91"/>
      <c r="K275" s="21"/>
      <c r="L275" s="21"/>
      <c r="M275" s="91"/>
      <c r="O275" s="12"/>
      <c r="P275" s="93"/>
      <c r="Q275" s="93"/>
      <c r="T275" s="10"/>
      <c r="U275" s="12"/>
    </row>
    <row r="276" spans="1:21" s="9" customFormat="1" x14ac:dyDescent="0.3">
      <c r="A276" s="88" t="s">
        <v>13</v>
      </c>
      <c r="B276" s="90">
        <v>520</v>
      </c>
      <c r="C276" s="90">
        <v>1087</v>
      </c>
      <c r="D276" s="90">
        <v>1604</v>
      </c>
      <c r="E276" s="90">
        <v>1960</v>
      </c>
      <c r="F276" s="90">
        <v>2253</v>
      </c>
      <c r="G276" s="90">
        <v>2481</v>
      </c>
      <c r="H276" s="90">
        <v>2674</v>
      </c>
      <c r="I276" s="101">
        <v>2836</v>
      </c>
      <c r="J276" s="91"/>
      <c r="K276" s="21"/>
      <c r="L276" s="21"/>
      <c r="M276" s="91"/>
      <c r="O276" s="12"/>
      <c r="P276" s="93"/>
      <c r="Q276" s="93"/>
      <c r="T276" s="10"/>
      <c r="U276" s="12"/>
    </row>
    <row r="277" spans="1:21" s="9" customFormat="1" x14ac:dyDescent="0.3">
      <c r="A277" s="88" t="s">
        <v>55</v>
      </c>
      <c r="B277" s="90">
        <v>239</v>
      </c>
      <c r="C277" s="90">
        <v>534</v>
      </c>
      <c r="D277" s="90">
        <v>776</v>
      </c>
      <c r="E277" s="90">
        <v>1030</v>
      </c>
      <c r="F277" s="90">
        <v>1283</v>
      </c>
      <c r="G277" s="90">
        <v>1510</v>
      </c>
      <c r="H277" s="90">
        <v>1719</v>
      </c>
      <c r="I277" s="101">
        <v>1954</v>
      </c>
      <c r="J277" s="91"/>
      <c r="K277" s="21"/>
      <c r="L277" s="21"/>
      <c r="M277" s="91"/>
      <c r="O277" s="12"/>
      <c r="P277" s="93"/>
      <c r="Q277" s="93"/>
      <c r="T277" s="10"/>
      <c r="U277" s="12"/>
    </row>
    <row r="278" spans="1:21" s="9" customFormat="1" x14ac:dyDescent="0.3">
      <c r="A278" s="88" t="s">
        <v>14</v>
      </c>
      <c r="B278" s="90">
        <v>124</v>
      </c>
      <c r="C278" s="90">
        <v>271</v>
      </c>
      <c r="D278" s="90">
        <v>410</v>
      </c>
      <c r="E278" s="90">
        <v>548</v>
      </c>
      <c r="F278" s="90">
        <v>685</v>
      </c>
      <c r="G278" s="90">
        <v>808</v>
      </c>
      <c r="H278" s="90">
        <v>937</v>
      </c>
      <c r="I278" s="101">
        <v>1084</v>
      </c>
      <c r="J278" s="91"/>
      <c r="K278" s="21"/>
      <c r="L278" s="21"/>
      <c r="M278" s="91"/>
      <c r="O278" s="12"/>
      <c r="P278" s="93"/>
      <c r="Q278" s="93"/>
      <c r="T278" s="10"/>
      <c r="U278" s="12"/>
    </row>
    <row r="279" spans="1:21" s="9" customFormat="1" x14ac:dyDescent="0.3">
      <c r="A279" s="88" t="s">
        <v>22</v>
      </c>
      <c r="B279" s="90">
        <v>170</v>
      </c>
      <c r="C279" s="90">
        <v>368</v>
      </c>
      <c r="D279" s="90">
        <v>559</v>
      </c>
      <c r="E279" s="90">
        <v>753</v>
      </c>
      <c r="F279" s="90">
        <v>923</v>
      </c>
      <c r="G279" s="90">
        <v>1093</v>
      </c>
      <c r="H279" s="90">
        <v>1247</v>
      </c>
      <c r="I279" s="101">
        <v>1409</v>
      </c>
      <c r="J279" s="91"/>
      <c r="K279" s="21"/>
      <c r="L279" s="21"/>
      <c r="M279" s="91"/>
      <c r="O279" s="12"/>
      <c r="P279" s="93"/>
      <c r="Q279" s="93"/>
      <c r="T279" s="10"/>
      <c r="U279" s="12"/>
    </row>
    <row r="280" spans="1:21" s="9" customFormat="1" x14ac:dyDescent="0.3">
      <c r="A280" s="88" t="s">
        <v>20</v>
      </c>
      <c r="B280" s="90">
        <v>1</v>
      </c>
      <c r="C280" s="90">
        <v>2</v>
      </c>
      <c r="D280" s="90">
        <v>4</v>
      </c>
      <c r="E280" s="90">
        <v>5</v>
      </c>
      <c r="F280" s="90">
        <v>6</v>
      </c>
      <c r="G280" s="90">
        <v>7</v>
      </c>
      <c r="H280" s="90">
        <v>8</v>
      </c>
      <c r="I280" s="101">
        <v>10</v>
      </c>
      <c r="J280" s="91"/>
      <c r="K280" s="21"/>
      <c r="L280" s="21"/>
      <c r="M280" s="91"/>
      <c r="O280" s="12"/>
      <c r="P280" s="93"/>
      <c r="Q280" s="93"/>
      <c r="T280" s="10"/>
      <c r="U280" s="12"/>
    </row>
    <row r="281" spans="1:21" s="9" customFormat="1" x14ac:dyDescent="0.3">
      <c r="A281" s="88" t="s">
        <v>21</v>
      </c>
      <c r="B281" s="90">
        <v>35</v>
      </c>
      <c r="C281" s="90">
        <v>85</v>
      </c>
      <c r="D281" s="90">
        <v>132</v>
      </c>
      <c r="E281" s="90">
        <v>188</v>
      </c>
      <c r="F281" s="90">
        <v>241</v>
      </c>
      <c r="G281" s="90">
        <v>292</v>
      </c>
      <c r="H281" s="90">
        <v>350</v>
      </c>
      <c r="I281" s="101">
        <v>399</v>
      </c>
      <c r="J281" s="91"/>
      <c r="K281" s="21"/>
      <c r="L281" s="21"/>
      <c r="M281" s="91"/>
      <c r="O281" s="12"/>
      <c r="P281" s="93"/>
      <c r="Q281" s="93"/>
      <c r="T281" s="10"/>
      <c r="U281" s="12"/>
    </row>
    <row r="282" spans="1:21" s="9" customFormat="1" x14ac:dyDescent="0.3">
      <c r="A282" s="88" t="s">
        <v>15</v>
      </c>
      <c r="B282" s="90">
        <v>110</v>
      </c>
      <c r="C282" s="90">
        <v>265</v>
      </c>
      <c r="D282" s="90">
        <v>405</v>
      </c>
      <c r="E282" s="90">
        <v>560</v>
      </c>
      <c r="F282" s="90">
        <v>700</v>
      </c>
      <c r="G282" s="90">
        <v>833</v>
      </c>
      <c r="H282" s="90">
        <v>975</v>
      </c>
      <c r="I282" s="101">
        <v>1183</v>
      </c>
      <c r="J282" s="91"/>
      <c r="K282" s="21"/>
      <c r="L282" s="21"/>
      <c r="M282" s="91"/>
      <c r="O282" s="12"/>
      <c r="P282" s="93"/>
      <c r="Q282" s="93"/>
      <c r="T282" s="10"/>
      <c r="U282" s="12"/>
    </row>
    <row r="283" spans="1:21" s="9" customFormat="1" x14ac:dyDescent="0.3">
      <c r="A283" s="88" t="s">
        <v>25</v>
      </c>
      <c r="B283" s="90">
        <v>426</v>
      </c>
      <c r="C283" s="90">
        <v>889</v>
      </c>
      <c r="D283" s="90">
        <v>1350</v>
      </c>
      <c r="E283" s="90">
        <v>1864</v>
      </c>
      <c r="F283" s="90">
        <v>2513</v>
      </c>
      <c r="G283" s="90">
        <v>3156</v>
      </c>
      <c r="H283" s="90">
        <v>3777</v>
      </c>
      <c r="I283" s="101">
        <v>4450</v>
      </c>
      <c r="J283" s="91"/>
      <c r="K283" s="21"/>
      <c r="L283" s="21"/>
      <c r="M283" s="91"/>
      <c r="O283" s="12"/>
      <c r="P283" s="93"/>
      <c r="Q283" s="93"/>
      <c r="T283" s="10"/>
      <c r="U283" s="12"/>
    </row>
    <row r="284" spans="1:21" s="9" customFormat="1" x14ac:dyDescent="0.3">
      <c r="A284" s="88" t="s">
        <v>23</v>
      </c>
      <c r="B284" s="90">
        <v>283</v>
      </c>
      <c r="C284" s="90">
        <v>627</v>
      </c>
      <c r="D284" s="90">
        <v>1079</v>
      </c>
      <c r="E284" s="90">
        <v>1451</v>
      </c>
      <c r="F284" s="90">
        <v>1705</v>
      </c>
      <c r="G284" s="90">
        <v>1976</v>
      </c>
      <c r="H284" s="90">
        <v>2240</v>
      </c>
      <c r="I284" s="101">
        <v>2355</v>
      </c>
      <c r="J284" s="91"/>
      <c r="K284" s="21"/>
      <c r="L284" s="21"/>
      <c r="M284" s="91"/>
      <c r="O284" s="12"/>
      <c r="P284" s="93"/>
      <c r="Q284" s="93"/>
      <c r="T284" s="10"/>
      <c r="U284" s="12"/>
    </row>
    <row r="285" spans="1:21" s="9" customFormat="1" x14ac:dyDescent="0.3">
      <c r="A285" s="88" t="s">
        <v>16</v>
      </c>
      <c r="B285" s="90">
        <v>239</v>
      </c>
      <c r="C285" s="90">
        <v>507</v>
      </c>
      <c r="D285" s="90">
        <v>793</v>
      </c>
      <c r="E285" s="90">
        <v>1142</v>
      </c>
      <c r="F285" s="90">
        <v>1485</v>
      </c>
      <c r="G285" s="90">
        <v>1840</v>
      </c>
      <c r="H285" s="90">
        <v>2157</v>
      </c>
      <c r="I285" s="101">
        <v>2472</v>
      </c>
      <c r="J285" s="91"/>
      <c r="K285" s="21"/>
      <c r="L285" s="21"/>
      <c r="M285" s="91"/>
      <c r="O285" s="12"/>
      <c r="P285" s="93"/>
      <c r="Q285" s="93"/>
      <c r="T285" s="10"/>
      <c r="U285" s="12"/>
    </row>
    <row r="286" spans="1:21" s="9" customFormat="1" x14ac:dyDescent="0.3">
      <c r="A286" s="88" t="s">
        <v>101</v>
      </c>
      <c r="B286" s="90">
        <v>9</v>
      </c>
      <c r="C286" s="90">
        <v>17</v>
      </c>
      <c r="D286" s="90">
        <v>25</v>
      </c>
      <c r="E286" s="90">
        <v>33</v>
      </c>
      <c r="F286" s="90">
        <v>40</v>
      </c>
      <c r="G286" s="90">
        <v>46</v>
      </c>
      <c r="H286" s="90">
        <v>54</v>
      </c>
      <c r="I286" s="101">
        <v>66</v>
      </c>
      <c r="J286" s="91"/>
      <c r="K286" s="21"/>
      <c r="L286" s="21"/>
      <c r="M286" s="91"/>
      <c r="O286" s="12"/>
      <c r="P286" s="93"/>
      <c r="Q286" s="93"/>
      <c r="T286" s="10"/>
      <c r="U286" s="12"/>
    </row>
    <row r="287" spans="1:21" s="9" customFormat="1" x14ac:dyDescent="0.3">
      <c r="A287" s="88" t="s">
        <v>100</v>
      </c>
      <c r="B287" s="90">
        <v>427</v>
      </c>
      <c r="C287" s="90">
        <v>931</v>
      </c>
      <c r="D287" s="90">
        <v>1490</v>
      </c>
      <c r="E287" s="90">
        <v>1974</v>
      </c>
      <c r="F287" s="90">
        <v>2675</v>
      </c>
      <c r="G287" s="90">
        <v>3237</v>
      </c>
      <c r="H287" s="90">
        <v>3762</v>
      </c>
      <c r="I287" s="101">
        <v>4272</v>
      </c>
      <c r="J287" s="91"/>
      <c r="K287" s="21"/>
      <c r="L287" s="21"/>
      <c r="M287" s="91"/>
      <c r="O287" s="12"/>
      <c r="P287" s="93"/>
      <c r="Q287" s="93"/>
      <c r="T287" s="10"/>
      <c r="U287" s="12"/>
    </row>
    <row r="288" spans="1:21" s="9" customFormat="1" x14ac:dyDescent="0.3">
      <c r="A288" s="88" t="s">
        <v>102</v>
      </c>
      <c r="B288" s="90">
        <v>1309</v>
      </c>
      <c r="C288" s="90">
        <v>2388</v>
      </c>
      <c r="D288" s="90">
        <v>3470</v>
      </c>
      <c r="E288" s="90">
        <v>4550</v>
      </c>
      <c r="F288" s="90">
        <v>5593</v>
      </c>
      <c r="G288" s="90">
        <v>6687</v>
      </c>
      <c r="H288" s="90">
        <v>7723</v>
      </c>
      <c r="I288" s="101">
        <v>8844</v>
      </c>
      <c r="J288" s="91"/>
      <c r="K288" s="21"/>
      <c r="L288" s="21"/>
      <c r="M288" s="91"/>
      <c r="O288" s="12"/>
      <c r="P288" s="93"/>
      <c r="Q288" s="93"/>
      <c r="T288" s="10"/>
      <c r="U288" s="12"/>
    </row>
    <row r="289" spans="1:21" s="9" customFormat="1" ht="35.25" customHeight="1" x14ac:dyDescent="0.3">
      <c r="A289" s="63" t="s">
        <v>29</v>
      </c>
      <c r="B289" s="90"/>
      <c r="C289" s="90"/>
      <c r="D289" s="90"/>
      <c r="E289" s="90"/>
      <c r="F289" s="90"/>
      <c r="G289" s="90"/>
      <c r="H289" s="90"/>
      <c r="I289" s="109"/>
      <c r="J289" s="21"/>
      <c r="K289" s="21"/>
      <c r="L289" s="19"/>
      <c r="M289" s="91"/>
      <c r="T289" s="99"/>
    </row>
    <row r="290" spans="1:21" s="9" customFormat="1" x14ac:dyDescent="0.3">
      <c r="A290" s="88" t="s">
        <v>11</v>
      </c>
      <c r="B290" s="90">
        <v>2326</v>
      </c>
      <c r="C290" s="90">
        <v>5038</v>
      </c>
      <c r="D290" s="90">
        <v>7821</v>
      </c>
      <c r="E290" s="90">
        <v>10370</v>
      </c>
      <c r="F290" s="90">
        <v>12953</v>
      </c>
      <c r="G290" s="90">
        <v>15257</v>
      </c>
      <c r="H290" s="90">
        <v>17451</v>
      </c>
      <c r="I290" s="101">
        <v>19890</v>
      </c>
      <c r="J290" s="91"/>
      <c r="K290" s="21"/>
      <c r="L290" s="21"/>
      <c r="M290" s="91"/>
      <c r="O290" s="12"/>
      <c r="P290" s="93"/>
      <c r="Q290" s="93"/>
      <c r="T290" s="13"/>
      <c r="U290" s="12"/>
    </row>
    <row r="291" spans="1:21" s="9" customFormat="1" x14ac:dyDescent="0.3">
      <c r="A291" s="88" t="s">
        <v>52</v>
      </c>
      <c r="B291" s="90">
        <v>27</v>
      </c>
      <c r="C291" s="90">
        <v>55</v>
      </c>
      <c r="D291" s="90">
        <v>83</v>
      </c>
      <c r="E291" s="90">
        <v>111</v>
      </c>
      <c r="F291" s="90">
        <v>139</v>
      </c>
      <c r="G291" s="90">
        <v>167</v>
      </c>
      <c r="H291" s="90">
        <v>191</v>
      </c>
      <c r="I291" s="101">
        <v>216</v>
      </c>
      <c r="J291" s="91"/>
      <c r="K291" s="21"/>
      <c r="L291" s="21"/>
      <c r="M291" s="91"/>
      <c r="O291" s="12"/>
      <c r="P291" s="93"/>
      <c r="Q291" s="93"/>
      <c r="T291" s="13"/>
      <c r="U291" s="12"/>
    </row>
    <row r="292" spans="1:21" s="9" customFormat="1" x14ac:dyDescent="0.3">
      <c r="A292" s="88" t="s">
        <v>24</v>
      </c>
      <c r="B292" s="90">
        <v>93</v>
      </c>
      <c r="C292" s="90">
        <v>209</v>
      </c>
      <c r="D292" s="90">
        <v>335</v>
      </c>
      <c r="E292" s="90">
        <v>455</v>
      </c>
      <c r="F292" s="90">
        <v>592</v>
      </c>
      <c r="G292" s="90">
        <v>727</v>
      </c>
      <c r="H292" s="90">
        <v>846</v>
      </c>
      <c r="I292" s="101">
        <v>966</v>
      </c>
      <c r="J292" s="91"/>
      <c r="K292" s="21"/>
      <c r="L292" s="21"/>
      <c r="M292" s="91"/>
      <c r="O292" s="12"/>
      <c r="P292" s="93"/>
      <c r="Q292" s="93"/>
      <c r="T292" s="13"/>
      <c r="U292" s="12"/>
    </row>
    <row r="293" spans="1:21" s="9" customFormat="1" x14ac:dyDescent="0.3">
      <c r="A293" s="88" t="s">
        <v>17</v>
      </c>
      <c r="B293" s="90">
        <v>75</v>
      </c>
      <c r="C293" s="90">
        <v>198</v>
      </c>
      <c r="D293" s="90">
        <v>334</v>
      </c>
      <c r="E293" s="90">
        <v>457</v>
      </c>
      <c r="F293" s="90">
        <v>587</v>
      </c>
      <c r="G293" s="90">
        <v>694</v>
      </c>
      <c r="H293" s="90">
        <v>801</v>
      </c>
      <c r="I293" s="101">
        <v>926</v>
      </c>
      <c r="J293" s="91"/>
      <c r="K293" s="21"/>
      <c r="L293" s="21"/>
      <c r="M293" s="91"/>
      <c r="O293" s="12"/>
      <c r="P293" s="93"/>
      <c r="Q293" s="93"/>
      <c r="T293" s="13"/>
      <c r="U293" s="12"/>
    </row>
    <row r="294" spans="1:21" s="9" customFormat="1" x14ac:dyDescent="0.3">
      <c r="A294" s="88" t="s">
        <v>12</v>
      </c>
      <c r="B294" s="90">
        <v>689</v>
      </c>
      <c r="C294" s="90">
        <v>1429</v>
      </c>
      <c r="D294" s="90">
        <v>2236</v>
      </c>
      <c r="E294" s="90">
        <v>3059</v>
      </c>
      <c r="F294" s="90">
        <v>3826</v>
      </c>
      <c r="G294" s="90">
        <v>4554</v>
      </c>
      <c r="H294" s="90">
        <v>5279</v>
      </c>
      <c r="I294" s="101">
        <v>6077</v>
      </c>
      <c r="J294" s="91"/>
      <c r="K294" s="21"/>
      <c r="L294" s="21"/>
      <c r="M294" s="91"/>
      <c r="O294" s="12"/>
      <c r="P294" s="93"/>
      <c r="Q294" s="93"/>
      <c r="T294" s="13"/>
      <c r="U294" s="12"/>
    </row>
    <row r="295" spans="1:21" s="9" customFormat="1" x14ac:dyDescent="0.3">
      <c r="A295" s="88" t="s">
        <v>18</v>
      </c>
      <c r="B295" s="90">
        <v>0</v>
      </c>
      <c r="C295" s="90">
        <v>1</v>
      </c>
      <c r="D295" s="90">
        <v>1</v>
      </c>
      <c r="E295" s="90">
        <v>2</v>
      </c>
      <c r="F295" s="90">
        <v>2</v>
      </c>
      <c r="G295" s="90">
        <v>3</v>
      </c>
      <c r="H295" s="90">
        <v>3</v>
      </c>
      <c r="I295" s="101">
        <v>3</v>
      </c>
      <c r="J295" s="91"/>
      <c r="K295" s="21"/>
      <c r="L295" s="21"/>
      <c r="M295" s="91"/>
      <c r="O295" s="12"/>
      <c r="P295" s="93"/>
      <c r="Q295" s="93"/>
      <c r="T295" s="13"/>
      <c r="U295" s="12"/>
    </row>
    <row r="296" spans="1:21" s="9" customFormat="1" x14ac:dyDescent="0.3">
      <c r="A296" s="88" t="s">
        <v>19</v>
      </c>
      <c r="B296" s="90">
        <v>8</v>
      </c>
      <c r="C296" s="90">
        <v>18</v>
      </c>
      <c r="D296" s="90">
        <v>28</v>
      </c>
      <c r="E296" s="90">
        <v>38</v>
      </c>
      <c r="F296" s="90">
        <v>49</v>
      </c>
      <c r="G296" s="90">
        <v>59</v>
      </c>
      <c r="H296" s="90">
        <v>70</v>
      </c>
      <c r="I296" s="101">
        <v>81</v>
      </c>
      <c r="J296" s="91"/>
      <c r="K296" s="21"/>
      <c r="L296" s="21"/>
      <c r="M296" s="91"/>
      <c r="O296" s="12"/>
      <c r="P296" s="93"/>
      <c r="Q296" s="93"/>
      <c r="T296" s="13"/>
      <c r="U296" s="12"/>
    </row>
    <row r="297" spans="1:21" s="9" customFormat="1" x14ac:dyDescent="0.3">
      <c r="A297" s="88" t="s">
        <v>13</v>
      </c>
      <c r="B297" s="90">
        <v>415</v>
      </c>
      <c r="C297" s="90">
        <v>875</v>
      </c>
      <c r="D297" s="90">
        <v>1286</v>
      </c>
      <c r="E297" s="90">
        <v>1495</v>
      </c>
      <c r="F297" s="90">
        <v>1610</v>
      </c>
      <c r="G297" s="90">
        <v>1674</v>
      </c>
      <c r="H297" s="90">
        <v>1720</v>
      </c>
      <c r="I297" s="101">
        <v>1755</v>
      </c>
      <c r="J297" s="91"/>
      <c r="K297" s="21"/>
      <c r="L297" s="21"/>
      <c r="M297" s="91"/>
      <c r="O297" s="12"/>
      <c r="P297" s="93"/>
      <c r="Q297" s="93"/>
      <c r="T297" s="13"/>
      <c r="U297" s="12"/>
    </row>
    <row r="298" spans="1:21" s="9" customFormat="1" x14ac:dyDescent="0.3">
      <c r="A298" s="88" t="s">
        <v>55</v>
      </c>
      <c r="B298" s="90">
        <v>199</v>
      </c>
      <c r="C298" s="90">
        <v>438</v>
      </c>
      <c r="D298" s="90">
        <v>663</v>
      </c>
      <c r="E298" s="90">
        <v>898</v>
      </c>
      <c r="F298" s="90">
        <v>1136</v>
      </c>
      <c r="G298" s="90">
        <v>1349</v>
      </c>
      <c r="H298" s="90">
        <v>1540</v>
      </c>
      <c r="I298" s="101">
        <v>1746</v>
      </c>
      <c r="J298" s="91"/>
      <c r="K298" s="21"/>
      <c r="L298" s="21"/>
      <c r="M298" s="91"/>
      <c r="O298" s="12"/>
      <c r="P298" s="93"/>
      <c r="Q298" s="93"/>
      <c r="T298" s="13"/>
      <c r="U298" s="12"/>
    </row>
    <row r="299" spans="1:21" s="9" customFormat="1" x14ac:dyDescent="0.3">
      <c r="A299" s="88" t="s">
        <v>14</v>
      </c>
      <c r="B299" s="90">
        <v>107</v>
      </c>
      <c r="C299" s="90">
        <v>234</v>
      </c>
      <c r="D299" s="90">
        <v>353</v>
      </c>
      <c r="E299" s="90">
        <v>471</v>
      </c>
      <c r="F299" s="90">
        <v>584</v>
      </c>
      <c r="G299" s="90">
        <v>688</v>
      </c>
      <c r="H299" s="90">
        <v>797</v>
      </c>
      <c r="I299" s="101">
        <v>924</v>
      </c>
      <c r="J299" s="91"/>
      <c r="K299" s="21"/>
      <c r="L299" s="21"/>
      <c r="M299" s="91"/>
      <c r="O299" s="12"/>
      <c r="P299" s="93"/>
      <c r="Q299" s="93"/>
      <c r="T299" s="13"/>
      <c r="U299" s="12"/>
    </row>
    <row r="300" spans="1:21" s="9" customFormat="1" x14ac:dyDescent="0.3">
      <c r="A300" s="88" t="s">
        <v>22</v>
      </c>
      <c r="B300" s="90">
        <v>46</v>
      </c>
      <c r="C300" s="90">
        <v>104</v>
      </c>
      <c r="D300" s="90">
        <v>167</v>
      </c>
      <c r="E300" s="90">
        <v>227</v>
      </c>
      <c r="F300" s="90">
        <v>280</v>
      </c>
      <c r="G300" s="90">
        <v>328</v>
      </c>
      <c r="H300" s="90">
        <v>370</v>
      </c>
      <c r="I300" s="101">
        <v>422</v>
      </c>
      <c r="J300" s="91"/>
      <c r="K300" s="21"/>
      <c r="L300" s="21"/>
      <c r="M300" s="91"/>
      <c r="O300" s="12"/>
      <c r="P300" s="93"/>
      <c r="Q300" s="93"/>
      <c r="T300" s="13"/>
      <c r="U300" s="12"/>
    </row>
    <row r="301" spans="1:21" s="9" customFormat="1" x14ac:dyDescent="0.3">
      <c r="A301" s="88" t="s">
        <v>20</v>
      </c>
      <c r="B301" s="90">
        <v>1</v>
      </c>
      <c r="C301" s="90">
        <v>2</v>
      </c>
      <c r="D301" s="90">
        <v>4</v>
      </c>
      <c r="E301" s="90">
        <v>5</v>
      </c>
      <c r="F301" s="90">
        <v>6</v>
      </c>
      <c r="G301" s="90">
        <v>7</v>
      </c>
      <c r="H301" s="90">
        <v>8</v>
      </c>
      <c r="I301" s="101">
        <v>10</v>
      </c>
      <c r="J301" s="91"/>
      <c r="K301" s="21"/>
      <c r="L301" s="21"/>
      <c r="M301" s="91"/>
      <c r="O301" s="12"/>
      <c r="P301" s="93"/>
      <c r="Q301" s="93"/>
      <c r="T301" s="13"/>
      <c r="U301" s="12"/>
    </row>
    <row r="302" spans="1:21" s="9" customFormat="1" x14ac:dyDescent="0.3">
      <c r="A302" s="88" t="s">
        <v>21</v>
      </c>
      <c r="B302" s="90">
        <v>35</v>
      </c>
      <c r="C302" s="90">
        <v>85</v>
      </c>
      <c r="D302" s="90">
        <v>132</v>
      </c>
      <c r="E302" s="90">
        <v>188</v>
      </c>
      <c r="F302" s="90">
        <v>241</v>
      </c>
      <c r="G302" s="90">
        <v>292</v>
      </c>
      <c r="H302" s="90">
        <v>350</v>
      </c>
      <c r="I302" s="101">
        <v>399</v>
      </c>
      <c r="J302" s="91"/>
      <c r="K302" s="21"/>
      <c r="L302" s="21"/>
      <c r="M302" s="91"/>
      <c r="O302" s="12"/>
      <c r="P302" s="93"/>
      <c r="Q302" s="93"/>
      <c r="T302" s="13"/>
      <c r="U302" s="12"/>
    </row>
    <row r="303" spans="1:21" s="9" customFormat="1" x14ac:dyDescent="0.3">
      <c r="A303" s="88" t="s">
        <v>15</v>
      </c>
      <c r="B303" s="90">
        <v>85</v>
      </c>
      <c r="C303" s="90">
        <v>196</v>
      </c>
      <c r="D303" s="90">
        <v>283</v>
      </c>
      <c r="E303" s="90">
        <v>378</v>
      </c>
      <c r="F303" s="90">
        <v>485</v>
      </c>
      <c r="G303" s="90">
        <v>589</v>
      </c>
      <c r="H303" s="90">
        <v>699</v>
      </c>
      <c r="I303" s="101">
        <v>814</v>
      </c>
      <c r="J303" s="91"/>
      <c r="K303" s="21"/>
      <c r="L303" s="21"/>
      <c r="M303" s="91"/>
      <c r="O303" s="12"/>
      <c r="P303" s="93"/>
      <c r="Q303" s="93"/>
      <c r="T303" s="13"/>
      <c r="U303" s="12"/>
    </row>
    <row r="304" spans="1:21" s="9" customFormat="1" x14ac:dyDescent="0.3">
      <c r="A304" s="88" t="s">
        <v>25</v>
      </c>
      <c r="B304" s="90">
        <v>85</v>
      </c>
      <c r="C304" s="90">
        <v>210</v>
      </c>
      <c r="D304" s="90">
        <v>339</v>
      </c>
      <c r="E304" s="90">
        <v>464</v>
      </c>
      <c r="F304" s="90">
        <v>597</v>
      </c>
      <c r="G304" s="90">
        <v>729</v>
      </c>
      <c r="H304" s="90">
        <v>856</v>
      </c>
      <c r="I304" s="101">
        <v>1053</v>
      </c>
      <c r="J304" s="91"/>
      <c r="K304" s="21"/>
      <c r="L304" s="21"/>
      <c r="M304" s="91"/>
      <c r="O304" s="12"/>
      <c r="P304" s="93"/>
      <c r="Q304" s="93"/>
      <c r="T304" s="13"/>
      <c r="U304" s="12"/>
    </row>
    <row r="305" spans="1:21" s="9" customFormat="1" x14ac:dyDescent="0.3">
      <c r="A305" s="88" t="s">
        <v>23</v>
      </c>
      <c r="B305" s="90">
        <v>17</v>
      </c>
      <c r="C305" s="90">
        <v>27</v>
      </c>
      <c r="D305" s="90">
        <v>37</v>
      </c>
      <c r="E305" s="90">
        <v>48</v>
      </c>
      <c r="F305" s="90">
        <v>60</v>
      </c>
      <c r="G305" s="90">
        <v>69</v>
      </c>
      <c r="H305" s="90">
        <v>78</v>
      </c>
      <c r="I305" s="101">
        <v>88</v>
      </c>
      <c r="J305" s="91"/>
      <c r="K305" s="21"/>
      <c r="L305" s="21"/>
      <c r="M305" s="91"/>
      <c r="O305" s="12"/>
      <c r="P305" s="93"/>
      <c r="Q305" s="93"/>
      <c r="T305" s="13"/>
      <c r="U305" s="12"/>
    </row>
    <row r="306" spans="1:21" s="9" customFormat="1" x14ac:dyDescent="0.3">
      <c r="A306" s="88" t="s">
        <v>16</v>
      </c>
      <c r="B306" s="90">
        <v>132</v>
      </c>
      <c r="C306" s="90">
        <v>308</v>
      </c>
      <c r="D306" s="90">
        <v>477</v>
      </c>
      <c r="E306" s="90">
        <v>651</v>
      </c>
      <c r="F306" s="90">
        <v>808</v>
      </c>
      <c r="G306" s="90">
        <v>957</v>
      </c>
      <c r="H306" s="90">
        <v>1109</v>
      </c>
      <c r="I306" s="101">
        <v>1263</v>
      </c>
      <c r="J306" s="91"/>
      <c r="K306" s="21"/>
      <c r="L306" s="21"/>
      <c r="M306" s="91"/>
      <c r="O306" s="12"/>
      <c r="P306" s="93"/>
      <c r="Q306" s="93"/>
      <c r="T306" s="13"/>
      <c r="U306" s="12"/>
    </row>
    <row r="307" spans="1:21" s="9" customFormat="1" x14ac:dyDescent="0.3">
      <c r="A307" s="88" t="s">
        <v>101</v>
      </c>
      <c r="B307" s="90">
        <v>6</v>
      </c>
      <c r="C307" s="90">
        <v>10</v>
      </c>
      <c r="D307" s="90">
        <v>14</v>
      </c>
      <c r="E307" s="90">
        <v>18</v>
      </c>
      <c r="F307" s="90">
        <v>20</v>
      </c>
      <c r="G307" s="90">
        <v>22</v>
      </c>
      <c r="H307" s="90">
        <v>25</v>
      </c>
      <c r="I307" s="101">
        <v>29</v>
      </c>
      <c r="J307" s="91"/>
      <c r="K307" s="21"/>
      <c r="L307" s="21"/>
      <c r="M307" s="91"/>
      <c r="O307" s="12"/>
      <c r="P307" s="93"/>
      <c r="Q307" s="93"/>
      <c r="T307" s="13"/>
      <c r="U307" s="12"/>
    </row>
    <row r="308" spans="1:21" s="9" customFormat="1" x14ac:dyDescent="0.3">
      <c r="A308" s="88" t="s">
        <v>100</v>
      </c>
      <c r="B308" s="90">
        <v>304</v>
      </c>
      <c r="C308" s="90">
        <v>640</v>
      </c>
      <c r="D308" s="90">
        <v>1050</v>
      </c>
      <c r="E308" s="90">
        <v>1403</v>
      </c>
      <c r="F308" s="90">
        <v>1929</v>
      </c>
      <c r="G308" s="90">
        <v>2346</v>
      </c>
      <c r="H308" s="90">
        <v>2702</v>
      </c>
      <c r="I308" s="101">
        <v>3112</v>
      </c>
      <c r="J308" s="91"/>
      <c r="K308" s="21"/>
      <c r="L308" s="21"/>
      <c r="M308" s="91"/>
      <c r="O308" s="12"/>
      <c r="P308" s="93"/>
      <c r="Q308" s="93"/>
      <c r="T308" s="13"/>
      <c r="U308" s="12"/>
    </row>
    <row r="309" spans="1:21" s="9" customFormat="1" x14ac:dyDescent="0.3">
      <c r="A309" s="88" t="s">
        <v>102</v>
      </c>
      <c r="B309" s="90" t="s">
        <v>99</v>
      </c>
      <c r="C309" s="90" t="s">
        <v>99</v>
      </c>
      <c r="D309" s="90">
        <v>1</v>
      </c>
      <c r="E309" s="90">
        <v>2</v>
      </c>
      <c r="F309" s="90">
        <v>3</v>
      </c>
      <c r="G309" s="90">
        <v>5</v>
      </c>
      <c r="H309" s="90">
        <v>7</v>
      </c>
      <c r="I309" s="101">
        <v>7</v>
      </c>
      <c r="J309" s="91"/>
      <c r="K309" s="21"/>
      <c r="L309" s="21"/>
      <c r="M309" s="91"/>
      <c r="O309" s="12"/>
      <c r="P309" s="93"/>
      <c r="Q309" s="93"/>
      <c r="T309" s="13"/>
      <c r="U309" s="12"/>
    </row>
    <row r="310" spans="1:21" s="9" customFormat="1" ht="34.5" customHeight="1" x14ac:dyDescent="0.3">
      <c r="A310" s="64" t="s">
        <v>118</v>
      </c>
      <c r="B310" s="90"/>
      <c r="C310" s="90"/>
      <c r="D310" s="90"/>
      <c r="E310" s="90"/>
      <c r="F310" s="90"/>
      <c r="G310" s="90"/>
      <c r="H310" s="90"/>
      <c r="I310" s="109"/>
      <c r="J310" s="21"/>
      <c r="K310" s="21"/>
      <c r="L310" s="19"/>
      <c r="M310" s="91"/>
      <c r="T310" s="100"/>
    </row>
    <row r="311" spans="1:21" s="9" customFormat="1" x14ac:dyDescent="0.3">
      <c r="A311" s="88" t="s">
        <v>11</v>
      </c>
      <c r="B311" s="90">
        <v>2374</v>
      </c>
      <c r="C311" s="90">
        <v>4650</v>
      </c>
      <c r="D311" s="90">
        <v>7000</v>
      </c>
      <c r="E311" s="90">
        <v>9393</v>
      </c>
      <c r="F311" s="90">
        <v>11830</v>
      </c>
      <c r="G311" s="90">
        <v>14295</v>
      </c>
      <c r="H311" s="90">
        <v>16638</v>
      </c>
      <c r="I311" s="101">
        <v>18901</v>
      </c>
      <c r="J311" s="91"/>
      <c r="K311" s="21"/>
      <c r="L311" s="21"/>
      <c r="M311" s="91"/>
      <c r="O311" s="12"/>
      <c r="P311" s="93"/>
      <c r="Q311" s="93"/>
      <c r="T311" s="13"/>
      <c r="U311" s="12"/>
    </row>
    <row r="312" spans="1:21" s="9" customFormat="1" x14ac:dyDescent="0.3">
      <c r="A312" s="88" t="s">
        <v>52</v>
      </c>
      <c r="B312" s="90">
        <v>3</v>
      </c>
      <c r="C312" s="90">
        <v>5</v>
      </c>
      <c r="D312" s="90">
        <v>7</v>
      </c>
      <c r="E312" s="90">
        <v>10</v>
      </c>
      <c r="F312" s="90">
        <v>12</v>
      </c>
      <c r="G312" s="90">
        <v>14</v>
      </c>
      <c r="H312" s="90">
        <v>15</v>
      </c>
      <c r="I312" s="101">
        <v>16</v>
      </c>
      <c r="J312" s="91"/>
      <c r="K312" s="21"/>
      <c r="L312" s="21"/>
      <c r="M312" s="91"/>
      <c r="O312" s="12"/>
      <c r="P312" s="93"/>
      <c r="Q312" s="93"/>
      <c r="T312" s="13"/>
      <c r="U312" s="12"/>
    </row>
    <row r="313" spans="1:21" s="9" customFormat="1" x14ac:dyDescent="0.3">
      <c r="A313" s="88" t="s">
        <v>24</v>
      </c>
      <c r="B313" s="90">
        <v>20</v>
      </c>
      <c r="C313" s="90">
        <v>37</v>
      </c>
      <c r="D313" s="90">
        <v>56</v>
      </c>
      <c r="E313" s="90">
        <v>82</v>
      </c>
      <c r="F313" s="90">
        <v>108</v>
      </c>
      <c r="G313" s="90">
        <v>132</v>
      </c>
      <c r="H313" s="90">
        <v>155</v>
      </c>
      <c r="I313" s="101">
        <v>179</v>
      </c>
      <c r="J313" s="91"/>
      <c r="K313" s="21"/>
      <c r="L313" s="21"/>
      <c r="M313" s="91"/>
      <c r="O313" s="12"/>
      <c r="P313" s="93"/>
      <c r="Q313" s="93"/>
      <c r="T313" s="13"/>
      <c r="U313" s="12"/>
    </row>
    <row r="314" spans="1:21" s="9" customFormat="1" x14ac:dyDescent="0.3">
      <c r="A314" s="88" t="s">
        <v>17</v>
      </c>
      <c r="B314" s="90">
        <v>27</v>
      </c>
      <c r="C314" s="90">
        <v>53</v>
      </c>
      <c r="D314" s="90">
        <v>78</v>
      </c>
      <c r="E314" s="90">
        <v>106</v>
      </c>
      <c r="F314" s="90">
        <v>134</v>
      </c>
      <c r="G314" s="90">
        <v>162</v>
      </c>
      <c r="H314" s="90">
        <v>189</v>
      </c>
      <c r="I314" s="101">
        <v>218</v>
      </c>
      <c r="J314" s="91"/>
      <c r="K314" s="21"/>
      <c r="L314" s="21"/>
      <c r="M314" s="91"/>
      <c r="O314" s="12"/>
      <c r="P314" s="93"/>
      <c r="Q314" s="93"/>
      <c r="T314" s="13"/>
      <c r="U314" s="12"/>
    </row>
    <row r="315" spans="1:21" s="9" customFormat="1" x14ac:dyDescent="0.3">
      <c r="A315" s="88" t="s">
        <v>12</v>
      </c>
      <c r="B315" s="90">
        <v>14</v>
      </c>
      <c r="C315" s="90">
        <v>21</v>
      </c>
      <c r="D315" s="90">
        <v>28</v>
      </c>
      <c r="E315" s="90">
        <v>35</v>
      </c>
      <c r="F315" s="90">
        <v>46</v>
      </c>
      <c r="G315" s="90">
        <v>57</v>
      </c>
      <c r="H315" s="90">
        <v>66</v>
      </c>
      <c r="I315" s="101">
        <v>75</v>
      </c>
      <c r="J315" s="91"/>
      <c r="K315" s="21"/>
      <c r="L315" s="21"/>
      <c r="M315" s="91"/>
      <c r="O315" s="12"/>
      <c r="P315" s="93"/>
      <c r="Q315" s="93"/>
      <c r="T315" s="13"/>
      <c r="U315" s="12"/>
    </row>
    <row r="316" spans="1:21" s="9" customFormat="1" x14ac:dyDescent="0.3">
      <c r="A316" s="88" t="s">
        <v>18</v>
      </c>
      <c r="B316" s="90">
        <v>1</v>
      </c>
      <c r="C316" s="90">
        <v>1</v>
      </c>
      <c r="D316" s="90">
        <v>1</v>
      </c>
      <c r="E316" s="90">
        <v>1</v>
      </c>
      <c r="F316" s="90">
        <v>1</v>
      </c>
      <c r="G316" s="90">
        <v>1</v>
      </c>
      <c r="H316" s="90">
        <v>1</v>
      </c>
      <c r="I316" s="101">
        <v>1</v>
      </c>
      <c r="J316" s="91"/>
      <c r="K316" s="21"/>
      <c r="L316" s="21"/>
      <c r="M316" s="91"/>
      <c r="O316" s="12"/>
      <c r="P316" s="93"/>
      <c r="Q316" s="93"/>
      <c r="T316" s="13"/>
      <c r="U316" s="12"/>
    </row>
    <row r="317" spans="1:21" s="9" customFormat="1" x14ac:dyDescent="0.3">
      <c r="A317" s="88" t="s">
        <v>19</v>
      </c>
      <c r="B317" s="90">
        <v>18</v>
      </c>
      <c r="C317" s="90">
        <v>36</v>
      </c>
      <c r="D317" s="90">
        <v>54</v>
      </c>
      <c r="E317" s="90">
        <v>72</v>
      </c>
      <c r="F317" s="90">
        <v>90</v>
      </c>
      <c r="G317" s="90">
        <v>108</v>
      </c>
      <c r="H317" s="90">
        <v>128</v>
      </c>
      <c r="I317" s="101">
        <v>148</v>
      </c>
      <c r="J317" s="91"/>
      <c r="K317" s="21"/>
      <c r="L317" s="21"/>
      <c r="M317" s="91"/>
      <c r="O317" s="12"/>
      <c r="P317" s="93"/>
      <c r="Q317" s="93"/>
      <c r="T317" s="13"/>
      <c r="U317" s="12"/>
    </row>
    <row r="318" spans="1:21" s="9" customFormat="1" x14ac:dyDescent="0.3">
      <c r="A318" s="88" t="s">
        <v>13</v>
      </c>
      <c r="B318" s="90">
        <v>105</v>
      </c>
      <c r="C318" s="90">
        <v>212</v>
      </c>
      <c r="D318" s="90">
        <v>319</v>
      </c>
      <c r="E318" s="90">
        <v>465</v>
      </c>
      <c r="F318" s="90">
        <v>643</v>
      </c>
      <c r="G318" s="90">
        <v>808</v>
      </c>
      <c r="H318" s="90">
        <v>955</v>
      </c>
      <c r="I318" s="101">
        <v>1081</v>
      </c>
      <c r="J318" s="91"/>
      <c r="K318" s="21"/>
      <c r="L318" s="21"/>
      <c r="M318" s="91"/>
      <c r="O318" s="12"/>
      <c r="P318" s="93"/>
      <c r="Q318" s="93"/>
      <c r="T318" s="13"/>
      <c r="U318" s="12"/>
    </row>
    <row r="319" spans="1:21" s="9" customFormat="1" x14ac:dyDescent="0.3">
      <c r="A319" s="88" t="s">
        <v>55</v>
      </c>
      <c r="B319" s="90">
        <v>39</v>
      </c>
      <c r="C319" s="90">
        <v>96</v>
      </c>
      <c r="D319" s="90">
        <v>114</v>
      </c>
      <c r="E319" s="90">
        <v>131</v>
      </c>
      <c r="F319" s="90">
        <v>147</v>
      </c>
      <c r="G319" s="90">
        <v>162</v>
      </c>
      <c r="H319" s="90">
        <v>178</v>
      </c>
      <c r="I319" s="101">
        <v>208</v>
      </c>
      <c r="J319" s="91"/>
      <c r="K319" s="21"/>
      <c r="L319" s="21"/>
      <c r="M319" s="91"/>
      <c r="O319" s="12"/>
      <c r="P319" s="93"/>
      <c r="Q319" s="93"/>
      <c r="T319" s="13"/>
      <c r="U319" s="12"/>
    </row>
    <row r="320" spans="1:21" s="9" customFormat="1" x14ac:dyDescent="0.3">
      <c r="A320" s="88" t="s">
        <v>14</v>
      </c>
      <c r="B320" s="90">
        <v>12</v>
      </c>
      <c r="C320" s="90">
        <v>29</v>
      </c>
      <c r="D320" s="90">
        <v>42</v>
      </c>
      <c r="E320" s="90">
        <v>57</v>
      </c>
      <c r="F320" s="90">
        <v>74</v>
      </c>
      <c r="G320" s="90">
        <v>90</v>
      </c>
      <c r="H320" s="90">
        <v>104</v>
      </c>
      <c r="I320" s="101">
        <v>120</v>
      </c>
      <c r="J320" s="91"/>
      <c r="K320" s="21"/>
      <c r="L320" s="21"/>
      <c r="M320" s="91"/>
      <c r="O320" s="12"/>
      <c r="P320" s="93"/>
      <c r="Q320" s="93"/>
      <c r="T320" s="13"/>
      <c r="U320" s="12"/>
    </row>
    <row r="321" spans="1:21" s="9" customFormat="1" x14ac:dyDescent="0.3">
      <c r="A321" s="88" t="s">
        <v>22</v>
      </c>
      <c r="B321" s="90">
        <v>42</v>
      </c>
      <c r="C321" s="90">
        <v>88</v>
      </c>
      <c r="D321" s="90">
        <v>134</v>
      </c>
      <c r="E321" s="90">
        <v>177</v>
      </c>
      <c r="F321" s="90">
        <v>211</v>
      </c>
      <c r="G321" s="90">
        <v>245</v>
      </c>
      <c r="H321" s="90">
        <v>276</v>
      </c>
      <c r="I321" s="101">
        <v>317</v>
      </c>
      <c r="J321" s="91"/>
      <c r="K321" s="21"/>
      <c r="L321" s="21"/>
      <c r="M321" s="91"/>
      <c r="O321" s="12"/>
      <c r="P321" s="93"/>
      <c r="Q321" s="93"/>
      <c r="T321" s="13"/>
      <c r="U321" s="12"/>
    </row>
    <row r="322" spans="1:21" s="9" customFormat="1" x14ac:dyDescent="0.3">
      <c r="A322" s="88" t="s">
        <v>15</v>
      </c>
      <c r="B322" s="90">
        <v>21</v>
      </c>
      <c r="C322" s="90">
        <v>61</v>
      </c>
      <c r="D322" s="90">
        <v>111</v>
      </c>
      <c r="E322" s="90">
        <v>160</v>
      </c>
      <c r="F322" s="90">
        <v>185</v>
      </c>
      <c r="G322" s="90">
        <v>205</v>
      </c>
      <c r="H322" s="90">
        <v>224</v>
      </c>
      <c r="I322" s="101">
        <v>302</v>
      </c>
      <c r="J322" s="91"/>
      <c r="K322" s="21"/>
      <c r="L322" s="21"/>
      <c r="M322" s="91"/>
      <c r="O322" s="12"/>
      <c r="P322" s="93"/>
      <c r="Q322" s="93"/>
      <c r="T322" s="13"/>
      <c r="U322" s="12"/>
    </row>
    <row r="323" spans="1:21" s="9" customFormat="1" x14ac:dyDescent="0.3">
      <c r="A323" s="88" t="s">
        <v>25</v>
      </c>
      <c r="B323" s="90">
        <v>314</v>
      </c>
      <c r="C323" s="90">
        <v>626</v>
      </c>
      <c r="D323" s="90">
        <v>930</v>
      </c>
      <c r="E323" s="90">
        <v>1289</v>
      </c>
      <c r="F323" s="90">
        <v>1776</v>
      </c>
      <c r="G323" s="90">
        <v>2260</v>
      </c>
      <c r="H323" s="90">
        <v>2725</v>
      </c>
      <c r="I323" s="101">
        <v>3171</v>
      </c>
      <c r="J323" s="91"/>
      <c r="K323" s="21"/>
      <c r="L323" s="21"/>
      <c r="M323" s="91"/>
      <c r="O323" s="12"/>
      <c r="P323" s="93"/>
      <c r="Q323" s="93"/>
      <c r="T323" s="13"/>
      <c r="U323" s="12"/>
    </row>
    <row r="324" spans="1:21" s="9" customFormat="1" x14ac:dyDescent="0.3">
      <c r="A324" s="88" t="s">
        <v>23</v>
      </c>
      <c r="B324" s="90">
        <v>266</v>
      </c>
      <c r="C324" s="90">
        <v>600</v>
      </c>
      <c r="D324" s="90">
        <v>1042</v>
      </c>
      <c r="E324" s="90">
        <v>1403</v>
      </c>
      <c r="F324" s="90">
        <v>1645</v>
      </c>
      <c r="G324" s="90">
        <v>1907</v>
      </c>
      <c r="H324" s="90">
        <v>2161</v>
      </c>
      <c r="I324" s="101">
        <v>2268</v>
      </c>
      <c r="J324" s="91"/>
      <c r="K324" s="21"/>
      <c r="L324" s="21"/>
      <c r="M324" s="91"/>
      <c r="O324" s="12"/>
      <c r="P324" s="93"/>
      <c r="Q324" s="93"/>
      <c r="T324" s="13"/>
      <c r="U324" s="12"/>
    </row>
    <row r="325" spans="1:21" s="9" customFormat="1" x14ac:dyDescent="0.3">
      <c r="A325" s="88" t="s">
        <v>16</v>
      </c>
      <c r="B325" s="90">
        <v>70</v>
      </c>
      <c r="C325" s="90">
        <v>126</v>
      </c>
      <c r="D325" s="90">
        <v>208</v>
      </c>
      <c r="E325" s="90">
        <v>333</v>
      </c>
      <c r="F325" s="90">
        <v>480</v>
      </c>
      <c r="G325" s="90">
        <v>651</v>
      </c>
      <c r="H325" s="90">
        <v>779</v>
      </c>
      <c r="I325" s="101">
        <v>906</v>
      </c>
      <c r="J325" s="91"/>
      <c r="K325" s="21"/>
      <c r="L325" s="21"/>
      <c r="M325" s="91"/>
      <c r="O325" s="12"/>
      <c r="P325" s="93"/>
      <c r="Q325" s="93"/>
      <c r="T325" s="13"/>
      <c r="U325" s="12"/>
    </row>
    <row r="326" spans="1:21" s="9" customFormat="1" x14ac:dyDescent="0.3">
      <c r="A326" s="88" t="s">
        <v>101</v>
      </c>
      <c r="B326" s="90">
        <v>3</v>
      </c>
      <c r="C326" s="90">
        <v>7</v>
      </c>
      <c r="D326" s="90">
        <v>11</v>
      </c>
      <c r="E326" s="90">
        <v>15</v>
      </c>
      <c r="F326" s="90">
        <v>20</v>
      </c>
      <c r="G326" s="90">
        <v>24</v>
      </c>
      <c r="H326" s="90">
        <v>29</v>
      </c>
      <c r="I326" s="101">
        <v>37</v>
      </c>
      <c r="J326" s="91"/>
      <c r="K326" s="21"/>
      <c r="L326" s="21"/>
      <c r="M326" s="91"/>
      <c r="O326" s="12"/>
      <c r="P326" s="93"/>
      <c r="Q326" s="93"/>
      <c r="T326" s="13"/>
      <c r="U326" s="12"/>
    </row>
    <row r="327" spans="1:21" s="9" customFormat="1" x14ac:dyDescent="0.3">
      <c r="A327" s="88" t="s">
        <v>100</v>
      </c>
      <c r="B327" s="90">
        <v>110</v>
      </c>
      <c r="C327" s="90">
        <v>263</v>
      </c>
      <c r="D327" s="90">
        <v>396</v>
      </c>
      <c r="E327" s="90">
        <v>509</v>
      </c>
      <c r="F327" s="90">
        <v>667</v>
      </c>
      <c r="G327" s="90">
        <v>789</v>
      </c>
      <c r="H327" s="90">
        <v>937</v>
      </c>
      <c r="I327" s="101">
        <v>1018</v>
      </c>
      <c r="J327" s="91"/>
      <c r="K327" s="21"/>
      <c r="L327" s="21"/>
      <c r="M327" s="91"/>
      <c r="O327" s="12"/>
      <c r="P327" s="93"/>
      <c r="Q327" s="93"/>
      <c r="T327" s="13"/>
      <c r="U327" s="12"/>
    </row>
    <row r="328" spans="1:21" s="9" customFormat="1" x14ac:dyDescent="0.3">
      <c r="A328" s="88" t="s">
        <v>102</v>
      </c>
      <c r="B328" s="90">
        <v>1309</v>
      </c>
      <c r="C328" s="90">
        <v>2388</v>
      </c>
      <c r="D328" s="90">
        <v>3469</v>
      </c>
      <c r="E328" s="90">
        <v>4548</v>
      </c>
      <c r="F328" s="90">
        <v>5590</v>
      </c>
      <c r="G328" s="90">
        <v>6682</v>
      </c>
      <c r="H328" s="90">
        <v>7716</v>
      </c>
      <c r="I328" s="101">
        <v>8837</v>
      </c>
      <c r="J328" s="91"/>
      <c r="K328" s="21"/>
      <c r="L328" s="21"/>
      <c r="M328" s="91"/>
      <c r="O328" s="12"/>
      <c r="P328" s="93"/>
      <c r="Q328" s="93"/>
      <c r="T328" s="13"/>
      <c r="U328" s="12"/>
    </row>
    <row r="329" spans="1:21" s="9" customFormat="1" x14ac:dyDescent="0.3">
      <c r="A329" s="63" t="s">
        <v>119</v>
      </c>
      <c r="B329" s="90"/>
      <c r="C329" s="90"/>
      <c r="D329" s="90"/>
      <c r="E329" s="90"/>
      <c r="F329" s="90"/>
      <c r="G329" s="90"/>
      <c r="H329" s="90"/>
      <c r="I329" s="109"/>
      <c r="J329" s="21"/>
      <c r="K329" s="21"/>
      <c r="L329" s="19"/>
      <c r="M329" s="91"/>
      <c r="T329" s="99"/>
    </row>
    <row r="330" spans="1:21" s="9" customFormat="1" x14ac:dyDescent="0.3">
      <c r="A330" s="88" t="s">
        <v>11</v>
      </c>
      <c r="B330" s="101">
        <v>167</v>
      </c>
      <c r="C330" s="101">
        <v>350</v>
      </c>
      <c r="D330" s="101">
        <v>526</v>
      </c>
      <c r="E330" s="101">
        <v>732</v>
      </c>
      <c r="F330" s="101">
        <v>919</v>
      </c>
      <c r="G330" s="90">
        <v>1109</v>
      </c>
      <c r="H330" s="90">
        <v>1301</v>
      </c>
      <c r="I330" s="101">
        <v>1477</v>
      </c>
      <c r="J330" s="91"/>
      <c r="K330" s="21"/>
      <c r="L330" s="21"/>
      <c r="M330" s="91"/>
      <c r="O330" s="12"/>
      <c r="P330" s="93"/>
      <c r="Q330" s="93"/>
      <c r="T330" s="13"/>
      <c r="U330" s="12"/>
    </row>
    <row r="331" spans="1:21" s="9" customFormat="1" x14ac:dyDescent="0.3">
      <c r="A331" s="88" t="s">
        <v>52</v>
      </c>
      <c r="B331" s="112" t="s">
        <v>99</v>
      </c>
      <c r="C331" s="101">
        <v>2</v>
      </c>
      <c r="D331" s="101">
        <v>5</v>
      </c>
      <c r="E331" s="101">
        <v>7</v>
      </c>
      <c r="F331" s="101">
        <v>10</v>
      </c>
      <c r="G331" s="90">
        <v>12</v>
      </c>
      <c r="H331" s="90">
        <v>15</v>
      </c>
      <c r="I331" s="101">
        <v>18</v>
      </c>
      <c r="J331" s="91"/>
      <c r="K331" s="21"/>
      <c r="L331" s="21"/>
      <c r="M331" s="91"/>
      <c r="O331" s="12"/>
      <c r="P331" s="93"/>
      <c r="Q331" s="93"/>
      <c r="T331" s="13"/>
      <c r="U331" s="12"/>
    </row>
    <row r="332" spans="1:21" s="9" customFormat="1" x14ac:dyDescent="0.3">
      <c r="A332" s="88" t="s">
        <v>24</v>
      </c>
      <c r="B332" s="112" t="s">
        <v>99</v>
      </c>
      <c r="C332" s="101">
        <v>1</v>
      </c>
      <c r="D332" s="101">
        <v>2</v>
      </c>
      <c r="E332" s="101">
        <v>3</v>
      </c>
      <c r="F332" s="101">
        <v>4</v>
      </c>
      <c r="G332" s="90">
        <v>5</v>
      </c>
      <c r="H332" s="90">
        <v>6</v>
      </c>
      <c r="I332" s="101">
        <v>6</v>
      </c>
      <c r="J332" s="91"/>
      <c r="K332" s="21"/>
      <c r="L332" s="21"/>
      <c r="M332" s="91"/>
      <c r="O332" s="12"/>
      <c r="P332" s="93"/>
      <c r="Q332" s="93"/>
      <c r="T332" s="13"/>
      <c r="U332" s="12"/>
    </row>
    <row r="333" spans="1:21" s="9" customFormat="1" x14ac:dyDescent="0.3">
      <c r="A333" s="111" t="s">
        <v>12</v>
      </c>
      <c r="B333" s="112" t="s">
        <v>99</v>
      </c>
      <c r="C333" s="112" t="s">
        <v>99</v>
      </c>
      <c r="D333" s="112" t="s">
        <v>99</v>
      </c>
      <c r="E333" s="112" t="s">
        <v>99</v>
      </c>
      <c r="F333" s="101">
        <v>0</v>
      </c>
      <c r="G333" s="90">
        <v>1</v>
      </c>
      <c r="H333" s="90">
        <v>1</v>
      </c>
      <c r="I333" s="101">
        <v>1</v>
      </c>
      <c r="J333" s="91"/>
      <c r="K333" s="21"/>
      <c r="L333" s="21"/>
      <c r="M333" s="91"/>
      <c r="O333" s="12"/>
      <c r="P333" s="93"/>
      <c r="Q333" s="93"/>
      <c r="T333" s="13"/>
      <c r="U333" s="12"/>
    </row>
    <row r="334" spans="1:21" s="9" customFormat="1" x14ac:dyDescent="0.3">
      <c r="A334" s="111" t="s">
        <v>19</v>
      </c>
      <c r="B334" s="112" t="s">
        <v>99</v>
      </c>
      <c r="C334" s="101">
        <v>0</v>
      </c>
      <c r="D334" s="101">
        <v>1</v>
      </c>
      <c r="E334" s="101">
        <v>1</v>
      </c>
      <c r="F334" s="101">
        <v>1</v>
      </c>
      <c r="G334" s="90">
        <v>2</v>
      </c>
      <c r="H334" s="90">
        <v>2</v>
      </c>
      <c r="I334" s="101">
        <v>3</v>
      </c>
      <c r="J334" s="91"/>
      <c r="K334" s="21"/>
      <c r="L334" s="21"/>
      <c r="M334" s="91"/>
      <c r="O334" s="12"/>
      <c r="P334" s="93"/>
      <c r="Q334" s="93"/>
      <c r="T334" s="13"/>
      <c r="U334" s="12"/>
    </row>
    <row r="335" spans="1:21" s="9" customFormat="1" x14ac:dyDescent="0.3">
      <c r="A335" s="88" t="s">
        <v>14</v>
      </c>
      <c r="B335" s="101">
        <v>5</v>
      </c>
      <c r="C335" s="101">
        <v>9</v>
      </c>
      <c r="D335" s="101">
        <v>15</v>
      </c>
      <c r="E335" s="101">
        <v>20</v>
      </c>
      <c r="F335" s="101">
        <v>26</v>
      </c>
      <c r="G335" s="90">
        <v>30</v>
      </c>
      <c r="H335" s="90">
        <v>36</v>
      </c>
      <c r="I335" s="101">
        <v>40</v>
      </c>
      <c r="J335" s="91"/>
      <c r="K335" s="21"/>
      <c r="L335" s="21"/>
      <c r="M335" s="91"/>
      <c r="O335" s="12"/>
      <c r="P335" s="93"/>
      <c r="Q335" s="93"/>
      <c r="T335" s="13"/>
      <c r="U335" s="12"/>
    </row>
    <row r="336" spans="1:21" s="9" customFormat="1" x14ac:dyDescent="0.3">
      <c r="A336" s="88" t="s">
        <v>22</v>
      </c>
      <c r="B336" s="101">
        <v>82</v>
      </c>
      <c r="C336" s="101">
        <v>176</v>
      </c>
      <c r="D336" s="101">
        <v>258</v>
      </c>
      <c r="E336" s="101">
        <v>349</v>
      </c>
      <c r="F336" s="101">
        <v>432</v>
      </c>
      <c r="G336" s="90">
        <v>520</v>
      </c>
      <c r="H336" s="90">
        <v>601</v>
      </c>
      <c r="I336" s="101">
        <v>670</v>
      </c>
      <c r="J336" s="91"/>
      <c r="K336" s="21"/>
      <c r="L336" s="21"/>
      <c r="M336" s="91"/>
      <c r="O336" s="12"/>
      <c r="P336" s="93"/>
      <c r="Q336" s="93"/>
      <c r="T336" s="13"/>
      <c r="U336" s="12"/>
    </row>
    <row r="337" spans="1:21" s="9" customFormat="1" x14ac:dyDescent="0.3">
      <c r="A337" s="88" t="s">
        <v>15</v>
      </c>
      <c r="B337" s="101">
        <v>4</v>
      </c>
      <c r="C337" s="101">
        <v>7</v>
      </c>
      <c r="D337" s="101">
        <v>12</v>
      </c>
      <c r="E337" s="101">
        <v>22</v>
      </c>
      <c r="F337" s="101">
        <v>30</v>
      </c>
      <c r="G337" s="90">
        <v>39</v>
      </c>
      <c r="H337" s="90">
        <v>52</v>
      </c>
      <c r="I337" s="101">
        <v>67</v>
      </c>
      <c r="J337" s="91"/>
      <c r="K337" s="21"/>
      <c r="L337" s="21"/>
      <c r="M337" s="91"/>
      <c r="O337" s="12"/>
      <c r="P337" s="93"/>
      <c r="Q337" s="93"/>
      <c r="T337" s="13"/>
      <c r="U337" s="12"/>
    </row>
    <row r="338" spans="1:21" s="9" customFormat="1" x14ac:dyDescent="0.3">
      <c r="A338" s="88" t="s">
        <v>25</v>
      </c>
      <c r="B338" s="101">
        <v>26</v>
      </c>
      <c r="C338" s="101">
        <v>53</v>
      </c>
      <c r="D338" s="101">
        <v>80</v>
      </c>
      <c r="E338" s="101">
        <v>110</v>
      </c>
      <c r="F338" s="101">
        <v>140</v>
      </c>
      <c r="G338" s="90">
        <v>166</v>
      </c>
      <c r="H338" s="90">
        <v>196</v>
      </c>
      <c r="I338" s="101">
        <v>227</v>
      </c>
      <c r="J338" s="91"/>
      <c r="K338" s="21"/>
      <c r="L338" s="21"/>
      <c r="M338" s="91"/>
      <c r="O338" s="12"/>
      <c r="P338" s="93"/>
      <c r="Q338" s="93"/>
      <c r="T338" s="13"/>
      <c r="U338" s="12"/>
    </row>
    <row r="339" spans="1:21" s="9" customFormat="1" x14ac:dyDescent="0.3">
      <c r="A339" s="88" t="s">
        <v>16</v>
      </c>
      <c r="B339" s="101">
        <v>37</v>
      </c>
      <c r="C339" s="101">
        <v>73</v>
      </c>
      <c r="D339" s="101">
        <v>109</v>
      </c>
      <c r="E339" s="101">
        <v>158</v>
      </c>
      <c r="F339" s="101">
        <v>197</v>
      </c>
      <c r="G339" s="90">
        <v>232</v>
      </c>
      <c r="H339" s="90">
        <v>269</v>
      </c>
      <c r="I339" s="101">
        <v>303</v>
      </c>
      <c r="J339" s="91"/>
      <c r="K339" s="21"/>
      <c r="L339" s="21"/>
      <c r="M339" s="91"/>
      <c r="O339" s="12"/>
      <c r="P339" s="93"/>
      <c r="Q339" s="93"/>
      <c r="T339" s="13"/>
      <c r="U339" s="12"/>
    </row>
    <row r="340" spans="1:21" s="9" customFormat="1" x14ac:dyDescent="0.3">
      <c r="A340" s="88" t="s">
        <v>100</v>
      </c>
      <c r="B340" s="101">
        <v>13</v>
      </c>
      <c r="C340" s="101">
        <v>28</v>
      </c>
      <c r="D340" s="101">
        <v>44</v>
      </c>
      <c r="E340" s="101">
        <v>62</v>
      </c>
      <c r="F340" s="101">
        <v>79</v>
      </c>
      <c r="G340" s="90">
        <v>102</v>
      </c>
      <c r="H340" s="90">
        <v>123</v>
      </c>
      <c r="I340" s="101">
        <v>142</v>
      </c>
      <c r="J340" s="91"/>
      <c r="K340" s="21"/>
      <c r="L340" s="21"/>
      <c r="M340" s="91"/>
      <c r="O340" s="12"/>
      <c r="P340" s="93"/>
      <c r="Q340" s="93"/>
      <c r="T340" s="13"/>
      <c r="U340" s="12"/>
    </row>
    <row r="341" spans="1:21" s="9" customFormat="1" ht="23.25" customHeight="1" x14ac:dyDescent="0.3">
      <c r="A341" s="61" t="s">
        <v>120</v>
      </c>
      <c r="B341" s="90"/>
      <c r="C341" s="90"/>
      <c r="D341" s="90"/>
      <c r="E341" s="90"/>
      <c r="F341" s="90"/>
      <c r="G341" s="90"/>
      <c r="H341" s="90"/>
      <c r="I341" s="109"/>
      <c r="J341" s="21"/>
      <c r="K341" s="21"/>
      <c r="L341" s="19"/>
      <c r="M341" s="91"/>
      <c r="T341" s="7"/>
    </row>
    <row r="342" spans="1:21" s="9" customFormat="1" x14ac:dyDescent="0.3">
      <c r="A342" s="88" t="s">
        <v>11</v>
      </c>
      <c r="B342" s="90">
        <v>329299</v>
      </c>
      <c r="C342" s="90">
        <v>646773</v>
      </c>
      <c r="D342" s="90">
        <v>1001684</v>
      </c>
      <c r="E342" s="90">
        <v>1336683</v>
      </c>
      <c r="F342" s="90">
        <v>1629350</v>
      </c>
      <c r="G342" s="90">
        <v>1903832</v>
      </c>
      <c r="H342" s="90">
        <v>2165574</v>
      </c>
      <c r="I342" s="101">
        <v>2471190</v>
      </c>
      <c r="J342" s="91"/>
      <c r="K342" s="21"/>
      <c r="L342" s="21"/>
      <c r="M342" s="91"/>
      <c r="O342" s="12"/>
      <c r="P342" s="93"/>
      <c r="Q342" s="93"/>
      <c r="T342" s="10"/>
      <c r="U342" s="12"/>
    </row>
    <row r="343" spans="1:21" s="9" customFormat="1" x14ac:dyDescent="0.3">
      <c r="A343" s="88" t="s">
        <v>52</v>
      </c>
      <c r="B343" s="90">
        <v>4674</v>
      </c>
      <c r="C343" s="90">
        <v>11987</v>
      </c>
      <c r="D343" s="90">
        <v>19522</v>
      </c>
      <c r="E343" s="90">
        <v>25443</v>
      </c>
      <c r="F343" s="90">
        <v>30250</v>
      </c>
      <c r="G343" s="90">
        <v>37866</v>
      </c>
      <c r="H343" s="90">
        <v>40658</v>
      </c>
      <c r="I343" s="101">
        <v>47975</v>
      </c>
      <c r="J343" s="91"/>
      <c r="K343" s="21"/>
      <c r="L343" s="21"/>
      <c r="M343" s="91"/>
      <c r="O343" s="12"/>
      <c r="P343" s="93"/>
      <c r="Q343" s="93"/>
      <c r="T343" s="10"/>
      <c r="U343" s="12"/>
    </row>
    <row r="344" spans="1:21" s="9" customFormat="1" x14ac:dyDescent="0.3">
      <c r="A344" s="88" t="s">
        <v>24</v>
      </c>
      <c r="B344" s="90">
        <v>18503</v>
      </c>
      <c r="C344" s="90">
        <v>39184</v>
      </c>
      <c r="D344" s="90">
        <v>65918</v>
      </c>
      <c r="E344" s="90">
        <v>98266</v>
      </c>
      <c r="F344" s="90">
        <v>124850</v>
      </c>
      <c r="G344" s="90">
        <v>144859</v>
      </c>
      <c r="H344" s="90">
        <v>169712</v>
      </c>
      <c r="I344" s="101">
        <v>193796</v>
      </c>
      <c r="J344" s="91"/>
      <c r="K344" s="21"/>
      <c r="L344" s="21"/>
      <c r="M344" s="91"/>
      <c r="O344" s="12"/>
      <c r="P344" s="93"/>
      <c r="Q344" s="93"/>
      <c r="T344" s="10"/>
      <c r="U344" s="12"/>
    </row>
    <row r="345" spans="1:21" s="9" customFormat="1" x14ac:dyDescent="0.3">
      <c r="A345" s="88" t="s">
        <v>17</v>
      </c>
      <c r="B345" s="90">
        <v>9425</v>
      </c>
      <c r="C345" s="90">
        <v>18631</v>
      </c>
      <c r="D345" s="90">
        <v>28616</v>
      </c>
      <c r="E345" s="90">
        <v>38565</v>
      </c>
      <c r="F345" s="90">
        <v>48342</v>
      </c>
      <c r="G345" s="90">
        <v>54501</v>
      </c>
      <c r="H345" s="90">
        <v>60880</v>
      </c>
      <c r="I345" s="101">
        <v>70238</v>
      </c>
      <c r="J345" s="91"/>
      <c r="K345" s="21"/>
      <c r="L345" s="21"/>
      <c r="M345" s="91"/>
      <c r="O345" s="12"/>
      <c r="P345" s="93"/>
      <c r="Q345" s="93"/>
      <c r="T345" s="10"/>
      <c r="U345" s="12"/>
    </row>
    <row r="346" spans="1:21" s="9" customFormat="1" x14ac:dyDescent="0.3">
      <c r="A346" s="88" t="s">
        <v>12</v>
      </c>
      <c r="B346" s="90">
        <v>10454</v>
      </c>
      <c r="C346" s="90">
        <v>21124</v>
      </c>
      <c r="D346" s="90">
        <v>33007</v>
      </c>
      <c r="E346" s="90">
        <v>44660</v>
      </c>
      <c r="F346" s="90">
        <v>52691</v>
      </c>
      <c r="G346" s="90">
        <v>54268</v>
      </c>
      <c r="H346" s="90">
        <v>55793</v>
      </c>
      <c r="I346" s="101">
        <v>57785</v>
      </c>
      <c r="J346" s="91"/>
      <c r="K346" s="21"/>
      <c r="L346" s="21"/>
      <c r="M346" s="91"/>
      <c r="O346" s="12"/>
      <c r="P346" s="93"/>
      <c r="Q346" s="93"/>
      <c r="T346" s="10"/>
      <c r="U346" s="12"/>
    </row>
    <row r="347" spans="1:21" s="9" customFormat="1" x14ac:dyDescent="0.3">
      <c r="A347" s="88" t="s">
        <v>18</v>
      </c>
      <c r="B347" s="90">
        <v>1323</v>
      </c>
      <c r="C347" s="90">
        <v>2444</v>
      </c>
      <c r="D347" s="90">
        <v>2946</v>
      </c>
      <c r="E347" s="90">
        <v>4277</v>
      </c>
      <c r="F347" s="90">
        <v>5509</v>
      </c>
      <c r="G347" s="90">
        <v>6581</v>
      </c>
      <c r="H347" s="90">
        <v>7526</v>
      </c>
      <c r="I347" s="101">
        <v>8628</v>
      </c>
      <c r="J347" s="91"/>
      <c r="K347" s="21"/>
      <c r="L347" s="21"/>
      <c r="M347" s="91"/>
      <c r="O347" s="12"/>
      <c r="P347" s="93"/>
      <c r="Q347" s="93"/>
      <c r="T347" s="10"/>
      <c r="U347" s="12"/>
    </row>
    <row r="348" spans="1:21" s="9" customFormat="1" x14ac:dyDescent="0.3">
      <c r="A348" s="88" t="s">
        <v>19</v>
      </c>
      <c r="B348" s="90">
        <v>8606</v>
      </c>
      <c r="C348" s="90">
        <v>17371</v>
      </c>
      <c r="D348" s="90">
        <v>22112</v>
      </c>
      <c r="E348" s="90">
        <v>29310</v>
      </c>
      <c r="F348" s="90">
        <v>35411</v>
      </c>
      <c r="G348" s="90">
        <v>37643</v>
      </c>
      <c r="H348" s="90">
        <v>46818</v>
      </c>
      <c r="I348" s="101">
        <v>55731</v>
      </c>
      <c r="J348" s="91"/>
      <c r="K348" s="21"/>
      <c r="L348" s="21"/>
      <c r="M348" s="91"/>
      <c r="O348" s="12"/>
      <c r="P348" s="93"/>
      <c r="Q348" s="93"/>
      <c r="T348" s="10"/>
      <c r="U348" s="12"/>
    </row>
    <row r="349" spans="1:21" s="9" customFormat="1" x14ac:dyDescent="0.3">
      <c r="A349" s="88" t="s">
        <v>13</v>
      </c>
      <c r="B349" s="90">
        <v>2125</v>
      </c>
      <c r="C349" s="90">
        <v>5078</v>
      </c>
      <c r="D349" s="90">
        <v>8114</v>
      </c>
      <c r="E349" s="90">
        <v>11111</v>
      </c>
      <c r="F349" s="90">
        <v>11634</v>
      </c>
      <c r="G349" s="90">
        <v>12170</v>
      </c>
      <c r="H349" s="90">
        <v>12926</v>
      </c>
      <c r="I349" s="101">
        <v>13818</v>
      </c>
      <c r="J349" s="91"/>
      <c r="K349" s="21"/>
      <c r="L349" s="21"/>
      <c r="M349" s="91"/>
      <c r="O349" s="12"/>
      <c r="P349" s="93"/>
      <c r="Q349" s="93"/>
      <c r="T349" s="10"/>
      <c r="U349" s="12"/>
    </row>
    <row r="350" spans="1:21" s="9" customFormat="1" x14ac:dyDescent="0.3">
      <c r="A350" s="88" t="s">
        <v>55</v>
      </c>
      <c r="B350" s="90">
        <v>104</v>
      </c>
      <c r="C350" s="90">
        <v>702</v>
      </c>
      <c r="D350" s="90">
        <v>1333</v>
      </c>
      <c r="E350" s="90">
        <v>1658</v>
      </c>
      <c r="F350" s="90">
        <v>1715</v>
      </c>
      <c r="G350" s="90">
        <v>1772</v>
      </c>
      <c r="H350" s="90">
        <v>4184</v>
      </c>
      <c r="I350" s="101">
        <v>5266</v>
      </c>
      <c r="J350" s="91"/>
      <c r="K350" s="21"/>
      <c r="L350" s="21"/>
      <c r="M350" s="91"/>
      <c r="O350" s="12"/>
      <c r="P350" s="93"/>
      <c r="Q350" s="93"/>
      <c r="T350" s="10"/>
      <c r="U350" s="12"/>
    </row>
    <row r="351" spans="1:21" s="9" customFormat="1" x14ac:dyDescent="0.3">
      <c r="A351" s="88" t="s">
        <v>14</v>
      </c>
      <c r="B351" s="90">
        <v>22448</v>
      </c>
      <c r="C351" s="90">
        <v>53328</v>
      </c>
      <c r="D351" s="90">
        <v>82126</v>
      </c>
      <c r="E351" s="90">
        <v>111750</v>
      </c>
      <c r="F351" s="90">
        <v>140535</v>
      </c>
      <c r="G351" s="90">
        <v>169915</v>
      </c>
      <c r="H351" s="90">
        <v>196286</v>
      </c>
      <c r="I351" s="101">
        <v>227707</v>
      </c>
      <c r="J351" s="91"/>
      <c r="K351" s="21"/>
      <c r="L351" s="21"/>
      <c r="M351" s="91"/>
      <c r="O351" s="12"/>
      <c r="P351" s="93"/>
      <c r="Q351" s="93"/>
      <c r="T351" s="10"/>
      <c r="U351" s="12"/>
    </row>
    <row r="352" spans="1:21" s="9" customFormat="1" x14ac:dyDescent="0.3">
      <c r="A352" s="88" t="s">
        <v>22</v>
      </c>
      <c r="B352" s="90">
        <v>85868</v>
      </c>
      <c r="C352" s="90">
        <v>184246</v>
      </c>
      <c r="D352" s="90">
        <v>301468</v>
      </c>
      <c r="E352" s="90">
        <v>399315</v>
      </c>
      <c r="F352" s="90">
        <v>475340</v>
      </c>
      <c r="G352" s="90">
        <v>551458</v>
      </c>
      <c r="H352" s="90">
        <v>628281</v>
      </c>
      <c r="I352" s="101">
        <v>717397</v>
      </c>
      <c r="J352" s="91"/>
      <c r="K352" s="21"/>
      <c r="L352" s="21"/>
      <c r="M352" s="91"/>
      <c r="O352" s="12"/>
      <c r="P352" s="93"/>
      <c r="Q352" s="93"/>
      <c r="T352" s="10"/>
      <c r="U352" s="12"/>
    </row>
    <row r="353" spans="1:21" s="9" customFormat="1" x14ac:dyDescent="0.3">
      <c r="A353" s="88" t="s">
        <v>20</v>
      </c>
      <c r="B353" s="90">
        <v>20</v>
      </c>
      <c r="C353" s="90">
        <v>34</v>
      </c>
      <c r="D353" s="90">
        <v>49</v>
      </c>
      <c r="E353" s="90">
        <v>64</v>
      </c>
      <c r="F353" s="90">
        <v>77</v>
      </c>
      <c r="G353" s="90">
        <v>91</v>
      </c>
      <c r="H353" s="90">
        <v>105</v>
      </c>
      <c r="I353" s="101">
        <v>118</v>
      </c>
      <c r="J353" s="91"/>
      <c r="K353" s="21"/>
      <c r="L353" s="21"/>
      <c r="M353" s="91"/>
      <c r="O353" s="12"/>
      <c r="P353" s="93"/>
      <c r="Q353" s="93"/>
      <c r="T353" s="10"/>
      <c r="U353" s="12"/>
    </row>
    <row r="354" spans="1:21" s="9" customFormat="1" x14ac:dyDescent="0.3">
      <c r="A354" s="88" t="s">
        <v>21</v>
      </c>
      <c r="B354" s="90">
        <v>65</v>
      </c>
      <c r="C354" s="90">
        <v>487</v>
      </c>
      <c r="D354" s="90">
        <v>908</v>
      </c>
      <c r="E354" s="90">
        <v>1330</v>
      </c>
      <c r="F354" s="90">
        <v>1890</v>
      </c>
      <c r="G354" s="90">
        <v>2450</v>
      </c>
      <c r="H354" s="90">
        <v>3010</v>
      </c>
      <c r="I354" s="101">
        <v>3639</v>
      </c>
      <c r="J354" s="91"/>
      <c r="K354" s="21"/>
      <c r="L354" s="21"/>
      <c r="M354" s="91"/>
      <c r="O354" s="12"/>
      <c r="P354" s="93"/>
      <c r="Q354" s="93"/>
      <c r="T354" s="10"/>
      <c r="U354" s="12"/>
    </row>
    <row r="355" spans="1:21" s="9" customFormat="1" x14ac:dyDescent="0.3">
      <c r="A355" s="88" t="s">
        <v>15</v>
      </c>
      <c r="B355" s="90">
        <v>16547</v>
      </c>
      <c r="C355" s="90">
        <v>29980</v>
      </c>
      <c r="D355" s="90">
        <v>41986</v>
      </c>
      <c r="E355" s="90">
        <v>53123</v>
      </c>
      <c r="F355" s="90">
        <v>63465</v>
      </c>
      <c r="G355" s="90">
        <v>74982</v>
      </c>
      <c r="H355" s="90">
        <v>86377</v>
      </c>
      <c r="I355" s="101">
        <v>95758</v>
      </c>
      <c r="J355" s="91"/>
      <c r="K355" s="21"/>
      <c r="L355" s="21"/>
      <c r="M355" s="91"/>
      <c r="O355" s="12"/>
      <c r="P355" s="93"/>
      <c r="Q355" s="93"/>
      <c r="T355" s="10"/>
      <c r="U355" s="12"/>
    </row>
    <row r="356" spans="1:21" s="9" customFormat="1" x14ac:dyDescent="0.3">
      <c r="A356" s="88" t="s">
        <v>25</v>
      </c>
      <c r="B356" s="90">
        <v>39158</v>
      </c>
      <c r="C356" s="90">
        <v>74524</v>
      </c>
      <c r="D356" s="90">
        <v>124198</v>
      </c>
      <c r="E356" s="90">
        <v>164468</v>
      </c>
      <c r="F356" s="90">
        <v>205678</v>
      </c>
      <c r="G356" s="90">
        <v>247655</v>
      </c>
      <c r="H356" s="90">
        <v>282308</v>
      </c>
      <c r="I356" s="101">
        <v>322595</v>
      </c>
      <c r="J356" s="91"/>
      <c r="K356" s="21"/>
      <c r="L356" s="21"/>
      <c r="M356" s="91"/>
      <c r="O356" s="12"/>
      <c r="P356" s="93"/>
      <c r="Q356" s="93"/>
      <c r="T356" s="10"/>
      <c r="U356" s="12"/>
    </row>
    <row r="357" spans="1:21" s="9" customFormat="1" x14ac:dyDescent="0.3">
      <c r="A357" s="88" t="s">
        <v>23</v>
      </c>
      <c r="B357" s="90">
        <v>19032</v>
      </c>
      <c r="C357" s="90">
        <v>35428</v>
      </c>
      <c r="D357" s="90">
        <v>55456</v>
      </c>
      <c r="E357" s="90">
        <v>75583</v>
      </c>
      <c r="F357" s="90">
        <v>92269</v>
      </c>
      <c r="G357" s="90">
        <v>109917</v>
      </c>
      <c r="H357" s="90">
        <v>126270</v>
      </c>
      <c r="I357" s="101">
        <v>147057</v>
      </c>
      <c r="J357" s="91"/>
      <c r="K357" s="21"/>
      <c r="L357" s="21"/>
      <c r="M357" s="91"/>
      <c r="O357" s="12"/>
      <c r="P357" s="93"/>
      <c r="Q357" s="93"/>
      <c r="T357" s="10"/>
      <c r="U357" s="12"/>
    </row>
    <row r="358" spans="1:21" s="9" customFormat="1" x14ac:dyDescent="0.3">
      <c r="A358" s="88" t="s">
        <v>51</v>
      </c>
      <c r="B358" s="90">
        <v>431</v>
      </c>
      <c r="C358" s="90">
        <v>797</v>
      </c>
      <c r="D358" s="90">
        <v>1170</v>
      </c>
      <c r="E358" s="90">
        <v>1542</v>
      </c>
      <c r="F358" s="90">
        <v>2467</v>
      </c>
      <c r="G358" s="90">
        <v>3404</v>
      </c>
      <c r="H358" s="90">
        <v>4314</v>
      </c>
      <c r="I358" s="101">
        <v>5783</v>
      </c>
      <c r="J358" s="91"/>
      <c r="K358" s="21"/>
      <c r="L358" s="21"/>
      <c r="M358" s="91"/>
      <c r="O358" s="12"/>
      <c r="P358" s="93"/>
      <c r="Q358" s="93"/>
      <c r="T358" s="10"/>
      <c r="U358" s="12"/>
    </row>
    <row r="359" spans="1:21" s="9" customFormat="1" x14ac:dyDescent="0.3">
      <c r="A359" s="88" t="s">
        <v>16</v>
      </c>
      <c r="B359" s="90">
        <v>7926</v>
      </c>
      <c r="C359" s="90">
        <v>15151</v>
      </c>
      <c r="D359" s="90">
        <v>21222</v>
      </c>
      <c r="E359" s="90">
        <v>29159</v>
      </c>
      <c r="F359" s="90">
        <v>37167</v>
      </c>
      <c r="G359" s="90">
        <v>45992</v>
      </c>
      <c r="H359" s="90">
        <v>50036</v>
      </c>
      <c r="I359" s="101">
        <v>56154</v>
      </c>
      <c r="J359" s="91"/>
      <c r="K359" s="21"/>
      <c r="L359" s="21"/>
      <c r="M359" s="91"/>
      <c r="O359" s="12"/>
      <c r="P359" s="93"/>
      <c r="Q359" s="93"/>
      <c r="T359" s="10"/>
      <c r="U359" s="12"/>
    </row>
    <row r="360" spans="1:21" s="9" customFormat="1" x14ac:dyDescent="0.3">
      <c r="A360" s="88" t="s">
        <v>101</v>
      </c>
      <c r="B360" s="90">
        <v>9738</v>
      </c>
      <c r="C360" s="90">
        <v>22068</v>
      </c>
      <c r="D360" s="90">
        <v>35073</v>
      </c>
      <c r="E360" s="90">
        <v>47428</v>
      </c>
      <c r="F360" s="90">
        <v>59680</v>
      </c>
      <c r="G360" s="90">
        <v>69444</v>
      </c>
      <c r="H360" s="90">
        <v>77269</v>
      </c>
      <c r="I360" s="101">
        <v>90609</v>
      </c>
      <c r="J360" s="91"/>
      <c r="K360" s="21"/>
      <c r="L360" s="21"/>
      <c r="M360" s="91"/>
      <c r="O360" s="12"/>
      <c r="P360" s="93"/>
      <c r="Q360" s="93"/>
      <c r="T360" s="10"/>
      <c r="U360" s="12"/>
    </row>
    <row r="361" spans="1:21" s="9" customFormat="1" x14ac:dyDescent="0.3">
      <c r="A361" s="88" t="s">
        <v>100</v>
      </c>
      <c r="B361" s="90">
        <v>3705</v>
      </c>
      <c r="C361" s="90">
        <v>8462</v>
      </c>
      <c r="D361" s="90">
        <v>12567</v>
      </c>
      <c r="E361" s="90">
        <v>16608</v>
      </c>
      <c r="F361" s="90">
        <v>20729</v>
      </c>
      <c r="G361" s="90">
        <v>24968</v>
      </c>
      <c r="H361" s="90">
        <v>29914</v>
      </c>
      <c r="I361" s="101">
        <v>34388</v>
      </c>
      <c r="J361" s="91"/>
      <c r="K361" s="21"/>
      <c r="L361" s="21"/>
      <c r="M361" s="91"/>
      <c r="O361" s="12"/>
      <c r="P361" s="93"/>
      <c r="Q361" s="93"/>
      <c r="T361" s="10"/>
      <c r="U361" s="12"/>
    </row>
    <row r="362" spans="1:21" s="9" customFormat="1" x14ac:dyDescent="0.3">
      <c r="A362" s="88" t="s">
        <v>102</v>
      </c>
      <c r="B362" s="90">
        <v>69147</v>
      </c>
      <c r="C362" s="90">
        <v>105749</v>
      </c>
      <c r="D362" s="90">
        <v>143892</v>
      </c>
      <c r="E362" s="90">
        <v>183024</v>
      </c>
      <c r="F362" s="90">
        <v>219650</v>
      </c>
      <c r="G362" s="90">
        <v>253899</v>
      </c>
      <c r="H362" s="90">
        <v>282910</v>
      </c>
      <c r="I362" s="101">
        <v>316749</v>
      </c>
      <c r="J362" s="91"/>
      <c r="K362" s="21"/>
      <c r="L362" s="21"/>
      <c r="M362" s="91"/>
      <c r="O362" s="12"/>
      <c r="P362" s="93"/>
      <c r="Q362" s="93"/>
      <c r="T362" s="10"/>
      <c r="U362" s="12"/>
    </row>
    <row r="363" spans="1:21" s="9" customFormat="1" ht="27" customHeight="1" x14ac:dyDescent="0.3">
      <c r="A363" s="63" t="s">
        <v>124</v>
      </c>
      <c r="B363" s="90"/>
      <c r="C363" s="90"/>
      <c r="D363" s="90"/>
      <c r="E363" s="90"/>
      <c r="F363" s="90"/>
      <c r="G363" s="90"/>
      <c r="H363" s="90"/>
      <c r="I363" s="109"/>
      <c r="J363" s="21"/>
      <c r="K363" s="21"/>
      <c r="L363" s="19"/>
      <c r="M363" s="91"/>
      <c r="T363" s="99"/>
    </row>
    <row r="364" spans="1:21" s="9" customFormat="1" x14ac:dyDescent="0.3">
      <c r="A364" s="88" t="s">
        <v>11</v>
      </c>
      <c r="B364" s="90">
        <v>309674</v>
      </c>
      <c r="C364" s="90">
        <v>604834</v>
      </c>
      <c r="D364" s="90">
        <v>935614</v>
      </c>
      <c r="E364" s="90">
        <v>1248262</v>
      </c>
      <c r="F364" s="90">
        <v>1516989</v>
      </c>
      <c r="G364" s="90">
        <v>1767865</v>
      </c>
      <c r="H364" s="90">
        <v>2007288</v>
      </c>
      <c r="I364" s="101">
        <v>2285837</v>
      </c>
      <c r="J364" s="91"/>
      <c r="K364" s="21"/>
      <c r="L364" s="21"/>
      <c r="M364" s="91"/>
      <c r="O364" s="12"/>
      <c r="P364" s="93"/>
      <c r="Q364" s="93"/>
      <c r="T364" s="13"/>
      <c r="U364" s="12"/>
    </row>
    <row r="365" spans="1:21" s="9" customFormat="1" x14ac:dyDescent="0.3">
      <c r="A365" s="88" t="s">
        <v>52</v>
      </c>
      <c r="B365" s="90">
        <v>4012</v>
      </c>
      <c r="C365" s="90">
        <v>10696</v>
      </c>
      <c r="D365" s="90">
        <v>17601</v>
      </c>
      <c r="E365" s="90">
        <v>22900</v>
      </c>
      <c r="F365" s="90">
        <v>27112</v>
      </c>
      <c r="G365" s="90">
        <v>34145</v>
      </c>
      <c r="H365" s="90">
        <v>36490</v>
      </c>
      <c r="I365" s="101">
        <v>43381</v>
      </c>
      <c r="J365" s="91"/>
      <c r="K365" s="21"/>
      <c r="L365" s="21"/>
      <c r="M365" s="91"/>
      <c r="O365" s="12"/>
      <c r="P365" s="93"/>
      <c r="Q365" s="93"/>
      <c r="T365" s="13"/>
      <c r="U365" s="12"/>
    </row>
    <row r="366" spans="1:21" s="9" customFormat="1" x14ac:dyDescent="0.3">
      <c r="A366" s="88" t="s">
        <v>24</v>
      </c>
      <c r="B366" s="90">
        <v>17232</v>
      </c>
      <c r="C366" s="90">
        <v>35778</v>
      </c>
      <c r="D366" s="90">
        <v>59843</v>
      </c>
      <c r="E366" s="90">
        <v>90072</v>
      </c>
      <c r="F366" s="90">
        <v>113457</v>
      </c>
      <c r="G366" s="90">
        <v>130244</v>
      </c>
      <c r="H366" s="90">
        <v>151675</v>
      </c>
      <c r="I366" s="101">
        <v>173183</v>
      </c>
      <c r="J366" s="91"/>
      <c r="K366" s="21"/>
      <c r="L366" s="21"/>
      <c r="M366" s="91"/>
      <c r="O366" s="12"/>
      <c r="P366" s="93"/>
      <c r="Q366" s="93"/>
      <c r="T366" s="13"/>
      <c r="U366" s="12"/>
    </row>
    <row r="367" spans="1:21" s="9" customFormat="1" x14ac:dyDescent="0.3">
      <c r="A367" s="88" t="s">
        <v>17</v>
      </c>
      <c r="B367" s="90">
        <v>8739</v>
      </c>
      <c r="C367" s="90">
        <v>17309</v>
      </c>
      <c r="D367" s="90">
        <v>26783</v>
      </c>
      <c r="E367" s="90">
        <v>36181</v>
      </c>
      <c r="F367" s="90">
        <v>45349</v>
      </c>
      <c r="G367" s="90">
        <v>50928</v>
      </c>
      <c r="H367" s="90">
        <v>56792</v>
      </c>
      <c r="I367" s="101">
        <v>65582</v>
      </c>
      <c r="J367" s="91"/>
      <c r="K367" s="21"/>
      <c r="L367" s="21"/>
      <c r="M367" s="91"/>
      <c r="O367" s="12"/>
      <c r="P367" s="93"/>
      <c r="Q367" s="93"/>
      <c r="T367" s="13"/>
      <c r="U367" s="12"/>
    </row>
    <row r="368" spans="1:21" s="9" customFormat="1" x14ac:dyDescent="0.3">
      <c r="A368" s="88" t="s">
        <v>12</v>
      </c>
      <c r="B368" s="90">
        <v>9783</v>
      </c>
      <c r="C368" s="90">
        <v>19843</v>
      </c>
      <c r="D368" s="90">
        <v>31095</v>
      </c>
      <c r="E368" s="90">
        <v>42027</v>
      </c>
      <c r="F368" s="90">
        <v>49277</v>
      </c>
      <c r="G368" s="90">
        <v>49739</v>
      </c>
      <c r="H368" s="90">
        <v>50722</v>
      </c>
      <c r="I368" s="101">
        <v>52187</v>
      </c>
      <c r="J368" s="91"/>
      <c r="K368" s="21"/>
      <c r="L368" s="21"/>
      <c r="M368" s="91"/>
      <c r="O368" s="12"/>
      <c r="P368" s="93"/>
      <c r="Q368" s="93"/>
      <c r="T368" s="13"/>
      <c r="U368" s="12"/>
    </row>
    <row r="369" spans="1:21" s="9" customFormat="1" x14ac:dyDescent="0.3">
      <c r="A369" s="88" t="s">
        <v>18</v>
      </c>
      <c r="B369" s="90">
        <v>1295</v>
      </c>
      <c r="C369" s="90">
        <v>2388</v>
      </c>
      <c r="D369" s="90">
        <v>2862</v>
      </c>
      <c r="E369" s="90">
        <v>4176</v>
      </c>
      <c r="F369" s="90">
        <v>5386</v>
      </c>
      <c r="G369" s="90">
        <v>6440</v>
      </c>
      <c r="H369" s="90">
        <v>7369</v>
      </c>
      <c r="I369" s="101">
        <v>8454</v>
      </c>
      <c r="J369" s="91"/>
      <c r="K369" s="21"/>
      <c r="L369" s="21"/>
      <c r="M369" s="91"/>
      <c r="O369" s="12"/>
      <c r="P369" s="93"/>
      <c r="Q369" s="93"/>
      <c r="T369" s="13"/>
      <c r="U369" s="12"/>
    </row>
    <row r="370" spans="1:21" s="9" customFormat="1" x14ac:dyDescent="0.3">
      <c r="A370" s="88" t="s">
        <v>19</v>
      </c>
      <c r="B370" s="90">
        <v>8579</v>
      </c>
      <c r="C370" s="90">
        <v>17324</v>
      </c>
      <c r="D370" s="90">
        <v>22044</v>
      </c>
      <c r="E370" s="90">
        <v>29223</v>
      </c>
      <c r="F370" s="90">
        <v>35315</v>
      </c>
      <c r="G370" s="90">
        <v>37544</v>
      </c>
      <c r="H370" s="90">
        <v>46717</v>
      </c>
      <c r="I370" s="101">
        <v>55625</v>
      </c>
      <c r="J370" s="91"/>
      <c r="K370" s="21"/>
      <c r="L370" s="21"/>
      <c r="M370" s="91"/>
      <c r="O370" s="12"/>
      <c r="P370" s="93"/>
      <c r="Q370" s="93"/>
      <c r="T370" s="13"/>
      <c r="U370" s="12"/>
    </row>
    <row r="371" spans="1:21" s="9" customFormat="1" x14ac:dyDescent="0.3">
      <c r="A371" s="88" t="s">
        <v>13</v>
      </c>
      <c r="B371" s="90">
        <v>2051</v>
      </c>
      <c r="C371" s="90">
        <v>4932</v>
      </c>
      <c r="D371" s="90">
        <v>7896</v>
      </c>
      <c r="E371" s="90">
        <v>10820</v>
      </c>
      <c r="F371" s="90">
        <v>11271</v>
      </c>
      <c r="G371" s="90">
        <v>11735</v>
      </c>
      <c r="H371" s="90">
        <v>12371</v>
      </c>
      <c r="I371" s="101">
        <v>13142</v>
      </c>
      <c r="J371" s="91"/>
      <c r="K371" s="21"/>
      <c r="L371" s="21"/>
      <c r="M371" s="91"/>
      <c r="O371" s="12"/>
      <c r="P371" s="93"/>
      <c r="Q371" s="93"/>
      <c r="T371" s="13"/>
      <c r="U371" s="12"/>
    </row>
    <row r="372" spans="1:21" s="9" customFormat="1" x14ac:dyDescent="0.3">
      <c r="A372" s="88" t="s">
        <v>55</v>
      </c>
      <c r="B372" s="90">
        <v>101</v>
      </c>
      <c r="C372" s="90">
        <v>684</v>
      </c>
      <c r="D372" s="90">
        <v>1300</v>
      </c>
      <c r="E372" s="90">
        <v>1610</v>
      </c>
      <c r="F372" s="90">
        <v>1654</v>
      </c>
      <c r="G372" s="90">
        <v>1698</v>
      </c>
      <c r="H372" s="90">
        <v>4099</v>
      </c>
      <c r="I372" s="101">
        <v>5172</v>
      </c>
      <c r="J372" s="91"/>
      <c r="K372" s="21"/>
      <c r="L372" s="21"/>
      <c r="M372" s="91"/>
      <c r="O372" s="12"/>
      <c r="P372" s="93"/>
      <c r="Q372" s="93"/>
      <c r="T372" s="13"/>
      <c r="U372" s="12"/>
    </row>
    <row r="373" spans="1:21" s="9" customFormat="1" x14ac:dyDescent="0.3">
      <c r="A373" s="88" t="s">
        <v>14</v>
      </c>
      <c r="B373" s="90">
        <v>20791</v>
      </c>
      <c r="C373" s="90">
        <v>49950</v>
      </c>
      <c r="D373" s="90">
        <v>77023</v>
      </c>
      <c r="E373" s="90">
        <v>104867</v>
      </c>
      <c r="F373" s="90">
        <v>131963</v>
      </c>
      <c r="G373" s="90">
        <v>159700</v>
      </c>
      <c r="H373" s="90">
        <v>184372</v>
      </c>
      <c r="I373" s="101">
        <v>214060</v>
      </c>
      <c r="J373" s="91"/>
      <c r="K373" s="21"/>
      <c r="L373" s="21"/>
      <c r="M373" s="91"/>
      <c r="O373" s="12"/>
      <c r="P373" s="93"/>
      <c r="Q373" s="93"/>
      <c r="T373" s="13"/>
      <c r="U373" s="12"/>
    </row>
    <row r="374" spans="1:21" s="9" customFormat="1" x14ac:dyDescent="0.3">
      <c r="A374" s="88" t="s">
        <v>22</v>
      </c>
      <c r="B374" s="90">
        <v>81992</v>
      </c>
      <c r="C374" s="90">
        <v>175973</v>
      </c>
      <c r="D374" s="90">
        <v>288439</v>
      </c>
      <c r="E374" s="90">
        <v>381644</v>
      </c>
      <c r="F374" s="90">
        <v>452549</v>
      </c>
      <c r="G374" s="90">
        <v>523766</v>
      </c>
      <c r="H374" s="90">
        <v>596816</v>
      </c>
      <c r="I374" s="101">
        <v>676651</v>
      </c>
      <c r="J374" s="91"/>
      <c r="K374" s="21"/>
      <c r="L374" s="21"/>
      <c r="M374" s="91"/>
      <c r="O374" s="12"/>
      <c r="P374" s="93"/>
      <c r="Q374" s="93"/>
      <c r="T374" s="13"/>
      <c r="U374" s="12"/>
    </row>
    <row r="375" spans="1:21" s="9" customFormat="1" x14ac:dyDescent="0.3">
      <c r="A375" s="88" t="s">
        <v>21</v>
      </c>
      <c r="B375" s="90">
        <v>45</v>
      </c>
      <c r="C375" s="90">
        <v>457</v>
      </c>
      <c r="D375" s="90">
        <v>868</v>
      </c>
      <c r="E375" s="90">
        <v>1279</v>
      </c>
      <c r="F375" s="90">
        <v>1829</v>
      </c>
      <c r="G375" s="90">
        <v>2379</v>
      </c>
      <c r="H375" s="90">
        <v>2928</v>
      </c>
      <c r="I375" s="101">
        <v>3549</v>
      </c>
      <c r="J375" s="91"/>
      <c r="K375" s="21"/>
      <c r="L375" s="21"/>
      <c r="M375" s="91"/>
      <c r="O375" s="12"/>
      <c r="P375" s="93"/>
      <c r="Q375" s="93"/>
      <c r="T375" s="13"/>
      <c r="U375" s="12"/>
    </row>
    <row r="376" spans="1:21" s="9" customFormat="1" x14ac:dyDescent="0.3">
      <c r="A376" s="88" t="s">
        <v>15</v>
      </c>
      <c r="B376" s="90">
        <v>15646</v>
      </c>
      <c r="C376" s="90">
        <v>28232</v>
      </c>
      <c r="D376" s="90">
        <v>39351</v>
      </c>
      <c r="E376" s="90">
        <v>49609</v>
      </c>
      <c r="F376" s="90">
        <v>59127</v>
      </c>
      <c r="G376" s="90">
        <v>69927</v>
      </c>
      <c r="H376" s="90">
        <v>80593</v>
      </c>
      <c r="I376" s="101">
        <v>89305</v>
      </c>
      <c r="J376" s="91"/>
      <c r="K376" s="21"/>
      <c r="L376" s="21"/>
      <c r="M376" s="91"/>
      <c r="O376" s="12"/>
      <c r="P376" s="93"/>
      <c r="Q376" s="93"/>
      <c r="T376" s="13"/>
      <c r="U376" s="12"/>
    </row>
    <row r="377" spans="1:21" s="9" customFormat="1" x14ac:dyDescent="0.3">
      <c r="A377" s="88" t="s">
        <v>25</v>
      </c>
      <c r="B377" s="90">
        <v>36368</v>
      </c>
      <c r="C377" s="90">
        <v>67201</v>
      </c>
      <c r="D377" s="90">
        <v>112608</v>
      </c>
      <c r="E377" s="90">
        <v>148702</v>
      </c>
      <c r="F377" s="90">
        <v>186455</v>
      </c>
      <c r="G377" s="90">
        <v>224827</v>
      </c>
      <c r="H377" s="90">
        <v>256068</v>
      </c>
      <c r="I377" s="101">
        <v>292633</v>
      </c>
      <c r="J377" s="91"/>
      <c r="K377" s="21"/>
      <c r="L377" s="21"/>
      <c r="M377" s="91"/>
      <c r="O377" s="12"/>
      <c r="P377" s="93"/>
      <c r="Q377" s="93"/>
      <c r="T377" s="13"/>
      <c r="U377" s="12"/>
    </row>
    <row r="378" spans="1:21" s="9" customFormat="1" x14ac:dyDescent="0.3">
      <c r="A378" s="88" t="s">
        <v>23</v>
      </c>
      <c r="B378" s="90">
        <v>18926</v>
      </c>
      <c r="C378" s="90">
        <v>35223</v>
      </c>
      <c r="D378" s="90">
        <v>55153</v>
      </c>
      <c r="E378" s="90">
        <v>75194</v>
      </c>
      <c r="F378" s="90">
        <v>91719</v>
      </c>
      <c r="G378" s="90">
        <v>109182</v>
      </c>
      <c r="H378" s="90">
        <v>125325</v>
      </c>
      <c r="I378" s="101">
        <v>145961</v>
      </c>
      <c r="J378" s="91"/>
      <c r="K378" s="21"/>
      <c r="L378" s="21"/>
      <c r="M378" s="91"/>
      <c r="O378" s="12"/>
      <c r="P378" s="93"/>
      <c r="Q378" s="93"/>
      <c r="T378" s="13"/>
      <c r="U378" s="12"/>
    </row>
    <row r="379" spans="1:21" s="9" customFormat="1" x14ac:dyDescent="0.3">
      <c r="A379" s="88" t="s">
        <v>51</v>
      </c>
      <c r="B379" s="90" t="s">
        <v>99</v>
      </c>
      <c r="C379" s="90" t="s">
        <v>99</v>
      </c>
      <c r="D379" s="90" t="s">
        <v>99</v>
      </c>
      <c r="E379" s="90" t="s">
        <v>99</v>
      </c>
      <c r="F379" s="90">
        <v>516</v>
      </c>
      <c r="G379" s="90">
        <v>1032</v>
      </c>
      <c r="H379" s="90">
        <v>1548</v>
      </c>
      <c r="I379" s="101">
        <v>2618</v>
      </c>
      <c r="J379" s="91"/>
      <c r="K379" s="21"/>
      <c r="L379" s="21"/>
      <c r="M379" s="91"/>
      <c r="O379" s="12"/>
      <c r="P379" s="93"/>
      <c r="Q379" s="93"/>
      <c r="T379" s="13"/>
      <c r="U379" s="12"/>
    </row>
    <row r="380" spans="1:21" s="9" customFormat="1" x14ac:dyDescent="0.3">
      <c r="A380" s="88" t="s">
        <v>16</v>
      </c>
      <c r="B380" s="90">
        <v>6409</v>
      </c>
      <c r="C380" s="90">
        <v>12239</v>
      </c>
      <c r="D380" s="90">
        <v>16855</v>
      </c>
      <c r="E380" s="90">
        <v>23654</v>
      </c>
      <c r="F380" s="90">
        <v>30086</v>
      </c>
      <c r="G380" s="90">
        <v>37542</v>
      </c>
      <c r="H380" s="90">
        <v>40179</v>
      </c>
      <c r="I380" s="101">
        <v>44964</v>
      </c>
      <c r="J380" s="91"/>
      <c r="K380" s="21"/>
      <c r="L380" s="21"/>
      <c r="M380" s="91"/>
      <c r="O380" s="12"/>
      <c r="P380" s="93"/>
      <c r="Q380" s="93"/>
      <c r="T380" s="13"/>
      <c r="U380" s="12"/>
    </row>
    <row r="381" spans="1:21" s="9" customFormat="1" x14ac:dyDescent="0.3">
      <c r="A381" s="88" t="s">
        <v>101</v>
      </c>
      <c r="B381" s="90">
        <v>8166</v>
      </c>
      <c r="C381" s="90">
        <v>19063</v>
      </c>
      <c r="D381" s="90">
        <v>29255</v>
      </c>
      <c r="E381" s="90">
        <v>40006</v>
      </c>
      <c r="F381" s="90">
        <v>50354</v>
      </c>
      <c r="G381" s="90">
        <v>58182</v>
      </c>
      <c r="H381" s="90">
        <v>64070</v>
      </c>
      <c r="I381" s="101">
        <v>75481</v>
      </c>
      <c r="J381" s="91"/>
      <c r="K381" s="21"/>
      <c r="L381" s="21"/>
      <c r="M381" s="91"/>
      <c r="O381" s="12"/>
      <c r="P381" s="93"/>
      <c r="Q381" s="93"/>
      <c r="T381" s="13"/>
      <c r="U381" s="12"/>
    </row>
    <row r="382" spans="1:21" s="9" customFormat="1" x14ac:dyDescent="0.3">
      <c r="A382" s="88" t="s">
        <v>100</v>
      </c>
      <c r="B382" s="90">
        <v>536</v>
      </c>
      <c r="C382" s="90">
        <v>2018</v>
      </c>
      <c r="D382" s="90">
        <v>3050</v>
      </c>
      <c r="E382" s="90">
        <v>3656</v>
      </c>
      <c r="F382" s="90">
        <v>4404</v>
      </c>
      <c r="G382" s="90">
        <v>5539</v>
      </c>
      <c r="H382" s="90">
        <v>6928</v>
      </c>
      <c r="I382" s="101">
        <v>7924</v>
      </c>
      <c r="J382" s="91"/>
      <c r="K382" s="21"/>
      <c r="L382" s="21"/>
      <c r="M382" s="91"/>
      <c r="O382" s="12"/>
      <c r="P382" s="93"/>
      <c r="Q382" s="93"/>
      <c r="T382" s="13"/>
      <c r="U382" s="12"/>
    </row>
    <row r="383" spans="1:21" s="9" customFormat="1" x14ac:dyDescent="0.3">
      <c r="A383" s="88" t="s">
        <v>102</v>
      </c>
      <c r="B383" s="90">
        <v>69004</v>
      </c>
      <c r="C383" s="90">
        <v>105526</v>
      </c>
      <c r="D383" s="90">
        <v>143589</v>
      </c>
      <c r="E383" s="90">
        <v>182641</v>
      </c>
      <c r="F383" s="90">
        <v>219168</v>
      </c>
      <c r="G383" s="90">
        <v>253316</v>
      </c>
      <c r="H383" s="90">
        <v>282227</v>
      </c>
      <c r="I383" s="101">
        <v>315967</v>
      </c>
      <c r="J383" s="91"/>
      <c r="K383" s="21"/>
      <c r="L383" s="21"/>
      <c r="M383" s="91"/>
      <c r="O383" s="12"/>
      <c r="P383" s="93"/>
      <c r="Q383" s="93"/>
      <c r="T383" s="13"/>
      <c r="U383" s="12"/>
    </row>
    <row r="384" spans="1:21" s="9" customFormat="1" ht="26.25" customHeight="1" x14ac:dyDescent="0.3">
      <c r="A384" s="63" t="s">
        <v>125</v>
      </c>
      <c r="B384" s="90"/>
      <c r="C384" s="90"/>
      <c r="D384" s="90"/>
      <c r="E384" s="90"/>
      <c r="F384" s="90"/>
      <c r="G384" s="90"/>
      <c r="H384" s="90"/>
      <c r="I384" s="109"/>
      <c r="J384" s="21"/>
      <c r="K384" s="21"/>
      <c r="L384" s="19"/>
      <c r="M384" s="91"/>
      <c r="T384" s="99"/>
    </row>
    <row r="385" spans="1:21" s="9" customFormat="1" x14ac:dyDescent="0.3">
      <c r="A385" s="88" t="s">
        <v>11</v>
      </c>
      <c r="B385" s="90">
        <v>1043</v>
      </c>
      <c r="C385" s="90">
        <v>1834</v>
      </c>
      <c r="D385" s="90">
        <v>2664</v>
      </c>
      <c r="E385" s="90">
        <v>3174</v>
      </c>
      <c r="F385" s="90">
        <v>4043</v>
      </c>
      <c r="G385" s="90">
        <v>4697</v>
      </c>
      <c r="H385" s="90">
        <v>5250</v>
      </c>
      <c r="I385" s="101">
        <v>5682</v>
      </c>
      <c r="J385" s="91"/>
      <c r="K385" s="21"/>
      <c r="L385" s="21"/>
      <c r="M385" s="91"/>
      <c r="O385" s="12"/>
      <c r="P385" s="93"/>
      <c r="Q385" s="93"/>
      <c r="T385" s="13"/>
      <c r="U385" s="12"/>
    </row>
    <row r="386" spans="1:21" s="9" customFormat="1" x14ac:dyDescent="0.3">
      <c r="A386" s="88" t="s">
        <v>19</v>
      </c>
      <c r="B386" s="90">
        <v>24</v>
      </c>
      <c r="C386" s="90">
        <v>41</v>
      </c>
      <c r="D386" s="90">
        <v>59</v>
      </c>
      <c r="E386" s="90">
        <v>76</v>
      </c>
      <c r="F386" s="90">
        <v>82</v>
      </c>
      <c r="G386" s="90">
        <v>82</v>
      </c>
      <c r="H386" s="90">
        <v>82</v>
      </c>
      <c r="I386" s="101">
        <v>86</v>
      </c>
      <c r="J386" s="91"/>
      <c r="K386" s="21"/>
      <c r="L386" s="21"/>
      <c r="M386" s="91"/>
      <c r="O386" s="12"/>
      <c r="P386" s="93"/>
      <c r="Q386" s="93"/>
      <c r="T386" s="13"/>
      <c r="U386" s="12"/>
    </row>
    <row r="387" spans="1:21" s="9" customFormat="1" x14ac:dyDescent="0.3">
      <c r="A387" s="88" t="s">
        <v>22</v>
      </c>
      <c r="B387" s="90">
        <v>178</v>
      </c>
      <c r="C387" s="90">
        <v>267</v>
      </c>
      <c r="D387" s="90">
        <v>356</v>
      </c>
      <c r="E387" s="90">
        <v>446</v>
      </c>
      <c r="F387" s="90">
        <v>561</v>
      </c>
      <c r="G387" s="90">
        <v>676</v>
      </c>
      <c r="H387" s="90">
        <v>791</v>
      </c>
      <c r="I387" s="101">
        <v>851</v>
      </c>
      <c r="J387" s="91"/>
      <c r="K387" s="21"/>
      <c r="L387" s="21"/>
      <c r="M387" s="91"/>
      <c r="O387" s="12"/>
      <c r="P387" s="93"/>
      <c r="Q387" s="93"/>
      <c r="T387" s="13"/>
      <c r="U387" s="12"/>
    </row>
    <row r="388" spans="1:21" s="9" customFormat="1" x14ac:dyDescent="0.3">
      <c r="A388" s="88" t="s">
        <v>25</v>
      </c>
      <c r="B388" s="90">
        <v>18</v>
      </c>
      <c r="C388" s="90">
        <v>30</v>
      </c>
      <c r="D388" s="90">
        <v>49</v>
      </c>
      <c r="E388" s="90">
        <v>52</v>
      </c>
      <c r="F388" s="90">
        <v>52</v>
      </c>
      <c r="G388" s="90">
        <v>53</v>
      </c>
      <c r="H388" s="90">
        <v>58</v>
      </c>
      <c r="I388" s="101">
        <v>71</v>
      </c>
      <c r="J388" s="91"/>
      <c r="K388" s="21"/>
      <c r="L388" s="21"/>
      <c r="M388" s="91"/>
      <c r="O388" s="12"/>
      <c r="P388" s="93"/>
      <c r="Q388" s="93"/>
      <c r="T388" s="13"/>
      <c r="U388" s="12"/>
    </row>
    <row r="389" spans="1:21" s="9" customFormat="1" x14ac:dyDescent="0.3">
      <c r="A389" s="88" t="s">
        <v>16</v>
      </c>
      <c r="B389" s="90">
        <v>720</v>
      </c>
      <c r="C389" s="90">
        <v>1326</v>
      </c>
      <c r="D389" s="90">
        <v>1991</v>
      </c>
      <c r="E389" s="90">
        <v>2343</v>
      </c>
      <c r="F389" s="90">
        <v>3046</v>
      </c>
      <c r="G389" s="90">
        <v>3540</v>
      </c>
      <c r="H389" s="90">
        <v>3940</v>
      </c>
      <c r="I389" s="101">
        <v>4258</v>
      </c>
      <c r="J389" s="91"/>
      <c r="K389" s="21"/>
      <c r="L389" s="21"/>
      <c r="M389" s="91"/>
      <c r="O389" s="12"/>
      <c r="P389" s="93"/>
      <c r="Q389" s="93"/>
      <c r="T389" s="13"/>
      <c r="U389" s="12"/>
    </row>
    <row r="390" spans="1:21" s="9" customFormat="1" x14ac:dyDescent="0.3">
      <c r="A390" s="88" t="s">
        <v>101</v>
      </c>
      <c r="B390" s="90">
        <v>18</v>
      </c>
      <c r="C390" s="90">
        <v>54</v>
      </c>
      <c r="D390" s="90">
        <v>90</v>
      </c>
      <c r="E390" s="90">
        <v>126</v>
      </c>
      <c r="F390" s="90">
        <v>156</v>
      </c>
      <c r="G390" s="90">
        <v>186</v>
      </c>
      <c r="H390" s="90">
        <v>215</v>
      </c>
      <c r="I390" s="101">
        <v>234</v>
      </c>
      <c r="J390" s="91"/>
      <c r="K390" s="21"/>
      <c r="L390" s="21"/>
      <c r="M390" s="91"/>
      <c r="O390" s="12"/>
      <c r="P390" s="93"/>
      <c r="Q390" s="93"/>
      <c r="T390" s="13"/>
      <c r="U390" s="12"/>
    </row>
    <row r="391" spans="1:21" s="9" customFormat="1" x14ac:dyDescent="0.3">
      <c r="A391" s="88" t="s">
        <v>100</v>
      </c>
      <c r="B391" s="90">
        <v>85</v>
      </c>
      <c r="C391" s="90">
        <v>116</v>
      </c>
      <c r="D391" s="90">
        <v>119</v>
      </c>
      <c r="E391" s="90">
        <v>131</v>
      </c>
      <c r="F391" s="90">
        <v>146</v>
      </c>
      <c r="G391" s="90">
        <v>161</v>
      </c>
      <c r="H391" s="90">
        <v>164</v>
      </c>
      <c r="I391" s="101">
        <v>183</v>
      </c>
      <c r="J391" s="91"/>
      <c r="K391" s="21"/>
      <c r="L391" s="21"/>
      <c r="M391" s="91"/>
      <c r="O391" s="12"/>
      <c r="P391" s="93"/>
      <c r="Q391" s="93"/>
      <c r="T391" s="13"/>
      <c r="U391" s="12"/>
    </row>
    <row r="392" spans="1:21" s="9" customFormat="1" ht="24.75" customHeight="1" x14ac:dyDescent="0.3">
      <c r="A392" s="63" t="s">
        <v>121</v>
      </c>
      <c r="B392" s="90"/>
      <c r="C392" s="90"/>
      <c r="D392" s="90"/>
      <c r="E392" s="90"/>
      <c r="F392" s="90"/>
      <c r="G392" s="90"/>
      <c r="H392" s="90"/>
      <c r="I392" s="109"/>
      <c r="J392" s="21"/>
      <c r="K392" s="21"/>
      <c r="L392" s="19"/>
      <c r="M392" s="91"/>
      <c r="O392" s="12"/>
      <c r="P392" s="93"/>
      <c r="Q392" s="93"/>
      <c r="T392" s="99"/>
      <c r="U392" s="12"/>
    </row>
    <row r="393" spans="1:21" s="9" customFormat="1" x14ac:dyDescent="0.3">
      <c r="A393" s="88" t="s">
        <v>11</v>
      </c>
      <c r="B393" s="90">
        <v>4304</v>
      </c>
      <c r="C393" s="90">
        <v>11126</v>
      </c>
      <c r="D393" s="90">
        <v>18870</v>
      </c>
      <c r="E393" s="90">
        <v>25947</v>
      </c>
      <c r="F393" s="90">
        <v>34240</v>
      </c>
      <c r="G393" s="90">
        <v>42255</v>
      </c>
      <c r="H393" s="90">
        <v>49342</v>
      </c>
      <c r="I393" s="101">
        <v>61360</v>
      </c>
      <c r="J393" s="91"/>
      <c r="K393" s="21"/>
      <c r="L393" s="21"/>
      <c r="M393" s="91"/>
      <c r="O393" s="12"/>
      <c r="P393" s="93"/>
      <c r="Q393" s="93"/>
      <c r="T393" s="13"/>
      <c r="U393" s="12"/>
    </row>
    <row r="394" spans="1:21" s="9" customFormat="1" x14ac:dyDescent="0.3">
      <c r="A394" s="88" t="s">
        <v>24</v>
      </c>
      <c r="B394" s="90">
        <v>486</v>
      </c>
      <c r="C394" s="90">
        <v>1705</v>
      </c>
      <c r="D394" s="90">
        <v>3463</v>
      </c>
      <c r="E394" s="90">
        <v>4662</v>
      </c>
      <c r="F394" s="90">
        <v>6984</v>
      </c>
      <c r="G394" s="90">
        <v>9329</v>
      </c>
      <c r="H394" s="90">
        <v>11874</v>
      </c>
      <c r="I394" s="101">
        <v>13550</v>
      </c>
      <c r="J394" s="91"/>
      <c r="K394" s="21"/>
      <c r="L394" s="21"/>
      <c r="M394" s="91"/>
      <c r="O394" s="12"/>
      <c r="P394" s="93"/>
      <c r="Q394" s="93"/>
      <c r="T394" s="13"/>
      <c r="U394" s="12"/>
    </row>
    <row r="395" spans="1:21" s="9" customFormat="1" x14ac:dyDescent="0.3">
      <c r="A395" s="88" t="s">
        <v>22</v>
      </c>
      <c r="B395" s="90">
        <v>2812</v>
      </c>
      <c r="C395" s="90">
        <v>6133</v>
      </c>
      <c r="D395" s="90">
        <v>9815</v>
      </c>
      <c r="E395" s="90">
        <v>13383</v>
      </c>
      <c r="F395" s="90">
        <v>17552</v>
      </c>
      <c r="G395" s="90">
        <v>21503</v>
      </c>
      <c r="H395" s="90">
        <v>24327</v>
      </c>
      <c r="I395" s="101">
        <v>32688</v>
      </c>
      <c r="J395" s="91"/>
      <c r="K395" s="21"/>
      <c r="L395" s="21"/>
      <c r="M395" s="91"/>
      <c r="O395" s="12"/>
      <c r="P395" s="93"/>
      <c r="Q395" s="93"/>
      <c r="T395" s="13"/>
      <c r="U395" s="12"/>
    </row>
    <row r="396" spans="1:21" s="9" customFormat="1" x14ac:dyDescent="0.3">
      <c r="A396" s="88" t="s">
        <v>15</v>
      </c>
      <c r="B396" s="90">
        <v>48</v>
      </c>
      <c r="C396" s="90">
        <v>96</v>
      </c>
      <c r="D396" s="90">
        <v>166</v>
      </c>
      <c r="E396" s="90">
        <v>242</v>
      </c>
      <c r="F396" s="90">
        <v>327</v>
      </c>
      <c r="G396" s="90">
        <v>327</v>
      </c>
      <c r="H396" s="90">
        <v>327</v>
      </c>
      <c r="I396" s="101">
        <v>383</v>
      </c>
      <c r="J396" s="91"/>
      <c r="K396" s="21"/>
      <c r="L396" s="21"/>
      <c r="M396" s="91"/>
      <c r="O396" s="12"/>
      <c r="P396" s="93"/>
      <c r="Q396" s="93"/>
      <c r="T396" s="13"/>
      <c r="U396" s="12"/>
    </row>
    <row r="397" spans="1:21" s="9" customFormat="1" x14ac:dyDescent="0.3">
      <c r="A397" s="88" t="s">
        <v>25</v>
      </c>
      <c r="B397" s="90">
        <v>908</v>
      </c>
      <c r="C397" s="90">
        <v>3084</v>
      </c>
      <c r="D397" s="90">
        <v>5260</v>
      </c>
      <c r="E397" s="90">
        <v>7436</v>
      </c>
      <c r="F397" s="90">
        <v>9080</v>
      </c>
      <c r="G397" s="90">
        <v>10724</v>
      </c>
      <c r="H397" s="90">
        <v>12369</v>
      </c>
      <c r="I397" s="101">
        <v>14220</v>
      </c>
      <c r="J397" s="91"/>
      <c r="K397" s="21"/>
      <c r="L397" s="21"/>
      <c r="M397" s="91"/>
      <c r="O397" s="12"/>
      <c r="P397" s="93"/>
      <c r="Q397" s="93"/>
      <c r="T397" s="13"/>
      <c r="U397" s="12"/>
    </row>
    <row r="398" spans="1:21" s="9" customFormat="1" x14ac:dyDescent="0.3">
      <c r="A398" s="88" t="s">
        <v>16</v>
      </c>
      <c r="B398" s="90">
        <v>50</v>
      </c>
      <c r="C398" s="90">
        <v>108</v>
      </c>
      <c r="D398" s="90">
        <v>166</v>
      </c>
      <c r="E398" s="90">
        <v>224</v>
      </c>
      <c r="F398" s="90">
        <v>298</v>
      </c>
      <c r="G398" s="90">
        <v>372</v>
      </c>
      <c r="H398" s="90">
        <v>446</v>
      </c>
      <c r="I398" s="101">
        <v>520</v>
      </c>
      <c r="J398" s="91"/>
      <c r="K398" s="21"/>
      <c r="L398" s="21"/>
      <c r="M398" s="91"/>
      <c r="O398" s="12"/>
      <c r="P398" s="93"/>
      <c r="Q398" s="93"/>
      <c r="T398" s="13"/>
      <c r="U398" s="12"/>
    </row>
    <row r="399" spans="1:21" s="9" customFormat="1" ht="24.75" customHeight="1" x14ac:dyDescent="0.3">
      <c r="A399" s="63" t="s">
        <v>122</v>
      </c>
      <c r="B399" s="90"/>
      <c r="C399" s="90"/>
      <c r="D399" s="90"/>
      <c r="E399" s="90"/>
      <c r="F399" s="90"/>
      <c r="G399" s="90"/>
      <c r="H399" s="90"/>
      <c r="I399" s="109"/>
      <c r="J399" s="21"/>
      <c r="K399" s="21"/>
      <c r="L399" s="19"/>
      <c r="M399" s="91"/>
      <c r="T399" s="99"/>
    </row>
    <row r="400" spans="1:21" s="9" customFormat="1" x14ac:dyDescent="0.3">
      <c r="A400" s="88" t="s">
        <v>11</v>
      </c>
      <c r="B400" s="90">
        <v>14279</v>
      </c>
      <c r="C400" s="90">
        <v>28979</v>
      </c>
      <c r="D400" s="90">
        <v>44537</v>
      </c>
      <c r="E400" s="90">
        <v>59301</v>
      </c>
      <c r="F400" s="90">
        <v>74078</v>
      </c>
      <c r="G400" s="90">
        <v>89015</v>
      </c>
      <c r="H400" s="90">
        <v>103695</v>
      </c>
      <c r="I400" s="101">
        <v>118310</v>
      </c>
      <c r="J400" s="91"/>
      <c r="K400" s="21"/>
      <c r="L400" s="21"/>
      <c r="M400" s="91"/>
      <c r="O400" s="12"/>
      <c r="P400" s="93"/>
      <c r="Q400" s="93"/>
      <c r="T400" s="13"/>
      <c r="U400" s="12"/>
    </row>
    <row r="401" spans="1:21" s="9" customFormat="1" x14ac:dyDescent="0.3">
      <c r="A401" s="88" t="s">
        <v>52</v>
      </c>
      <c r="B401" s="90">
        <v>662</v>
      </c>
      <c r="C401" s="90">
        <v>1291</v>
      </c>
      <c r="D401" s="90">
        <v>1922</v>
      </c>
      <c r="E401" s="90">
        <v>2544</v>
      </c>
      <c r="F401" s="90">
        <v>3139</v>
      </c>
      <c r="G401" s="90">
        <v>3720</v>
      </c>
      <c r="H401" s="90">
        <v>4169</v>
      </c>
      <c r="I401" s="101">
        <v>4594</v>
      </c>
      <c r="J401" s="91"/>
      <c r="K401" s="21"/>
      <c r="L401" s="21"/>
      <c r="M401" s="91"/>
      <c r="O401" s="12"/>
      <c r="P401" s="93"/>
      <c r="Q401" s="93"/>
      <c r="T401" s="13"/>
      <c r="U401" s="12"/>
    </row>
    <row r="402" spans="1:21" s="9" customFormat="1" x14ac:dyDescent="0.3">
      <c r="A402" s="88" t="s">
        <v>24</v>
      </c>
      <c r="B402" s="90">
        <v>786</v>
      </c>
      <c r="C402" s="90">
        <v>1701</v>
      </c>
      <c r="D402" s="90">
        <v>2611</v>
      </c>
      <c r="E402" s="90">
        <v>3531</v>
      </c>
      <c r="F402" s="90">
        <v>4409</v>
      </c>
      <c r="G402" s="90">
        <v>5286</v>
      </c>
      <c r="H402" s="90">
        <v>6164</v>
      </c>
      <c r="I402" s="101">
        <v>7063</v>
      </c>
      <c r="J402" s="91"/>
      <c r="K402" s="21"/>
      <c r="L402" s="21"/>
      <c r="M402" s="91"/>
      <c r="O402" s="12"/>
      <c r="P402" s="93"/>
      <c r="Q402" s="93"/>
      <c r="T402" s="13"/>
      <c r="U402" s="12"/>
    </row>
    <row r="403" spans="1:21" s="9" customFormat="1" x14ac:dyDescent="0.3">
      <c r="A403" s="88" t="s">
        <v>17</v>
      </c>
      <c r="B403" s="90">
        <v>686</v>
      </c>
      <c r="C403" s="90">
        <v>1322</v>
      </c>
      <c r="D403" s="90">
        <v>1833</v>
      </c>
      <c r="E403" s="90">
        <v>2384</v>
      </c>
      <c r="F403" s="90">
        <v>2993</v>
      </c>
      <c r="G403" s="90">
        <v>3573</v>
      </c>
      <c r="H403" s="90">
        <v>4088</v>
      </c>
      <c r="I403" s="101">
        <v>4656</v>
      </c>
      <c r="J403" s="91"/>
      <c r="K403" s="21"/>
      <c r="L403" s="21"/>
      <c r="M403" s="91"/>
      <c r="O403" s="12"/>
      <c r="P403" s="93"/>
      <c r="Q403" s="93"/>
      <c r="T403" s="13"/>
      <c r="U403" s="12"/>
    </row>
    <row r="404" spans="1:21" s="9" customFormat="1" x14ac:dyDescent="0.3">
      <c r="A404" s="88" t="s">
        <v>12</v>
      </c>
      <c r="B404" s="90">
        <v>671</v>
      </c>
      <c r="C404" s="90">
        <v>1281</v>
      </c>
      <c r="D404" s="90">
        <v>1912</v>
      </c>
      <c r="E404" s="90">
        <v>2633</v>
      </c>
      <c r="F404" s="90">
        <v>3414</v>
      </c>
      <c r="G404" s="90">
        <v>4529</v>
      </c>
      <c r="H404" s="90">
        <v>5071</v>
      </c>
      <c r="I404" s="101">
        <v>5598</v>
      </c>
      <c r="J404" s="91"/>
      <c r="K404" s="21"/>
      <c r="L404" s="21"/>
      <c r="M404" s="91"/>
      <c r="O404" s="12"/>
      <c r="P404" s="93"/>
      <c r="Q404" s="93"/>
      <c r="T404" s="13"/>
      <c r="U404" s="12"/>
    </row>
    <row r="405" spans="1:21" s="9" customFormat="1" x14ac:dyDescent="0.3">
      <c r="A405" s="88" t="s">
        <v>18</v>
      </c>
      <c r="B405" s="90">
        <v>28</v>
      </c>
      <c r="C405" s="90">
        <v>56</v>
      </c>
      <c r="D405" s="90">
        <v>84</v>
      </c>
      <c r="E405" s="90">
        <v>101</v>
      </c>
      <c r="F405" s="90">
        <v>123</v>
      </c>
      <c r="G405" s="90">
        <v>141</v>
      </c>
      <c r="H405" s="90">
        <v>157</v>
      </c>
      <c r="I405" s="101">
        <v>174</v>
      </c>
      <c r="J405" s="91"/>
      <c r="K405" s="21"/>
      <c r="L405" s="21"/>
      <c r="M405" s="91"/>
      <c r="O405" s="12"/>
      <c r="P405" s="93"/>
      <c r="Q405" s="93"/>
      <c r="T405" s="13"/>
      <c r="U405" s="12"/>
    </row>
    <row r="406" spans="1:21" s="9" customFormat="1" x14ac:dyDescent="0.3">
      <c r="A406" s="88" t="s">
        <v>19</v>
      </c>
      <c r="B406" s="90">
        <v>3</v>
      </c>
      <c r="C406" s="90">
        <v>6</v>
      </c>
      <c r="D406" s="90">
        <v>9</v>
      </c>
      <c r="E406" s="90">
        <v>11</v>
      </c>
      <c r="F406" s="90">
        <v>14</v>
      </c>
      <c r="G406" s="90">
        <v>17</v>
      </c>
      <c r="H406" s="90">
        <v>19</v>
      </c>
      <c r="I406" s="101">
        <v>20</v>
      </c>
      <c r="J406" s="91"/>
      <c r="K406" s="21"/>
      <c r="L406" s="21"/>
      <c r="M406" s="91"/>
      <c r="O406" s="12"/>
      <c r="P406" s="93"/>
      <c r="Q406" s="93"/>
      <c r="T406" s="13"/>
      <c r="U406" s="12"/>
    </row>
    <row r="407" spans="1:21" s="9" customFormat="1" x14ac:dyDescent="0.3">
      <c r="A407" s="88" t="s">
        <v>13</v>
      </c>
      <c r="B407" s="90">
        <v>74</v>
      </c>
      <c r="C407" s="90">
        <v>146</v>
      </c>
      <c r="D407" s="90">
        <v>219</v>
      </c>
      <c r="E407" s="90">
        <v>291</v>
      </c>
      <c r="F407" s="90">
        <v>363</v>
      </c>
      <c r="G407" s="90">
        <v>434</v>
      </c>
      <c r="H407" s="90">
        <v>555</v>
      </c>
      <c r="I407" s="101">
        <v>676</v>
      </c>
      <c r="J407" s="91"/>
      <c r="K407" s="21"/>
      <c r="L407" s="21"/>
      <c r="M407" s="91"/>
      <c r="O407" s="12"/>
      <c r="P407" s="93"/>
      <c r="Q407" s="93"/>
      <c r="T407" s="13"/>
      <c r="U407" s="12"/>
    </row>
    <row r="408" spans="1:21" s="9" customFormat="1" x14ac:dyDescent="0.3">
      <c r="A408" s="88" t="s">
        <v>55</v>
      </c>
      <c r="B408" s="90">
        <v>3</v>
      </c>
      <c r="C408" s="90">
        <v>18</v>
      </c>
      <c r="D408" s="90">
        <v>33</v>
      </c>
      <c r="E408" s="90">
        <v>48</v>
      </c>
      <c r="F408" s="90">
        <v>61</v>
      </c>
      <c r="G408" s="90">
        <v>75</v>
      </c>
      <c r="H408" s="90">
        <v>85</v>
      </c>
      <c r="I408" s="101">
        <v>94</v>
      </c>
      <c r="J408" s="91"/>
      <c r="K408" s="21"/>
      <c r="L408" s="21"/>
      <c r="M408" s="91"/>
      <c r="O408" s="12"/>
      <c r="P408" s="93"/>
      <c r="Q408" s="93"/>
      <c r="T408" s="13"/>
      <c r="U408" s="12"/>
    </row>
    <row r="409" spans="1:21" s="9" customFormat="1" x14ac:dyDescent="0.3">
      <c r="A409" s="88" t="s">
        <v>14</v>
      </c>
      <c r="B409" s="90">
        <v>1657</v>
      </c>
      <c r="C409" s="90">
        <v>3379</v>
      </c>
      <c r="D409" s="90">
        <v>5103</v>
      </c>
      <c r="E409" s="90">
        <v>6883</v>
      </c>
      <c r="F409" s="90">
        <v>8572</v>
      </c>
      <c r="G409" s="90">
        <v>10215</v>
      </c>
      <c r="H409" s="90">
        <v>11914</v>
      </c>
      <c r="I409" s="101">
        <v>13646</v>
      </c>
      <c r="J409" s="91"/>
      <c r="K409" s="21"/>
      <c r="L409" s="21"/>
      <c r="M409" s="91"/>
      <c r="O409" s="12"/>
      <c r="P409" s="93"/>
      <c r="Q409" s="93"/>
      <c r="T409" s="13"/>
      <c r="U409" s="12"/>
    </row>
    <row r="410" spans="1:21" s="9" customFormat="1" x14ac:dyDescent="0.3">
      <c r="A410" s="88" t="s">
        <v>22</v>
      </c>
      <c r="B410" s="90">
        <v>887</v>
      </c>
      <c r="C410" s="90">
        <v>1872</v>
      </c>
      <c r="D410" s="90">
        <v>2857</v>
      </c>
      <c r="E410" s="90">
        <v>3843</v>
      </c>
      <c r="F410" s="90">
        <v>4678</v>
      </c>
      <c r="G410" s="90">
        <v>5513</v>
      </c>
      <c r="H410" s="90">
        <v>6348</v>
      </c>
      <c r="I410" s="101">
        <v>7207</v>
      </c>
      <c r="J410" s="91"/>
      <c r="K410" s="21"/>
      <c r="L410" s="21"/>
      <c r="M410" s="91"/>
      <c r="O410" s="12"/>
      <c r="P410" s="93"/>
      <c r="Q410" s="93"/>
      <c r="T410" s="13"/>
      <c r="U410" s="12"/>
    </row>
    <row r="411" spans="1:21" s="9" customFormat="1" x14ac:dyDescent="0.3">
      <c r="A411" s="88" t="s">
        <v>20</v>
      </c>
      <c r="B411" s="90">
        <v>20</v>
      </c>
      <c r="C411" s="90">
        <v>34</v>
      </c>
      <c r="D411" s="90">
        <v>49</v>
      </c>
      <c r="E411" s="90">
        <v>64</v>
      </c>
      <c r="F411" s="90">
        <v>77</v>
      </c>
      <c r="G411" s="90">
        <v>91</v>
      </c>
      <c r="H411" s="90">
        <v>105</v>
      </c>
      <c r="I411" s="101">
        <v>118</v>
      </c>
      <c r="J411" s="91"/>
      <c r="K411" s="21"/>
      <c r="L411" s="21"/>
      <c r="M411" s="91"/>
      <c r="O411" s="12"/>
      <c r="P411" s="93"/>
      <c r="Q411" s="93"/>
      <c r="T411" s="13"/>
      <c r="U411" s="12"/>
    </row>
    <row r="412" spans="1:21" s="9" customFormat="1" x14ac:dyDescent="0.3">
      <c r="A412" s="88" t="s">
        <v>21</v>
      </c>
      <c r="B412" s="90">
        <v>20</v>
      </c>
      <c r="C412" s="90">
        <v>30</v>
      </c>
      <c r="D412" s="90">
        <v>40</v>
      </c>
      <c r="E412" s="90">
        <v>51</v>
      </c>
      <c r="F412" s="90">
        <v>61</v>
      </c>
      <c r="G412" s="90">
        <v>71</v>
      </c>
      <c r="H412" s="90">
        <v>81</v>
      </c>
      <c r="I412" s="101">
        <v>91</v>
      </c>
      <c r="J412" s="91"/>
      <c r="K412" s="21"/>
      <c r="L412" s="21"/>
      <c r="M412" s="91"/>
      <c r="O412" s="12"/>
      <c r="P412" s="93"/>
      <c r="Q412" s="93"/>
      <c r="T412" s="13"/>
      <c r="U412" s="12"/>
    </row>
    <row r="413" spans="1:21" s="9" customFormat="1" x14ac:dyDescent="0.3">
      <c r="A413" s="88" t="s">
        <v>15</v>
      </c>
      <c r="B413" s="90">
        <v>852</v>
      </c>
      <c r="C413" s="90">
        <v>1652</v>
      </c>
      <c r="D413" s="90">
        <v>2470</v>
      </c>
      <c r="E413" s="90">
        <v>3271</v>
      </c>
      <c r="F413" s="90">
        <v>4011</v>
      </c>
      <c r="G413" s="90">
        <v>4729</v>
      </c>
      <c r="H413" s="90">
        <v>5457</v>
      </c>
      <c r="I413" s="101">
        <v>6070</v>
      </c>
      <c r="J413" s="91"/>
      <c r="K413" s="21"/>
      <c r="L413" s="21"/>
      <c r="M413" s="91"/>
      <c r="O413" s="12"/>
      <c r="P413" s="93"/>
      <c r="Q413" s="93"/>
      <c r="T413" s="13"/>
      <c r="U413" s="12"/>
    </row>
    <row r="414" spans="1:21" s="9" customFormat="1" x14ac:dyDescent="0.3">
      <c r="A414" s="88" t="s">
        <v>25</v>
      </c>
      <c r="B414" s="90">
        <v>1864</v>
      </c>
      <c r="C414" s="90">
        <v>4210</v>
      </c>
      <c r="D414" s="90">
        <v>6282</v>
      </c>
      <c r="E414" s="90">
        <v>8278</v>
      </c>
      <c r="F414" s="90">
        <v>10091</v>
      </c>
      <c r="G414" s="90">
        <v>12051</v>
      </c>
      <c r="H414" s="90">
        <v>13813</v>
      </c>
      <c r="I414" s="101">
        <v>15671</v>
      </c>
      <c r="J414" s="91"/>
      <c r="K414" s="21"/>
      <c r="L414" s="21"/>
      <c r="M414" s="91"/>
      <c r="O414" s="12"/>
      <c r="P414" s="93"/>
      <c r="Q414" s="93"/>
      <c r="T414" s="13"/>
      <c r="U414" s="12"/>
    </row>
    <row r="415" spans="1:21" s="9" customFormat="1" x14ac:dyDescent="0.3">
      <c r="A415" s="88" t="s">
        <v>23</v>
      </c>
      <c r="B415" s="90">
        <v>107</v>
      </c>
      <c r="C415" s="90">
        <v>205</v>
      </c>
      <c r="D415" s="90">
        <v>302</v>
      </c>
      <c r="E415" s="90">
        <v>388</v>
      </c>
      <c r="F415" s="90">
        <v>550</v>
      </c>
      <c r="G415" s="90">
        <v>735</v>
      </c>
      <c r="H415" s="90">
        <v>944</v>
      </c>
      <c r="I415" s="101">
        <v>1096</v>
      </c>
      <c r="J415" s="91"/>
      <c r="K415" s="21"/>
      <c r="L415" s="21"/>
      <c r="M415" s="91"/>
      <c r="O415" s="12"/>
      <c r="P415" s="93"/>
      <c r="Q415" s="93"/>
      <c r="T415" s="13"/>
      <c r="U415" s="12"/>
    </row>
    <row r="416" spans="1:21" s="9" customFormat="1" x14ac:dyDescent="0.3">
      <c r="A416" s="88" t="s">
        <v>51</v>
      </c>
      <c r="B416" s="90">
        <v>431</v>
      </c>
      <c r="C416" s="90">
        <v>797</v>
      </c>
      <c r="D416" s="90">
        <v>1170</v>
      </c>
      <c r="E416" s="90">
        <v>1542</v>
      </c>
      <c r="F416" s="90">
        <v>1951</v>
      </c>
      <c r="G416" s="90">
        <v>2372</v>
      </c>
      <c r="H416" s="90">
        <v>2766</v>
      </c>
      <c r="I416" s="101">
        <v>3165</v>
      </c>
      <c r="J416" s="91"/>
      <c r="K416" s="21"/>
      <c r="L416" s="21"/>
      <c r="M416" s="91"/>
      <c r="O416" s="12"/>
      <c r="P416" s="93"/>
      <c r="Q416" s="93"/>
      <c r="T416" s="13"/>
      <c r="U416" s="12"/>
    </row>
    <row r="417" spans="1:21" s="9" customFormat="1" x14ac:dyDescent="0.3">
      <c r="A417" s="88" t="s">
        <v>16</v>
      </c>
      <c r="B417" s="90">
        <v>748</v>
      </c>
      <c r="C417" s="90">
        <v>1479</v>
      </c>
      <c r="D417" s="90">
        <v>2211</v>
      </c>
      <c r="E417" s="90">
        <v>2939</v>
      </c>
      <c r="F417" s="90">
        <v>3738</v>
      </c>
      <c r="G417" s="90">
        <v>4538</v>
      </c>
      <c r="H417" s="90">
        <v>5472</v>
      </c>
      <c r="I417" s="101">
        <v>6412</v>
      </c>
      <c r="J417" s="91"/>
      <c r="K417" s="21"/>
      <c r="L417" s="21"/>
      <c r="M417" s="91"/>
      <c r="O417" s="12"/>
      <c r="P417" s="93"/>
      <c r="Q417" s="93"/>
      <c r="T417" s="13"/>
      <c r="U417" s="12"/>
    </row>
    <row r="418" spans="1:21" s="9" customFormat="1" x14ac:dyDescent="0.3">
      <c r="A418" s="88" t="s">
        <v>101</v>
      </c>
      <c r="B418" s="90">
        <v>1553</v>
      </c>
      <c r="C418" s="90">
        <v>2951</v>
      </c>
      <c r="D418" s="90">
        <v>5728</v>
      </c>
      <c r="E418" s="90">
        <v>7296</v>
      </c>
      <c r="F418" s="90">
        <v>9170</v>
      </c>
      <c r="G418" s="90">
        <v>11077</v>
      </c>
      <c r="H418" s="90">
        <v>12983</v>
      </c>
      <c r="I418" s="101">
        <v>14895</v>
      </c>
      <c r="J418" s="91"/>
      <c r="K418" s="21"/>
      <c r="L418" s="21"/>
      <c r="M418" s="91"/>
      <c r="O418" s="12"/>
      <c r="P418" s="93"/>
      <c r="Q418" s="93"/>
      <c r="T418" s="13"/>
      <c r="U418" s="12"/>
    </row>
    <row r="419" spans="1:21" s="9" customFormat="1" x14ac:dyDescent="0.3">
      <c r="A419" s="88" t="s">
        <v>100</v>
      </c>
      <c r="B419" s="90">
        <v>3084</v>
      </c>
      <c r="C419" s="90">
        <v>6328</v>
      </c>
      <c r="D419" s="90">
        <v>9398</v>
      </c>
      <c r="E419" s="90">
        <v>12821</v>
      </c>
      <c r="F419" s="90">
        <v>16179</v>
      </c>
      <c r="G419" s="90">
        <v>19267</v>
      </c>
      <c r="H419" s="90">
        <v>22822</v>
      </c>
      <c r="I419" s="101">
        <v>26281</v>
      </c>
      <c r="J419" s="91"/>
      <c r="K419" s="21"/>
      <c r="L419" s="21"/>
      <c r="M419" s="91"/>
      <c r="O419" s="12"/>
      <c r="P419" s="93"/>
      <c r="Q419" s="93"/>
      <c r="T419" s="13"/>
      <c r="U419" s="12"/>
    </row>
    <row r="420" spans="1:21" s="9" customFormat="1" x14ac:dyDescent="0.3">
      <c r="A420" s="88" t="s">
        <v>102</v>
      </c>
      <c r="B420" s="90">
        <v>143</v>
      </c>
      <c r="C420" s="90">
        <v>223</v>
      </c>
      <c r="D420" s="90">
        <v>303</v>
      </c>
      <c r="E420" s="90">
        <v>382</v>
      </c>
      <c r="F420" s="90">
        <v>483</v>
      </c>
      <c r="G420" s="90">
        <v>583</v>
      </c>
      <c r="H420" s="90">
        <v>683</v>
      </c>
      <c r="I420" s="101">
        <v>782</v>
      </c>
      <c r="J420" s="91"/>
      <c r="K420" s="21"/>
      <c r="L420" s="21"/>
      <c r="M420" s="91"/>
      <c r="O420" s="12"/>
      <c r="P420" s="93"/>
      <c r="Q420" s="93"/>
      <c r="T420" s="13"/>
      <c r="U420" s="12"/>
    </row>
    <row r="421" spans="1:21" s="9" customFormat="1" ht="27" customHeight="1" x14ac:dyDescent="0.3">
      <c r="A421" s="61" t="s">
        <v>126</v>
      </c>
      <c r="B421" s="90"/>
      <c r="C421" s="90"/>
      <c r="D421" s="90"/>
      <c r="E421" s="90"/>
      <c r="F421" s="90"/>
      <c r="G421" s="90"/>
      <c r="H421" s="90"/>
      <c r="I421" s="109"/>
      <c r="J421" s="21"/>
      <c r="K421" s="21"/>
      <c r="L421" s="19"/>
      <c r="M421" s="91"/>
      <c r="T421" s="7"/>
    </row>
    <row r="422" spans="1:21" s="9" customFormat="1" x14ac:dyDescent="0.3">
      <c r="A422" s="88" t="s">
        <v>11</v>
      </c>
      <c r="B422" s="90">
        <v>4721</v>
      </c>
      <c r="C422" s="90">
        <v>13093</v>
      </c>
      <c r="D422" s="90">
        <v>22247</v>
      </c>
      <c r="E422" s="90">
        <v>30718</v>
      </c>
      <c r="F422" s="90">
        <v>40451</v>
      </c>
      <c r="G422" s="90">
        <v>48368</v>
      </c>
      <c r="H422" s="90">
        <v>55695</v>
      </c>
      <c r="I422" s="101">
        <v>63903</v>
      </c>
      <c r="J422" s="21"/>
      <c r="K422" s="21"/>
      <c r="L422" s="21"/>
      <c r="M422" s="91"/>
      <c r="O422" s="12"/>
      <c r="P422" s="93"/>
      <c r="Q422" s="93"/>
      <c r="T422" s="10"/>
      <c r="U422" s="12"/>
    </row>
    <row r="423" spans="1:21" s="9" customFormat="1" x14ac:dyDescent="0.3">
      <c r="A423" s="111" t="s">
        <v>52</v>
      </c>
      <c r="B423" s="90" t="s">
        <v>99</v>
      </c>
      <c r="C423" s="90" t="s">
        <v>99</v>
      </c>
      <c r="D423" s="90" t="s">
        <v>99</v>
      </c>
      <c r="E423" s="90" t="s">
        <v>99</v>
      </c>
      <c r="F423" s="90">
        <v>4</v>
      </c>
      <c r="G423" s="90">
        <v>9</v>
      </c>
      <c r="H423" s="90">
        <v>13</v>
      </c>
      <c r="I423" s="101">
        <v>16</v>
      </c>
      <c r="J423" s="21"/>
      <c r="K423" s="21"/>
      <c r="L423" s="21"/>
      <c r="M423" s="91"/>
      <c r="O423" s="12"/>
      <c r="P423" s="93"/>
      <c r="Q423" s="93"/>
      <c r="T423" s="10"/>
      <c r="U423" s="12"/>
    </row>
    <row r="424" spans="1:21" s="9" customFormat="1" x14ac:dyDescent="0.3">
      <c r="A424" s="88" t="s">
        <v>24</v>
      </c>
      <c r="B424" s="90">
        <v>308</v>
      </c>
      <c r="C424" s="90">
        <v>739</v>
      </c>
      <c r="D424" s="90">
        <v>1195</v>
      </c>
      <c r="E424" s="90">
        <v>1605</v>
      </c>
      <c r="F424" s="90">
        <v>2033</v>
      </c>
      <c r="G424" s="90">
        <v>2416</v>
      </c>
      <c r="H424" s="90">
        <v>2878</v>
      </c>
      <c r="I424" s="101">
        <v>3420</v>
      </c>
      <c r="J424" s="21"/>
      <c r="K424" s="21"/>
      <c r="L424" s="21"/>
      <c r="M424" s="91"/>
      <c r="O424" s="12"/>
      <c r="P424" s="93"/>
      <c r="Q424" s="93"/>
      <c r="T424" s="10"/>
      <c r="U424" s="12"/>
    </row>
    <row r="425" spans="1:21" s="9" customFormat="1" x14ac:dyDescent="0.3">
      <c r="A425" s="88" t="s">
        <v>17</v>
      </c>
      <c r="B425" s="90">
        <v>2</v>
      </c>
      <c r="C425" s="90">
        <v>33</v>
      </c>
      <c r="D425" s="90">
        <v>63</v>
      </c>
      <c r="E425" s="90">
        <v>94</v>
      </c>
      <c r="F425" s="90">
        <v>119</v>
      </c>
      <c r="G425" s="90">
        <v>144</v>
      </c>
      <c r="H425" s="90">
        <v>169</v>
      </c>
      <c r="I425" s="101">
        <v>178</v>
      </c>
      <c r="J425" s="21"/>
      <c r="K425" s="21"/>
      <c r="L425" s="21"/>
      <c r="M425" s="91"/>
      <c r="O425" s="12"/>
      <c r="P425" s="93"/>
      <c r="Q425" s="93"/>
      <c r="T425" s="10"/>
      <c r="U425" s="12"/>
    </row>
    <row r="426" spans="1:21" s="9" customFormat="1" x14ac:dyDescent="0.3">
      <c r="A426" s="88" t="s">
        <v>12</v>
      </c>
      <c r="B426" s="90">
        <v>379</v>
      </c>
      <c r="C426" s="90">
        <v>851</v>
      </c>
      <c r="D426" s="90">
        <v>1304</v>
      </c>
      <c r="E426" s="90">
        <v>1753</v>
      </c>
      <c r="F426" s="90">
        <v>2221</v>
      </c>
      <c r="G426" s="90">
        <v>2647</v>
      </c>
      <c r="H426" s="90">
        <v>3078</v>
      </c>
      <c r="I426" s="101">
        <v>3474</v>
      </c>
      <c r="J426" s="21"/>
      <c r="K426" s="21"/>
      <c r="L426" s="21"/>
      <c r="M426" s="91"/>
      <c r="O426" s="12"/>
      <c r="P426" s="93"/>
      <c r="Q426" s="93"/>
      <c r="T426" s="10"/>
      <c r="U426" s="12"/>
    </row>
    <row r="427" spans="1:21" s="9" customFormat="1" x14ac:dyDescent="0.3">
      <c r="A427" s="88" t="s">
        <v>19</v>
      </c>
      <c r="B427" s="90">
        <v>42</v>
      </c>
      <c r="C427" s="90">
        <v>542</v>
      </c>
      <c r="D427" s="90">
        <v>1042</v>
      </c>
      <c r="E427" s="90">
        <v>1542</v>
      </c>
      <c r="F427" s="90">
        <v>1542</v>
      </c>
      <c r="G427" s="90">
        <v>1542</v>
      </c>
      <c r="H427" s="90">
        <v>1542</v>
      </c>
      <c r="I427" s="101">
        <v>1542</v>
      </c>
      <c r="J427" s="21"/>
      <c r="K427" s="21"/>
      <c r="L427" s="21"/>
      <c r="M427" s="91"/>
      <c r="O427" s="12"/>
      <c r="P427" s="93"/>
      <c r="Q427" s="93"/>
      <c r="T427" s="10"/>
      <c r="U427" s="12"/>
    </row>
    <row r="428" spans="1:21" s="9" customFormat="1" x14ac:dyDescent="0.3">
      <c r="A428" s="88" t="s">
        <v>13</v>
      </c>
      <c r="B428" s="90">
        <v>1</v>
      </c>
      <c r="C428" s="90">
        <v>1</v>
      </c>
      <c r="D428" s="90">
        <v>2</v>
      </c>
      <c r="E428" s="90">
        <v>2</v>
      </c>
      <c r="F428" s="90">
        <v>3</v>
      </c>
      <c r="G428" s="90">
        <v>4</v>
      </c>
      <c r="H428" s="90">
        <v>4</v>
      </c>
      <c r="I428" s="101">
        <v>4</v>
      </c>
      <c r="J428" s="21"/>
      <c r="K428" s="21"/>
      <c r="L428" s="21"/>
      <c r="M428" s="91"/>
      <c r="O428" s="12"/>
      <c r="P428" s="93"/>
      <c r="Q428" s="93"/>
      <c r="T428" s="10"/>
      <c r="U428" s="12"/>
    </row>
    <row r="429" spans="1:21" s="9" customFormat="1" x14ac:dyDescent="0.3">
      <c r="A429" s="88" t="s">
        <v>55</v>
      </c>
      <c r="B429" s="90">
        <v>2</v>
      </c>
      <c r="C429" s="90">
        <v>5</v>
      </c>
      <c r="D429" s="90">
        <v>7</v>
      </c>
      <c r="E429" s="90">
        <v>9</v>
      </c>
      <c r="F429" s="90">
        <v>11</v>
      </c>
      <c r="G429" s="90">
        <v>14</v>
      </c>
      <c r="H429" s="90">
        <v>14</v>
      </c>
      <c r="I429" s="101">
        <v>14</v>
      </c>
      <c r="J429" s="21"/>
      <c r="K429" s="21"/>
      <c r="L429" s="21"/>
      <c r="M429" s="91"/>
      <c r="O429" s="12"/>
      <c r="P429" s="93"/>
      <c r="Q429" s="93"/>
      <c r="T429" s="10"/>
      <c r="U429" s="12"/>
    </row>
    <row r="430" spans="1:21" s="9" customFormat="1" x14ac:dyDescent="0.3">
      <c r="A430" s="88" t="s">
        <v>14</v>
      </c>
      <c r="B430" s="90">
        <v>1197</v>
      </c>
      <c r="C430" s="90">
        <v>4739</v>
      </c>
      <c r="D430" s="90">
        <v>8533</v>
      </c>
      <c r="E430" s="90">
        <v>12176</v>
      </c>
      <c r="F430" s="90">
        <v>15777</v>
      </c>
      <c r="G430" s="90">
        <v>19021</v>
      </c>
      <c r="H430" s="90">
        <v>20787</v>
      </c>
      <c r="I430" s="101">
        <v>23751</v>
      </c>
      <c r="J430" s="21"/>
      <c r="K430" s="21"/>
      <c r="L430" s="21"/>
      <c r="M430" s="91"/>
      <c r="O430" s="12"/>
      <c r="P430" s="93"/>
      <c r="Q430" s="93"/>
      <c r="T430" s="10"/>
      <c r="U430" s="12"/>
    </row>
    <row r="431" spans="1:21" s="9" customFormat="1" x14ac:dyDescent="0.3">
      <c r="A431" s="88" t="s">
        <v>22</v>
      </c>
      <c r="B431" s="90">
        <v>662</v>
      </c>
      <c r="C431" s="90">
        <v>1868</v>
      </c>
      <c r="D431" s="90">
        <v>3364</v>
      </c>
      <c r="E431" s="90">
        <v>4595</v>
      </c>
      <c r="F431" s="90">
        <v>6232</v>
      </c>
      <c r="G431" s="90">
        <v>7426</v>
      </c>
      <c r="H431" s="90">
        <v>8476</v>
      </c>
      <c r="I431" s="101">
        <v>9233</v>
      </c>
      <c r="J431" s="21"/>
      <c r="K431" s="21"/>
      <c r="L431" s="21"/>
      <c r="M431" s="91"/>
      <c r="O431" s="12"/>
      <c r="P431" s="93"/>
      <c r="Q431" s="93"/>
      <c r="T431" s="10"/>
      <c r="U431" s="12"/>
    </row>
    <row r="432" spans="1:21" s="9" customFormat="1" x14ac:dyDescent="0.3">
      <c r="A432" s="88" t="s">
        <v>20</v>
      </c>
      <c r="B432" s="90">
        <v>0</v>
      </c>
      <c r="C432" s="90">
        <v>0</v>
      </c>
      <c r="D432" s="90">
        <v>1</v>
      </c>
      <c r="E432" s="90">
        <v>1</v>
      </c>
      <c r="F432" s="90">
        <v>1</v>
      </c>
      <c r="G432" s="90">
        <v>1</v>
      </c>
      <c r="H432" s="90">
        <v>3</v>
      </c>
      <c r="I432" s="101">
        <v>4</v>
      </c>
      <c r="J432" s="21"/>
      <c r="K432" s="21"/>
      <c r="L432" s="21"/>
      <c r="M432" s="91"/>
      <c r="O432" s="12"/>
      <c r="P432" s="93"/>
      <c r="Q432" s="93"/>
      <c r="T432" s="10"/>
      <c r="U432" s="12"/>
    </row>
    <row r="433" spans="1:21" s="9" customFormat="1" x14ac:dyDescent="0.3">
      <c r="A433" s="88" t="s">
        <v>15</v>
      </c>
      <c r="B433" s="90">
        <v>1454</v>
      </c>
      <c r="C433" s="90">
        <v>2905</v>
      </c>
      <c r="D433" s="90">
        <v>4190</v>
      </c>
      <c r="E433" s="90">
        <v>5480</v>
      </c>
      <c r="F433" s="90">
        <v>7255</v>
      </c>
      <c r="G433" s="90">
        <v>8639</v>
      </c>
      <c r="H433" s="90">
        <v>10302</v>
      </c>
      <c r="I433" s="101">
        <v>11543</v>
      </c>
      <c r="J433" s="21"/>
      <c r="K433" s="21"/>
      <c r="L433" s="21"/>
      <c r="M433" s="91"/>
      <c r="O433" s="12"/>
      <c r="P433" s="93"/>
      <c r="Q433" s="93"/>
      <c r="T433" s="10"/>
      <c r="U433" s="12"/>
    </row>
    <row r="434" spans="1:21" s="9" customFormat="1" x14ac:dyDescent="0.3">
      <c r="A434" s="88" t="s">
        <v>25</v>
      </c>
      <c r="B434" s="90">
        <v>181</v>
      </c>
      <c r="C434" s="90">
        <v>323</v>
      </c>
      <c r="D434" s="90">
        <v>450</v>
      </c>
      <c r="E434" s="90">
        <v>591</v>
      </c>
      <c r="F434" s="90">
        <v>790</v>
      </c>
      <c r="G434" s="90">
        <v>1001</v>
      </c>
      <c r="H434" s="90">
        <v>1203</v>
      </c>
      <c r="I434" s="101">
        <v>1453</v>
      </c>
      <c r="J434" s="21"/>
      <c r="K434" s="21"/>
      <c r="L434" s="21"/>
      <c r="M434" s="91"/>
      <c r="O434" s="12"/>
      <c r="P434" s="93"/>
      <c r="Q434" s="93"/>
      <c r="T434" s="10"/>
      <c r="U434" s="12"/>
    </row>
    <row r="435" spans="1:21" s="9" customFormat="1" x14ac:dyDescent="0.3">
      <c r="A435" s="88" t="s">
        <v>23</v>
      </c>
      <c r="B435" s="90">
        <v>40</v>
      </c>
      <c r="C435" s="90">
        <v>80</v>
      </c>
      <c r="D435" s="90">
        <v>120</v>
      </c>
      <c r="E435" s="90">
        <v>160</v>
      </c>
      <c r="F435" s="90">
        <v>205</v>
      </c>
      <c r="G435" s="90">
        <v>250</v>
      </c>
      <c r="H435" s="90">
        <v>266</v>
      </c>
      <c r="I435" s="101">
        <v>282</v>
      </c>
      <c r="J435" s="21"/>
      <c r="K435" s="21"/>
      <c r="L435" s="21"/>
      <c r="M435" s="91"/>
      <c r="O435" s="12"/>
      <c r="P435" s="93"/>
      <c r="Q435" s="93"/>
      <c r="T435" s="10"/>
      <c r="U435" s="12"/>
    </row>
    <row r="436" spans="1:21" s="9" customFormat="1" x14ac:dyDescent="0.3">
      <c r="A436" s="88" t="s">
        <v>16</v>
      </c>
      <c r="B436" s="90">
        <v>286</v>
      </c>
      <c r="C436" s="90">
        <v>475</v>
      </c>
      <c r="D436" s="90">
        <v>664</v>
      </c>
      <c r="E436" s="90">
        <v>854</v>
      </c>
      <c r="F436" s="90">
        <v>1511</v>
      </c>
      <c r="G436" s="90">
        <v>2169</v>
      </c>
      <c r="H436" s="90">
        <v>2833</v>
      </c>
      <c r="I436" s="101">
        <v>3654</v>
      </c>
      <c r="J436" s="21"/>
      <c r="K436" s="21"/>
      <c r="L436" s="21"/>
      <c r="M436" s="91"/>
      <c r="O436" s="12"/>
      <c r="P436" s="93"/>
      <c r="Q436" s="93"/>
      <c r="T436" s="10"/>
      <c r="U436" s="12"/>
    </row>
    <row r="437" spans="1:21" s="9" customFormat="1" x14ac:dyDescent="0.3">
      <c r="A437" s="88" t="s">
        <v>101</v>
      </c>
      <c r="B437" s="90">
        <v>132</v>
      </c>
      <c r="C437" s="90">
        <v>456</v>
      </c>
      <c r="D437" s="90">
        <v>1196</v>
      </c>
      <c r="E437" s="90">
        <v>1701</v>
      </c>
      <c r="F437" s="90">
        <v>2551</v>
      </c>
      <c r="G437" s="90">
        <v>2854</v>
      </c>
      <c r="H437" s="90">
        <v>3865</v>
      </c>
      <c r="I437" s="101">
        <v>5047</v>
      </c>
      <c r="J437" s="21"/>
      <c r="K437" s="21"/>
      <c r="L437" s="21"/>
      <c r="M437" s="91"/>
      <c r="O437" s="12"/>
      <c r="P437" s="93"/>
      <c r="Q437" s="93"/>
      <c r="T437" s="10"/>
      <c r="U437" s="12"/>
    </row>
    <row r="438" spans="1:21" s="9" customFormat="1" x14ac:dyDescent="0.3">
      <c r="A438" s="88" t="s">
        <v>100</v>
      </c>
      <c r="B438" s="90">
        <v>19</v>
      </c>
      <c r="C438" s="90">
        <v>45</v>
      </c>
      <c r="D438" s="90">
        <v>70</v>
      </c>
      <c r="E438" s="90">
        <v>95</v>
      </c>
      <c r="F438" s="90">
        <v>117</v>
      </c>
      <c r="G438" s="90">
        <v>140</v>
      </c>
      <c r="H438" s="90">
        <v>154</v>
      </c>
      <c r="I438" s="101">
        <v>159</v>
      </c>
      <c r="J438" s="21"/>
      <c r="K438" s="21"/>
      <c r="L438" s="21"/>
      <c r="M438" s="91"/>
      <c r="O438" s="12"/>
      <c r="P438" s="93"/>
      <c r="Q438" s="93"/>
      <c r="T438" s="10"/>
      <c r="U438" s="12"/>
    </row>
    <row r="439" spans="1:21" s="9" customFormat="1" x14ac:dyDescent="0.3">
      <c r="A439" s="88" t="s">
        <v>102</v>
      </c>
      <c r="B439" s="90">
        <v>17</v>
      </c>
      <c r="C439" s="90">
        <v>32</v>
      </c>
      <c r="D439" s="90">
        <v>46</v>
      </c>
      <c r="E439" s="90">
        <v>61</v>
      </c>
      <c r="F439" s="90">
        <v>78</v>
      </c>
      <c r="G439" s="90">
        <v>94</v>
      </c>
      <c r="H439" s="90">
        <v>111</v>
      </c>
      <c r="I439" s="101">
        <v>129</v>
      </c>
      <c r="J439" s="21"/>
      <c r="K439" s="21"/>
      <c r="L439" s="21"/>
      <c r="M439" s="91"/>
      <c r="O439" s="12"/>
      <c r="P439" s="93"/>
      <c r="Q439" s="93"/>
      <c r="T439" s="10"/>
      <c r="U439" s="12"/>
    </row>
    <row r="440" spans="1:21" s="9" customFormat="1" ht="12.75" customHeight="1" x14ac:dyDescent="0.3">
      <c r="A440" s="63" t="s">
        <v>127</v>
      </c>
      <c r="B440" s="90"/>
      <c r="C440" s="90"/>
      <c r="D440" s="90"/>
      <c r="E440" s="90"/>
      <c r="F440" s="90"/>
      <c r="G440" s="90"/>
      <c r="H440" s="90"/>
      <c r="I440" s="109"/>
      <c r="J440" s="21"/>
      <c r="K440" s="21"/>
      <c r="L440" s="19"/>
      <c r="M440" s="91"/>
      <c r="T440" s="99"/>
    </row>
    <row r="441" spans="1:21" s="9" customFormat="1" x14ac:dyDescent="0.3">
      <c r="A441" s="88" t="s">
        <v>11</v>
      </c>
      <c r="B441" s="90">
        <v>1535</v>
      </c>
      <c r="C441" s="90">
        <v>6132</v>
      </c>
      <c r="D441" s="90">
        <v>11389</v>
      </c>
      <c r="E441" s="90">
        <v>16245</v>
      </c>
      <c r="F441" s="90">
        <v>20896</v>
      </c>
      <c r="G441" s="90">
        <v>24596</v>
      </c>
      <c r="H441" s="90">
        <v>27519</v>
      </c>
      <c r="I441" s="101">
        <v>31779</v>
      </c>
      <c r="J441" s="91"/>
      <c r="K441" s="21"/>
      <c r="L441" s="21"/>
      <c r="M441" s="91"/>
      <c r="O441" s="12"/>
      <c r="P441" s="93"/>
      <c r="Q441" s="93"/>
      <c r="T441" s="13"/>
      <c r="U441" s="12"/>
    </row>
    <row r="442" spans="1:21" s="9" customFormat="1" x14ac:dyDescent="0.3">
      <c r="A442" s="88" t="s">
        <v>24</v>
      </c>
      <c r="B442" s="90">
        <v>61</v>
      </c>
      <c r="C442" s="90">
        <v>167</v>
      </c>
      <c r="D442" s="90">
        <v>278</v>
      </c>
      <c r="E442" s="90">
        <v>363</v>
      </c>
      <c r="F442" s="90">
        <v>429</v>
      </c>
      <c r="G442" s="90">
        <v>450</v>
      </c>
      <c r="H442" s="90">
        <v>471</v>
      </c>
      <c r="I442" s="101">
        <v>491</v>
      </c>
      <c r="J442" s="91"/>
      <c r="K442" s="21"/>
      <c r="L442" s="21"/>
      <c r="M442" s="91"/>
      <c r="O442" s="12"/>
      <c r="P442" s="93"/>
      <c r="Q442" s="93"/>
      <c r="T442" s="13"/>
      <c r="U442" s="12"/>
    </row>
    <row r="443" spans="1:21" s="9" customFormat="1" x14ac:dyDescent="0.3">
      <c r="A443" s="88" t="s">
        <v>12</v>
      </c>
      <c r="B443" s="90">
        <v>40</v>
      </c>
      <c r="C443" s="90">
        <v>77</v>
      </c>
      <c r="D443" s="90">
        <v>115</v>
      </c>
      <c r="E443" s="90">
        <v>152</v>
      </c>
      <c r="F443" s="90">
        <v>193</v>
      </c>
      <c r="G443" s="90">
        <v>233</v>
      </c>
      <c r="H443" s="90">
        <v>274</v>
      </c>
      <c r="I443" s="101">
        <v>313</v>
      </c>
      <c r="J443" s="91"/>
      <c r="K443" s="21"/>
      <c r="L443" s="21"/>
      <c r="M443" s="91"/>
      <c r="O443" s="12"/>
      <c r="P443" s="93"/>
      <c r="Q443" s="93"/>
      <c r="T443" s="13"/>
      <c r="U443" s="12"/>
    </row>
    <row r="444" spans="1:21" s="9" customFormat="1" x14ac:dyDescent="0.3">
      <c r="A444" s="88" t="s">
        <v>19</v>
      </c>
      <c r="B444" s="90">
        <v>42</v>
      </c>
      <c r="C444" s="90">
        <v>542</v>
      </c>
      <c r="D444" s="90">
        <v>1042</v>
      </c>
      <c r="E444" s="90">
        <v>1542</v>
      </c>
      <c r="F444" s="90">
        <v>1542</v>
      </c>
      <c r="G444" s="90">
        <v>1542</v>
      </c>
      <c r="H444" s="90">
        <v>1542</v>
      </c>
      <c r="I444" s="101">
        <v>1542</v>
      </c>
      <c r="J444" s="91"/>
      <c r="K444" s="21"/>
      <c r="L444" s="21"/>
      <c r="M444" s="91"/>
      <c r="O444" s="12"/>
      <c r="P444" s="93"/>
      <c r="Q444" s="93"/>
      <c r="T444" s="13"/>
      <c r="U444" s="12"/>
    </row>
    <row r="445" spans="1:21" s="9" customFormat="1" x14ac:dyDescent="0.3">
      <c r="A445" s="88" t="s">
        <v>13</v>
      </c>
      <c r="B445" s="90">
        <v>0</v>
      </c>
      <c r="C445" s="90">
        <v>0</v>
      </c>
      <c r="D445" s="90">
        <v>0</v>
      </c>
      <c r="E445" s="90">
        <v>0</v>
      </c>
      <c r="F445" s="90">
        <v>0</v>
      </c>
      <c r="G445" s="90">
        <v>1</v>
      </c>
      <c r="H445" s="90">
        <v>1</v>
      </c>
      <c r="I445" s="101">
        <v>1</v>
      </c>
      <c r="J445" s="91"/>
      <c r="K445" s="21"/>
      <c r="L445" s="21"/>
      <c r="M445" s="91"/>
      <c r="O445" s="12"/>
      <c r="P445" s="93"/>
      <c r="Q445" s="93"/>
      <c r="T445" s="13"/>
      <c r="U445" s="12"/>
    </row>
    <row r="446" spans="1:21" s="9" customFormat="1" x14ac:dyDescent="0.3">
      <c r="A446" s="88" t="s">
        <v>55</v>
      </c>
      <c r="B446" s="90">
        <v>2</v>
      </c>
      <c r="C446" s="90">
        <v>5</v>
      </c>
      <c r="D446" s="90">
        <v>7</v>
      </c>
      <c r="E446" s="90">
        <v>9</v>
      </c>
      <c r="F446" s="90">
        <v>11</v>
      </c>
      <c r="G446" s="90">
        <v>14</v>
      </c>
      <c r="H446" s="90">
        <v>14</v>
      </c>
      <c r="I446" s="101">
        <v>14</v>
      </c>
      <c r="J446" s="91"/>
      <c r="K446" s="21"/>
      <c r="L446" s="21"/>
      <c r="M446" s="91"/>
      <c r="O446" s="12"/>
      <c r="P446" s="93"/>
      <c r="Q446" s="93"/>
      <c r="T446" s="13"/>
      <c r="U446" s="12"/>
    </row>
    <row r="447" spans="1:21" s="9" customFormat="1" x14ac:dyDescent="0.3">
      <c r="A447" s="88" t="s">
        <v>14</v>
      </c>
      <c r="B447" s="90">
        <v>1184</v>
      </c>
      <c r="C447" s="90">
        <v>4716</v>
      </c>
      <c r="D447" s="90">
        <v>8499</v>
      </c>
      <c r="E447" s="90">
        <v>12131</v>
      </c>
      <c r="F447" s="90">
        <v>15721</v>
      </c>
      <c r="G447" s="90">
        <v>18944</v>
      </c>
      <c r="H447" s="90">
        <v>20696</v>
      </c>
      <c r="I447" s="101">
        <v>23611</v>
      </c>
      <c r="J447" s="91"/>
      <c r="K447" s="21"/>
      <c r="L447" s="21"/>
      <c r="M447" s="91"/>
      <c r="O447" s="12"/>
      <c r="P447" s="93"/>
      <c r="Q447" s="93"/>
      <c r="T447" s="13"/>
      <c r="U447" s="12"/>
    </row>
    <row r="448" spans="1:21" s="9" customFormat="1" x14ac:dyDescent="0.3">
      <c r="A448" s="88" t="s">
        <v>22</v>
      </c>
      <c r="B448" s="90">
        <v>11</v>
      </c>
      <c r="C448" s="90">
        <v>29</v>
      </c>
      <c r="D448" s="90">
        <v>50</v>
      </c>
      <c r="E448" s="90">
        <v>71</v>
      </c>
      <c r="F448" s="90">
        <v>91</v>
      </c>
      <c r="G448" s="90">
        <v>111</v>
      </c>
      <c r="H448" s="90">
        <v>131</v>
      </c>
      <c r="I448" s="101">
        <v>144</v>
      </c>
      <c r="J448" s="91"/>
      <c r="K448" s="21"/>
      <c r="L448" s="21"/>
      <c r="M448" s="91"/>
      <c r="O448" s="12"/>
      <c r="P448" s="93"/>
      <c r="Q448" s="93"/>
      <c r="T448" s="13"/>
      <c r="U448" s="12"/>
    </row>
    <row r="449" spans="1:21" s="9" customFormat="1" x14ac:dyDescent="0.3">
      <c r="A449" s="88" t="s">
        <v>20</v>
      </c>
      <c r="B449" s="90">
        <v>0</v>
      </c>
      <c r="C449" s="90">
        <v>0</v>
      </c>
      <c r="D449" s="90">
        <v>0</v>
      </c>
      <c r="E449" s="90">
        <v>0</v>
      </c>
      <c r="F449" s="90">
        <v>0</v>
      </c>
      <c r="G449" s="90">
        <v>1</v>
      </c>
      <c r="H449" s="90">
        <v>1</v>
      </c>
      <c r="I449" s="101">
        <v>1</v>
      </c>
      <c r="J449" s="91"/>
      <c r="K449" s="21"/>
      <c r="L449" s="21"/>
      <c r="M449" s="91"/>
      <c r="O449" s="12"/>
      <c r="P449" s="93"/>
      <c r="Q449" s="93"/>
      <c r="T449" s="13"/>
      <c r="U449" s="12"/>
    </row>
    <row r="450" spans="1:21" s="9" customFormat="1" x14ac:dyDescent="0.3">
      <c r="A450" s="88" t="s">
        <v>15</v>
      </c>
      <c r="B450" s="90">
        <v>8</v>
      </c>
      <c r="C450" s="90">
        <v>22</v>
      </c>
      <c r="D450" s="90">
        <v>37</v>
      </c>
      <c r="E450" s="90">
        <v>51</v>
      </c>
      <c r="F450" s="90">
        <v>71</v>
      </c>
      <c r="G450" s="90">
        <v>91</v>
      </c>
      <c r="H450" s="90">
        <v>111</v>
      </c>
      <c r="I450" s="101">
        <v>127</v>
      </c>
      <c r="J450" s="91"/>
      <c r="K450" s="21"/>
      <c r="L450" s="21"/>
      <c r="M450" s="91"/>
      <c r="O450" s="12"/>
      <c r="P450" s="93"/>
      <c r="Q450" s="93"/>
      <c r="T450" s="13"/>
      <c r="U450" s="12"/>
    </row>
    <row r="451" spans="1:21" s="9" customFormat="1" x14ac:dyDescent="0.3">
      <c r="A451" s="88" t="s">
        <v>25</v>
      </c>
      <c r="B451" s="90">
        <v>22</v>
      </c>
      <c r="C451" s="90">
        <v>49</v>
      </c>
      <c r="D451" s="90">
        <v>60</v>
      </c>
      <c r="E451" s="90">
        <v>85</v>
      </c>
      <c r="F451" s="90">
        <v>104</v>
      </c>
      <c r="G451" s="90">
        <v>134</v>
      </c>
      <c r="H451" s="90">
        <v>150</v>
      </c>
      <c r="I451" s="101">
        <v>186</v>
      </c>
      <c r="J451" s="91"/>
      <c r="K451" s="21"/>
      <c r="L451" s="21"/>
      <c r="M451" s="91"/>
      <c r="O451" s="12"/>
      <c r="P451" s="93"/>
      <c r="Q451" s="93"/>
      <c r="T451" s="13"/>
      <c r="U451" s="12"/>
    </row>
    <row r="452" spans="1:21" s="9" customFormat="1" x14ac:dyDescent="0.3">
      <c r="A452" s="88" t="s">
        <v>16</v>
      </c>
      <c r="B452" s="90">
        <v>33</v>
      </c>
      <c r="C452" s="90">
        <v>71</v>
      </c>
      <c r="D452" s="90">
        <v>108</v>
      </c>
      <c r="E452" s="90">
        <v>146</v>
      </c>
      <c r="F452" s="90">
        <v>187</v>
      </c>
      <c r="G452" s="90">
        <v>229</v>
      </c>
      <c r="H452" s="90">
        <v>270</v>
      </c>
      <c r="I452" s="101">
        <v>308</v>
      </c>
      <c r="J452" s="91"/>
      <c r="K452" s="21"/>
      <c r="L452" s="21"/>
      <c r="M452" s="91"/>
      <c r="O452" s="12"/>
      <c r="P452" s="93"/>
      <c r="Q452" s="93"/>
      <c r="T452" s="13"/>
      <c r="U452" s="12"/>
    </row>
    <row r="453" spans="1:21" s="9" customFormat="1" x14ac:dyDescent="0.3">
      <c r="A453" s="88" t="s">
        <v>101</v>
      </c>
      <c r="B453" s="90">
        <v>132</v>
      </c>
      <c r="C453" s="90">
        <v>454</v>
      </c>
      <c r="D453" s="90">
        <v>1193</v>
      </c>
      <c r="E453" s="90">
        <v>1696</v>
      </c>
      <c r="F453" s="90">
        <v>2546</v>
      </c>
      <c r="G453" s="90">
        <v>2849</v>
      </c>
      <c r="H453" s="90">
        <v>3860</v>
      </c>
      <c r="I453" s="101">
        <v>5042</v>
      </c>
      <c r="J453" s="91"/>
      <c r="K453" s="21"/>
      <c r="L453" s="21"/>
      <c r="M453" s="91"/>
      <c r="O453" s="12"/>
      <c r="P453" s="93"/>
      <c r="Q453" s="93"/>
      <c r="T453" s="13"/>
      <c r="U453" s="12"/>
    </row>
    <row r="454" spans="1:21" s="9" customFormat="1" ht="25.5" customHeight="1" x14ac:dyDescent="0.3">
      <c r="A454" s="63" t="s">
        <v>128</v>
      </c>
      <c r="B454" s="90"/>
      <c r="C454" s="90"/>
      <c r="D454" s="90"/>
      <c r="E454" s="90"/>
      <c r="F454" s="90"/>
      <c r="G454" s="90"/>
      <c r="H454" s="90"/>
      <c r="I454" s="109"/>
      <c r="J454" s="21"/>
      <c r="K454" s="21"/>
      <c r="L454" s="19"/>
      <c r="M454" s="91"/>
      <c r="T454" s="99"/>
    </row>
    <row r="455" spans="1:21" s="9" customFormat="1" x14ac:dyDescent="0.3">
      <c r="A455" s="88" t="s">
        <v>11</v>
      </c>
      <c r="B455" s="90">
        <v>599</v>
      </c>
      <c r="C455" s="90">
        <v>1409</v>
      </c>
      <c r="D455" s="90">
        <v>2205</v>
      </c>
      <c r="E455" s="90">
        <v>2992</v>
      </c>
      <c r="F455" s="90">
        <v>3880</v>
      </c>
      <c r="G455" s="90">
        <v>4727</v>
      </c>
      <c r="H455" s="90">
        <v>5570</v>
      </c>
      <c r="I455" s="101">
        <v>6449</v>
      </c>
      <c r="J455" s="21"/>
      <c r="K455" s="21"/>
      <c r="L455" s="21"/>
      <c r="M455" s="91"/>
      <c r="O455" s="12"/>
      <c r="P455" s="93"/>
      <c r="Q455" s="93"/>
      <c r="T455" s="13"/>
      <c r="U455" s="12"/>
    </row>
    <row r="456" spans="1:21" s="9" customFormat="1" x14ac:dyDescent="0.3">
      <c r="A456" s="111" t="s">
        <v>52</v>
      </c>
      <c r="B456" s="90"/>
      <c r="C456" s="90"/>
      <c r="D456" s="90"/>
      <c r="E456" s="90" t="s">
        <v>99</v>
      </c>
      <c r="F456" s="90">
        <v>4</v>
      </c>
      <c r="G456" s="90">
        <v>9</v>
      </c>
      <c r="H456" s="90">
        <v>13</v>
      </c>
      <c r="I456" s="101">
        <v>16</v>
      </c>
      <c r="J456" s="21"/>
      <c r="K456" s="21"/>
      <c r="L456" s="21"/>
      <c r="M456" s="91"/>
      <c r="O456" s="12"/>
      <c r="P456" s="93"/>
      <c r="Q456" s="93"/>
      <c r="T456" s="13"/>
      <c r="U456" s="12"/>
    </row>
    <row r="457" spans="1:21" s="9" customFormat="1" x14ac:dyDescent="0.3">
      <c r="A457" s="88" t="s">
        <v>24</v>
      </c>
      <c r="B457" s="90">
        <v>247</v>
      </c>
      <c r="C457" s="90">
        <v>572</v>
      </c>
      <c r="D457" s="90">
        <v>897</v>
      </c>
      <c r="E457" s="90">
        <v>1222</v>
      </c>
      <c r="F457" s="90">
        <v>1584</v>
      </c>
      <c r="G457" s="90">
        <v>1946</v>
      </c>
      <c r="H457" s="90">
        <v>2307</v>
      </c>
      <c r="I457" s="101">
        <v>2782</v>
      </c>
      <c r="J457" s="21"/>
      <c r="K457" s="21"/>
      <c r="L457" s="21"/>
      <c r="M457" s="91"/>
      <c r="O457" s="12"/>
      <c r="P457" s="93"/>
      <c r="Q457" s="93"/>
      <c r="T457" s="13"/>
      <c r="U457" s="12"/>
    </row>
    <row r="458" spans="1:21" s="9" customFormat="1" x14ac:dyDescent="0.3">
      <c r="A458" s="88" t="s">
        <v>12</v>
      </c>
      <c r="B458" s="90">
        <v>226</v>
      </c>
      <c r="C458" s="90">
        <v>533</v>
      </c>
      <c r="D458" s="90">
        <v>820</v>
      </c>
      <c r="E458" s="90">
        <v>1103</v>
      </c>
      <c r="F458" s="90">
        <v>1397</v>
      </c>
      <c r="G458" s="90">
        <v>1649</v>
      </c>
      <c r="H458" s="90">
        <v>1905</v>
      </c>
      <c r="I458" s="101">
        <v>2133</v>
      </c>
      <c r="J458" s="21"/>
      <c r="K458" s="21"/>
      <c r="L458" s="21"/>
      <c r="M458" s="91"/>
      <c r="O458" s="12"/>
      <c r="P458" s="93"/>
      <c r="Q458" s="93"/>
      <c r="T458" s="13"/>
      <c r="U458" s="12"/>
    </row>
    <row r="459" spans="1:21" s="9" customFormat="1" x14ac:dyDescent="0.3">
      <c r="A459" s="88" t="s">
        <v>13</v>
      </c>
      <c r="B459" s="90">
        <v>1</v>
      </c>
      <c r="C459" s="90">
        <v>1</v>
      </c>
      <c r="D459" s="90">
        <v>2</v>
      </c>
      <c r="E459" s="90">
        <v>2</v>
      </c>
      <c r="F459" s="90">
        <v>3</v>
      </c>
      <c r="G459" s="90">
        <v>3</v>
      </c>
      <c r="H459" s="90">
        <v>3</v>
      </c>
      <c r="I459" s="101">
        <v>4</v>
      </c>
      <c r="J459" s="21"/>
      <c r="K459" s="21"/>
      <c r="L459" s="21"/>
      <c r="M459" s="91"/>
      <c r="O459" s="12"/>
      <c r="P459" s="93"/>
      <c r="Q459" s="93"/>
      <c r="T459" s="13"/>
      <c r="U459" s="12"/>
    </row>
    <row r="460" spans="1:21" s="9" customFormat="1" x14ac:dyDescent="0.3">
      <c r="A460" s="88" t="s">
        <v>14</v>
      </c>
      <c r="B460" s="90">
        <v>12</v>
      </c>
      <c r="C460" s="90">
        <v>21</v>
      </c>
      <c r="D460" s="90">
        <v>30</v>
      </c>
      <c r="E460" s="90">
        <v>40</v>
      </c>
      <c r="F460" s="90">
        <v>50</v>
      </c>
      <c r="G460" s="90">
        <v>60</v>
      </c>
      <c r="H460" s="90">
        <v>69</v>
      </c>
      <c r="I460" s="101">
        <v>116</v>
      </c>
      <c r="J460" s="21"/>
      <c r="K460" s="21"/>
      <c r="L460" s="21"/>
      <c r="M460" s="91"/>
      <c r="O460" s="12"/>
      <c r="P460" s="93"/>
      <c r="Q460" s="93"/>
      <c r="T460" s="13"/>
      <c r="U460" s="12"/>
    </row>
    <row r="461" spans="1:21" s="9" customFormat="1" x14ac:dyDescent="0.3">
      <c r="A461" s="88" t="s">
        <v>22</v>
      </c>
      <c r="B461" s="90">
        <v>13</v>
      </c>
      <c r="C461" s="90">
        <v>75</v>
      </c>
      <c r="D461" s="90">
        <v>136</v>
      </c>
      <c r="E461" s="90">
        <v>198</v>
      </c>
      <c r="F461" s="90">
        <v>305</v>
      </c>
      <c r="G461" s="90">
        <v>412</v>
      </c>
      <c r="H461" s="90">
        <v>519</v>
      </c>
      <c r="I461" s="101">
        <v>552</v>
      </c>
      <c r="J461" s="21"/>
      <c r="K461" s="21"/>
      <c r="L461" s="21"/>
      <c r="M461" s="91"/>
      <c r="O461" s="12"/>
      <c r="P461" s="93"/>
      <c r="Q461" s="93"/>
      <c r="T461" s="13"/>
      <c r="U461" s="12"/>
    </row>
    <row r="462" spans="1:21" s="9" customFormat="1" x14ac:dyDescent="0.3">
      <c r="A462" s="88" t="s">
        <v>20</v>
      </c>
      <c r="B462" s="90">
        <v>0</v>
      </c>
      <c r="C462" s="90">
        <v>0</v>
      </c>
      <c r="D462" s="90">
        <v>0</v>
      </c>
      <c r="E462" s="90">
        <v>0</v>
      </c>
      <c r="F462" s="90">
        <v>0</v>
      </c>
      <c r="G462" s="90">
        <v>1</v>
      </c>
      <c r="H462" s="90">
        <v>2</v>
      </c>
      <c r="I462" s="101">
        <v>4</v>
      </c>
      <c r="J462" s="21"/>
      <c r="K462" s="21"/>
      <c r="L462" s="21"/>
      <c r="M462" s="91"/>
      <c r="O462" s="12"/>
      <c r="P462" s="93"/>
      <c r="Q462" s="93"/>
      <c r="T462" s="13"/>
      <c r="U462" s="12"/>
    </row>
    <row r="463" spans="1:21" s="9" customFormat="1" x14ac:dyDescent="0.3">
      <c r="A463" s="88" t="s">
        <v>25</v>
      </c>
      <c r="B463" s="90">
        <v>63</v>
      </c>
      <c r="C463" s="90">
        <v>128</v>
      </c>
      <c r="D463" s="90">
        <v>197</v>
      </c>
      <c r="E463" s="90">
        <v>262</v>
      </c>
      <c r="F463" s="90">
        <v>332</v>
      </c>
      <c r="G463" s="90">
        <v>404</v>
      </c>
      <c r="H463" s="90">
        <v>474</v>
      </c>
      <c r="I463" s="101">
        <v>541</v>
      </c>
      <c r="J463" s="21"/>
      <c r="K463" s="21"/>
      <c r="L463" s="21"/>
      <c r="M463" s="91"/>
      <c r="O463" s="12"/>
      <c r="P463" s="93"/>
      <c r="Q463" s="93"/>
      <c r="T463" s="13"/>
      <c r="U463" s="12"/>
    </row>
    <row r="464" spans="1:21" s="9" customFormat="1" x14ac:dyDescent="0.3">
      <c r="A464" s="88" t="s">
        <v>16</v>
      </c>
      <c r="B464" s="90">
        <v>1</v>
      </c>
      <c r="C464" s="90">
        <v>2</v>
      </c>
      <c r="D464" s="90">
        <v>3</v>
      </c>
      <c r="E464" s="90">
        <v>4</v>
      </c>
      <c r="F464" s="90">
        <v>5</v>
      </c>
      <c r="G464" s="90">
        <v>6</v>
      </c>
      <c r="H464" s="90">
        <v>7</v>
      </c>
      <c r="I464" s="101">
        <v>8</v>
      </c>
      <c r="J464" s="21"/>
      <c r="K464" s="21"/>
      <c r="L464" s="21"/>
      <c r="M464" s="91"/>
      <c r="O464" s="12"/>
      <c r="P464" s="93"/>
      <c r="Q464" s="93"/>
      <c r="T464" s="13"/>
      <c r="U464" s="12"/>
    </row>
    <row r="465" spans="1:21" s="9" customFormat="1" x14ac:dyDescent="0.3">
      <c r="A465" s="88" t="s">
        <v>101</v>
      </c>
      <c r="B465" s="90" t="s">
        <v>99</v>
      </c>
      <c r="C465" s="90">
        <v>2</v>
      </c>
      <c r="D465" s="90">
        <v>3</v>
      </c>
      <c r="E465" s="90">
        <v>5</v>
      </c>
      <c r="F465" s="90">
        <v>5</v>
      </c>
      <c r="G465" s="90">
        <v>5</v>
      </c>
      <c r="H465" s="90">
        <v>5</v>
      </c>
      <c r="I465" s="101">
        <v>5</v>
      </c>
      <c r="J465" s="21"/>
      <c r="K465" s="21"/>
      <c r="L465" s="21"/>
      <c r="M465" s="91"/>
      <c r="O465" s="12"/>
      <c r="P465" s="93"/>
      <c r="Q465" s="93"/>
      <c r="T465" s="13"/>
      <c r="U465" s="12"/>
    </row>
    <row r="466" spans="1:21" s="9" customFormat="1" x14ac:dyDescent="0.3">
      <c r="A466" s="88" t="s">
        <v>100</v>
      </c>
      <c r="B466" s="90">
        <v>19</v>
      </c>
      <c r="C466" s="90">
        <v>45</v>
      </c>
      <c r="D466" s="90">
        <v>70</v>
      </c>
      <c r="E466" s="90">
        <v>95</v>
      </c>
      <c r="F466" s="90">
        <v>117</v>
      </c>
      <c r="G466" s="90">
        <v>140</v>
      </c>
      <c r="H466" s="90">
        <v>154</v>
      </c>
      <c r="I466" s="101">
        <v>159</v>
      </c>
      <c r="J466" s="21"/>
      <c r="K466" s="21"/>
      <c r="L466" s="21"/>
      <c r="M466" s="91"/>
      <c r="O466" s="12"/>
      <c r="P466" s="93"/>
      <c r="Q466" s="93"/>
      <c r="T466" s="13"/>
      <c r="U466" s="12"/>
    </row>
    <row r="467" spans="1:21" s="9" customFormat="1" x14ac:dyDescent="0.3">
      <c r="A467" s="88" t="s">
        <v>102</v>
      </c>
      <c r="B467" s="90">
        <v>17</v>
      </c>
      <c r="C467" s="90">
        <v>32</v>
      </c>
      <c r="D467" s="90">
        <v>46</v>
      </c>
      <c r="E467" s="90">
        <v>61</v>
      </c>
      <c r="F467" s="90">
        <v>78</v>
      </c>
      <c r="G467" s="90">
        <v>94</v>
      </c>
      <c r="H467" s="90">
        <v>111</v>
      </c>
      <c r="I467" s="101">
        <v>129</v>
      </c>
      <c r="J467" s="21"/>
      <c r="K467" s="21"/>
      <c r="L467" s="21"/>
      <c r="M467" s="91"/>
      <c r="O467" s="12"/>
      <c r="P467" s="93"/>
      <c r="Q467" s="93"/>
      <c r="T467" s="13"/>
      <c r="U467" s="12"/>
    </row>
    <row r="468" spans="1:21" s="9" customFormat="1" ht="33.75" customHeight="1" x14ac:dyDescent="0.3">
      <c r="A468" s="61" t="s">
        <v>129</v>
      </c>
      <c r="B468" s="90"/>
      <c r="C468" s="90"/>
      <c r="D468" s="90"/>
      <c r="E468" s="90"/>
      <c r="F468" s="90"/>
      <c r="G468" s="90"/>
      <c r="H468" s="90"/>
      <c r="I468" s="109"/>
      <c r="J468" s="21"/>
      <c r="K468" s="21"/>
      <c r="L468" s="19"/>
      <c r="M468" s="91"/>
      <c r="O468" s="12"/>
      <c r="P468" s="93"/>
      <c r="Q468" s="93"/>
      <c r="T468" s="7"/>
      <c r="U468" s="12"/>
    </row>
    <row r="469" spans="1:21" s="9" customFormat="1" x14ac:dyDescent="0.3">
      <c r="A469" s="88" t="s">
        <v>11</v>
      </c>
      <c r="B469" s="90">
        <v>868</v>
      </c>
      <c r="C469" s="90">
        <v>891</v>
      </c>
      <c r="D469" s="90">
        <v>1195</v>
      </c>
      <c r="E469" s="90">
        <v>2909</v>
      </c>
      <c r="F469" s="90">
        <v>4022</v>
      </c>
      <c r="G469" s="90">
        <v>4980</v>
      </c>
      <c r="H469" s="90">
        <v>5612</v>
      </c>
      <c r="I469" s="101">
        <v>6732</v>
      </c>
      <c r="J469" s="91"/>
      <c r="K469" s="21"/>
      <c r="L469" s="95"/>
      <c r="M469" s="91"/>
      <c r="O469" s="12"/>
      <c r="P469" s="93"/>
      <c r="Q469" s="93"/>
      <c r="T469" s="10"/>
      <c r="U469" s="12"/>
    </row>
    <row r="470" spans="1:21" s="9" customFormat="1" x14ac:dyDescent="0.3">
      <c r="A470" s="88" t="s">
        <v>25</v>
      </c>
      <c r="B470" s="90">
        <v>868</v>
      </c>
      <c r="C470" s="90">
        <v>891</v>
      </c>
      <c r="D470" s="90">
        <v>1195</v>
      </c>
      <c r="E470" s="90">
        <v>2909</v>
      </c>
      <c r="F470" s="90">
        <v>4022</v>
      </c>
      <c r="G470" s="90">
        <v>4980</v>
      </c>
      <c r="H470" s="90">
        <v>5612</v>
      </c>
      <c r="I470" s="101">
        <v>6732</v>
      </c>
      <c r="J470" s="91"/>
      <c r="K470" s="21"/>
      <c r="L470" s="95"/>
      <c r="M470" s="91"/>
      <c r="O470" s="12"/>
      <c r="P470" s="93"/>
      <c r="Q470" s="93"/>
      <c r="T470" s="10"/>
      <c r="U470" s="12"/>
    </row>
    <row r="471" spans="1:21" s="9" customFormat="1" x14ac:dyDescent="0.3">
      <c r="A471" s="61" t="s">
        <v>130</v>
      </c>
      <c r="B471" s="90"/>
      <c r="C471" s="90"/>
      <c r="D471" s="90"/>
      <c r="E471" s="90"/>
      <c r="F471" s="90"/>
      <c r="G471" s="90"/>
      <c r="H471" s="90"/>
      <c r="I471" s="109"/>
      <c r="J471" s="21"/>
      <c r="K471" s="21"/>
      <c r="L471" s="102"/>
      <c r="M471" s="91"/>
      <c r="T471" s="7"/>
    </row>
    <row r="472" spans="1:21" s="9" customFormat="1" x14ac:dyDescent="0.3">
      <c r="A472" s="88" t="s">
        <v>11</v>
      </c>
      <c r="B472" s="90">
        <v>39547</v>
      </c>
      <c r="C472" s="90">
        <v>80251</v>
      </c>
      <c r="D472" s="90">
        <v>121539</v>
      </c>
      <c r="E472" s="90">
        <v>163219</v>
      </c>
      <c r="F472" s="90">
        <v>204332</v>
      </c>
      <c r="G472" s="90">
        <v>245041</v>
      </c>
      <c r="H472" s="90">
        <v>285037</v>
      </c>
      <c r="I472" s="101">
        <v>325496</v>
      </c>
      <c r="J472" s="91"/>
      <c r="K472" s="21"/>
      <c r="L472" s="95"/>
      <c r="M472" s="91"/>
      <c r="O472" s="12"/>
      <c r="P472" s="93"/>
      <c r="Q472" s="93"/>
      <c r="T472" s="10"/>
      <c r="U472" s="12"/>
    </row>
    <row r="473" spans="1:21" s="9" customFormat="1" x14ac:dyDescent="0.3">
      <c r="A473" s="88" t="s">
        <v>52</v>
      </c>
      <c r="B473" s="90">
        <v>922</v>
      </c>
      <c r="C473" s="90">
        <v>1816</v>
      </c>
      <c r="D473" s="90">
        <v>2712</v>
      </c>
      <c r="E473" s="90">
        <v>3599</v>
      </c>
      <c r="F473" s="90">
        <v>4457</v>
      </c>
      <c r="G473" s="90">
        <v>5301</v>
      </c>
      <c r="H473" s="90">
        <v>6027</v>
      </c>
      <c r="I473" s="101">
        <v>6738</v>
      </c>
      <c r="J473" s="91"/>
      <c r="K473" s="21"/>
      <c r="L473" s="95"/>
      <c r="M473" s="91"/>
      <c r="O473" s="12"/>
      <c r="P473" s="93"/>
      <c r="Q473" s="93"/>
      <c r="T473" s="10"/>
      <c r="U473" s="12"/>
    </row>
    <row r="474" spans="1:21" s="9" customFormat="1" x14ac:dyDescent="0.3">
      <c r="A474" s="88" t="s">
        <v>24</v>
      </c>
      <c r="B474" s="90">
        <v>1442</v>
      </c>
      <c r="C474" s="90">
        <v>2984</v>
      </c>
      <c r="D474" s="90">
        <v>4522</v>
      </c>
      <c r="E474" s="90">
        <v>6069</v>
      </c>
      <c r="F474" s="90">
        <v>7588</v>
      </c>
      <c r="G474" s="90">
        <v>9106</v>
      </c>
      <c r="H474" s="90">
        <v>10488</v>
      </c>
      <c r="I474" s="101">
        <v>11906</v>
      </c>
      <c r="J474" s="91"/>
      <c r="K474" s="21"/>
      <c r="L474" s="95"/>
      <c r="M474" s="91"/>
      <c r="O474" s="12"/>
      <c r="P474" s="93"/>
      <c r="Q474" s="93"/>
      <c r="T474" s="10"/>
      <c r="U474" s="12"/>
    </row>
    <row r="475" spans="1:21" s="9" customFormat="1" x14ac:dyDescent="0.3">
      <c r="A475" s="88" t="s">
        <v>17</v>
      </c>
      <c r="B475" s="90">
        <v>1901</v>
      </c>
      <c r="C475" s="90">
        <v>4018</v>
      </c>
      <c r="D475" s="90">
        <v>6030</v>
      </c>
      <c r="E475" s="90">
        <v>8082</v>
      </c>
      <c r="F475" s="90">
        <v>10116</v>
      </c>
      <c r="G475" s="90">
        <v>12122</v>
      </c>
      <c r="H475" s="90">
        <v>14178</v>
      </c>
      <c r="I475" s="101">
        <v>16417</v>
      </c>
      <c r="J475" s="91"/>
      <c r="K475" s="21"/>
      <c r="L475" s="95"/>
      <c r="M475" s="91"/>
      <c r="O475" s="12"/>
      <c r="P475" s="93"/>
      <c r="Q475" s="93"/>
      <c r="T475" s="10"/>
      <c r="U475" s="12"/>
    </row>
    <row r="476" spans="1:21" s="9" customFormat="1" x14ac:dyDescent="0.3">
      <c r="A476" s="88" t="s">
        <v>12</v>
      </c>
      <c r="B476" s="90">
        <v>2094</v>
      </c>
      <c r="C476" s="90">
        <v>4111</v>
      </c>
      <c r="D476" s="90">
        <v>6419</v>
      </c>
      <c r="E476" s="90">
        <v>8459</v>
      </c>
      <c r="F476" s="90">
        <v>10585</v>
      </c>
      <c r="G476" s="90">
        <v>12755</v>
      </c>
      <c r="H476" s="90">
        <v>14933</v>
      </c>
      <c r="I476" s="101">
        <v>17265</v>
      </c>
      <c r="J476" s="91"/>
      <c r="K476" s="21"/>
      <c r="L476" s="95"/>
      <c r="M476" s="91"/>
      <c r="O476" s="12"/>
      <c r="P476" s="93"/>
      <c r="Q476" s="93"/>
      <c r="T476" s="10"/>
      <c r="U476" s="12"/>
    </row>
    <row r="477" spans="1:21" s="9" customFormat="1" x14ac:dyDescent="0.3">
      <c r="A477" s="88" t="s">
        <v>18</v>
      </c>
      <c r="B477" s="90">
        <v>2037</v>
      </c>
      <c r="C477" s="90">
        <v>4423</v>
      </c>
      <c r="D477" s="90">
        <v>6808</v>
      </c>
      <c r="E477" s="90">
        <v>9214</v>
      </c>
      <c r="F477" s="90">
        <v>11596</v>
      </c>
      <c r="G477" s="90">
        <v>14010</v>
      </c>
      <c r="H477" s="90">
        <v>16249</v>
      </c>
      <c r="I477" s="101">
        <v>18342</v>
      </c>
      <c r="J477" s="91"/>
      <c r="K477" s="21"/>
      <c r="L477" s="95"/>
      <c r="M477" s="91"/>
      <c r="O477" s="12"/>
      <c r="P477" s="93"/>
      <c r="Q477" s="93"/>
      <c r="T477" s="10"/>
      <c r="U477" s="12"/>
    </row>
    <row r="478" spans="1:21" s="9" customFormat="1" x14ac:dyDescent="0.3">
      <c r="A478" s="88" t="s">
        <v>19</v>
      </c>
      <c r="B478" s="90">
        <v>2106</v>
      </c>
      <c r="C478" s="90">
        <v>4439</v>
      </c>
      <c r="D478" s="90">
        <v>6771</v>
      </c>
      <c r="E478" s="90">
        <v>9108</v>
      </c>
      <c r="F478" s="90">
        <v>11410</v>
      </c>
      <c r="G478" s="90">
        <v>13717</v>
      </c>
      <c r="H478" s="90">
        <v>16008</v>
      </c>
      <c r="I478" s="101">
        <v>18303</v>
      </c>
      <c r="J478" s="91"/>
      <c r="K478" s="21"/>
      <c r="L478" s="95"/>
      <c r="M478" s="91"/>
      <c r="O478" s="12"/>
      <c r="P478" s="93"/>
      <c r="Q478" s="93"/>
      <c r="T478" s="10"/>
      <c r="U478" s="12"/>
    </row>
    <row r="479" spans="1:21" s="9" customFormat="1" x14ac:dyDescent="0.3">
      <c r="A479" s="88" t="s">
        <v>13</v>
      </c>
      <c r="B479" s="90">
        <v>2019</v>
      </c>
      <c r="C479" s="90">
        <v>4090</v>
      </c>
      <c r="D479" s="90">
        <v>6161</v>
      </c>
      <c r="E479" s="90">
        <v>8232</v>
      </c>
      <c r="F479" s="90">
        <v>10335</v>
      </c>
      <c r="G479" s="90">
        <v>12439</v>
      </c>
      <c r="H479" s="90">
        <v>14338</v>
      </c>
      <c r="I479" s="101">
        <v>16264</v>
      </c>
      <c r="J479" s="91"/>
      <c r="K479" s="21"/>
      <c r="L479" s="95"/>
      <c r="M479" s="91"/>
      <c r="O479" s="12"/>
      <c r="P479" s="93"/>
      <c r="Q479" s="93"/>
      <c r="T479" s="10"/>
      <c r="U479" s="12"/>
    </row>
    <row r="480" spans="1:21" s="9" customFormat="1" x14ac:dyDescent="0.3">
      <c r="A480" s="88" t="s">
        <v>55</v>
      </c>
      <c r="B480" s="90">
        <v>1169</v>
      </c>
      <c r="C480" s="90">
        <v>2345</v>
      </c>
      <c r="D480" s="90">
        <v>3521</v>
      </c>
      <c r="E480" s="90">
        <v>4698</v>
      </c>
      <c r="F480" s="90">
        <v>5857</v>
      </c>
      <c r="G480" s="90">
        <v>7016</v>
      </c>
      <c r="H480" s="90">
        <v>8105</v>
      </c>
      <c r="I480" s="101">
        <v>9219</v>
      </c>
      <c r="J480" s="91"/>
      <c r="K480" s="21"/>
      <c r="L480" s="95"/>
      <c r="M480" s="91"/>
      <c r="O480" s="12"/>
      <c r="P480" s="93"/>
      <c r="Q480" s="93"/>
      <c r="T480" s="10"/>
      <c r="U480" s="12"/>
    </row>
    <row r="481" spans="1:21" s="9" customFormat="1" x14ac:dyDescent="0.3">
      <c r="A481" s="88" t="s">
        <v>14</v>
      </c>
      <c r="B481" s="90">
        <v>2172</v>
      </c>
      <c r="C481" s="90">
        <v>4369</v>
      </c>
      <c r="D481" s="90">
        <v>6571</v>
      </c>
      <c r="E481" s="90">
        <v>8829</v>
      </c>
      <c r="F481" s="90">
        <v>11046</v>
      </c>
      <c r="G481" s="90">
        <v>13179</v>
      </c>
      <c r="H481" s="90">
        <v>15071</v>
      </c>
      <c r="I481" s="101">
        <v>16968</v>
      </c>
      <c r="J481" s="91"/>
      <c r="K481" s="21"/>
      <c r="L481" s="95"/>
      <c r="M481" s="91"/>
      <c r="O481" s="12"/>
      <c r="P481" s="93"/>
      <c r="Q481" s="93"/>
      <c r="T481" s="10"/>
      <c r="U481" s="12"/>
    </row>
    <row r="482" spans="1:21" s="9" customFormat="1" x14ac:dyDescent="0.3">
      <c r="A482" s="88" t="s">
        <v>22</v>
      </c>
      <c r="B482" s="90">
        <v>1442</v>
      </c>
      <c r="C482" s="90">
        <v>2979</v>
      </c>
      <c r="D482" s="90">
        <v>4517</v>
      </c>
      <c r="E482" s="90">
        <v>6055</v>
      </c>
      <c r="F482" s="90">
        <v>7439</v>
      </c>
      <c r="G482" s="90">
        <v>8823</v>
      </c>
      <c r="H482" s="90">
        <v>10130</v>
      </c>
      <c r="I482" s="101">
        <v>11473</v>
      </c>
      <c r="J482" s="91"/>
      <c r="K482" s="21"/>
      <c r="L482" s="95"/>
      <c r="M482" s="91"/>
      <c r="O482" s="12"/>
      <c r="P482" s="93"/>
      <c r="Q482" s="93"/>
      <c r="T482" s="10"/>
      <c r="U482" s="12"/>
    </row>
    <row r="483" spans="1:21" s="9" customFormat="1" x14ac:dyDescent="0.3">
      <c r="A483" s="88" t="s">
        <v>20</v>
      </c>
      <c r="B483" s="90">
        <v>1157</v>
      </c>
      <c r="C483" s="90">
        <v>2386</v>
      </c>
      <c r="D483" s="90">
        <v>3615</v>
      </c>
      <c r="E483" s="90">
        <v>4844</v>
      </c>
      <c r="F483" s="90">
        <v>6093</v>
      </c>
      <c r="G483" s="90">
        <v>7342</v>
      </c>
      <c r="H483" s="90">
        <v>8500</v>
      </c>
      <c r="I483" s="101">
        <v>9691</v>
      </c>
      <c r="J483" s="91"/>
      <c r="K483" s="21"/>
      <c r="L483" s="95"/>
      <c r="M483" s="91"/>
      <c r="O483" s="12"/>
      <c r="P483" s="93"/>
      <c r="Q483" s="93"/>
      <c r="T483" s="10"/>
      <c r="U483" s="12"/>
    </row>
    <row r="484" spans="1:21" s="9" customFormat="1" x14ac:dyDescent="0.3">
      <c r="A484" s="88" t="s">
        <v>21</v>
      </c>
      <c r="B484" s="90">
        <v>628</v>
      </c>
      <c r="C484" s="90">
        <v>1233</v>
      </c>
      <c r="D484" s="90">
        <v>1882</v>
      </c>
      <c r="E484" s="90">
        <v>2538</v>
      </c>
      <c r="F484" s="90">
        <v>3179</v>
      </c>
      <c r="G484" s="90">
        <v>3807</v>
      </c>
      <c r="H484" s="90">
        <v>4371</v>
      </c>
      <c r="I484" s="101">
        <v>4984</v>
      </c>
      <c r="J484" s="91"/>
      <c r="K484" s="21"/>
      <c r="L484" s="95"/>
      <c r="M484" s="91"/>
      <c r="O484" s="12"/>
      <c r="P484" s="93"/>
      <c r="Q484" s="93"/>
      <c r="T484" s="10"/>
      <c r="U484" s="12"/>
    </row>
    <row r="485" spans="1:21" s="9" customFormat="1" x14ac:dyDescent="0.3">
      <c r="A485" s="88" t="s">
        <v>15</v>
      </c>
      <c r="B485" s="90">
        <v>1380</v>
      </c>
      <c r="C485" s="90">
        <v>2823</v>
      </c>
      <c r="D485" s="90">
        <v>4265</v>
      </c>
      <c r="E485" s="90">
        <v>5707</v>
      </c>
      <c r="F485" s="90">
        <v>7038</v>
      </c>
      <c r="G485" s="90">
        <v>8368</v>
      </c>
      <c r="H485" s="90">
        <v>9391</v>
      </c>
      <c r="I485" s="101">
        <v>10403</v>
      </c>
      <c r="J485" s="91"/>
      <c r="K485" s="21"/>
      <c r="L485" s="95"/>
      <c r="M485" s="91"/>
      <c r="O485" s="12"/>
      <c r="P485" s="93"/>
      <c r="Q485" s="93"/>
      <c r="T485" s="10"/>
      <c r="U485" s="12"/>
    </row>
    <row r="486" spans="1:21" s="9" customFormat="1" x14ac:dyDescent="0.3">
      <c r="A486" s="88" t="s">
        <v>25</v>
      </c>
      <c r="B486" s="90">
        <v>1377</v>
      </c>
      <c r="C486" s="90">
        <v>2680</v>
      </c>
      <c r="D486" s="90">
        <v>4034</v>
      </c>
      <c r="E486" s="90">
        <v>5416</v>
      </c>
      <c r="F486" s="90">
        <v>6764</v>
      </c>
      <c r="G486" s="90">
        <v>8107</v>
      </c>
      <c r="H486" s="90">
        <v>9471</v>
      </c>
      <c r="I486" s="101">
        <v>10872</v>
      </c>
      <c r="J486" s="91"/>
      <c r="K486" s="21"/>
      <c r="L486" s="95"/>
      <c r="M486" s="91"/>
      <c r="O486" s="12"/>
      <c r="P486" s="93"/>
      <c r="Q486" s="93"/>
      <c r="T486" s="10"/>
      <c r="U486" s="12"/>
    </row>
    <row r="487" spans="1:21" s="9" customFormat="1" x14ac:dyDescent="0.3">
      <c r="A487" s="88" t="s">
        <v>23</v>
      </c>
      <c r="B487" s="90">
        <v>10166</v>
      </c>
      <c r="C487" s="90">
        <v>20319</v>
      </c>
      <c r="D487" s="90">
        <v>30472</v>
      </c>
      <c r="E487" s="90">
        <v>40615</v>
      </c>
      <c r="F487" s="90">
        <v>50738</v>
      </c>
      <c r="G487" s="90">
        <v>60865</v>
      </c>
      <c r="H487" s="90">
        <v>70363</v>
      </c>
      <c r="I487" s="101">
        <v>79853</v>
      </c>
      <c r="J487" s="91"/>
      <c r="K487" s="21"/>
      <c r="L487" s="95"/>
      <c r="M487" s="91"/>
      <c r="O487" s="12"/>
      <c r="P487" s="93"/>
      <c r="Q487" s="93"/>
      <c r="T487" s="10"/>
      <c r="U487" s="12"/>
    </row>
    <row r="488" spans="1:21" s="9" customFormat="1" x14ac:dyDescent="0.3">
      <c r="A488" s="88" t="s">
        <v>51</v>
      </c>
      <c r="B488" s="90">
        <v>278</v>
      </c>
      <c r="C488" s="90">
        <v>539</v>
      </c>
      <c r="D488" s="90">
        <v>802</v>
      </c>
      <c r="E488" s="90">
        <v>1067</v>
      </c>
      <c r="F488" s="90">
        <v>1324</v>
      </c>
      <c r="G488" s="90">
        <v>1579</v>
      </c>
      <c r="H488" s="90">
        <v>1886</v>
      </c>
      <c r="I488" s="101">
        <v>2192</v>
      </c>
      <c r="J488" s="91"/>
      <c r="K488" s="21"/>
      <c r="L488" s="95"/>
      <c r="M488" s="91"/>
      <c r="O488" s="12"/>
      <c r="P488" s="93"/>
      <c r="Q488" s="93"/>
      <c r="T488" s="10"/>
      <c r="U488" s="12"/>
    </row>
    <row r="489" spans="1:21" s="9" customFormat="1" x14ac:dyDescent="0.3">
      <c r="A489" s="88" t="s">
        <v>16</v>
      </c>
      <c r="B489" s="90">
        <v>1289</v>
      </c>
      <c r="C489" s="90">
        <v>2565</v>
      </c>
      <c r="D489" s="90">
        <v>3844</v>
      </c>
      <c r="E489" s="90">
        <v>5119</v>
      </c>
      <c r="F489" s="90">
        <v>6458</v>
      </c>
      <c r="G489" s="90">
        <v>7799</v>
      </c>
      <c r="H489" s="90">
        <v>9176</v>
      </c>
      <c r="I489" s="101">
        <v>10602</v>
      </c>
      <c r="J489" s="91"/>
      <c r="K489" s="21"/>
      <c r="L489" s="95"/>
      <c r="M489" s="91"/>
      <c r="O489" s="12"/>
      <c r="P489" s="93"/>
      <c r="Q489" s="93"/>
      <c r="T489" s="10"/>
      <c r="U489" s="12"/>
    </row>
    <row r="490" spans="1:21" s="9" customFormat="1" x14ac:dyDescent="0.3">
      <c r="A490" s="88" t="s">
        <v>101</v>
      </c>
      <c r="B490" s="90">
        <v>1031</v>
      </c>
      <c r="C490" s="90">
        <v>2159</v>
      </c>
      <c r="D490" s="90">
        <v>3379</v>
      </c>
      <c r="E490" s="90">
        <v>4541</v>
      </c>
      <c r="F490" s="90">
        <v>5971</v>
      </c>
      <c r="G490" s="90">
        <v>7376</v>
      </c>
      <c r="H490" s="90">
        <v>9179</v>
      </c>
      <c r="I490" s="101">
        <v>11010</v>
      </c>
      <c r="J490" s="91"/>
      <c r="K490" s="21"/>
      <c r="L490" s="95"/>
      <c r="M490" s="91"/>
      <c r="O490" s="12"/>
      <c r="P490" s="93"/>
      <c r="Q490" s="93"/>
      <c r="T490" s="10"/>
      <c r="U490" s="12"/>
    </row>
    <row r="491" spans="1:21" s="9" customFormat="1" x14ac:dyDescent="0.3">
      <c r="A491" s="88" t="s">
        <v>100</v>
      </c>
      <c r="B491" s="90">
        <v>4172</v>
      </c>
      <c r="C491" s="90">
        <v>8369</v>
      </c>
      <c r="D491" s="90">
        <v>12772</v>
      </c>
      <c r="E491" s="90">
        <v>17758</v>
      </c>
      <c r="F491" s="90">
        <v>22355</v>
      </c>
      <c r="G491" s="90">
        <v>26628</v>
      </c>
      <c r="H491" s="90">
        <v>32211</v>
      </c>
      <c r="I491" s="101">
        <v>37704</v>
      </c>
      <c r="J491" s="91"/>
      <c r="K491" s="21"/>
      <c r="L491" s="95"/>
      <c r="M491" s="91"/>
      <c r="O491" s="12"/>
      <c r="P491" s="93"/>
      <c r="Q491" s="93"/>
      <c r="T491" s="10"/>
      <c r="U491" s="12"/>
    </row>
    <row r="492" spans="1:21" s="9" customFormat="1" x14ac:dyDescent="0.3">
      <c r="A492" s="88" t="s">
        <v>102</v>
      </c>
      <c r="B492" s="90">
        <v>765</v>
      </c>
      <c r="C492" s="90">
        <v>1603</v>
      </c>
      <c r="D492" s="90">
        <v>2441</v>
      </c>
      <c r="E492" s="90">
        <v>3268</v>
      </c>
      <c r="F492" s="90">
        <v>3984</v>
      </c>
      <c r="G492" s="90">
        <v>4701</v>
      </c>
      <c r="H492" s="90">
        <v>4963</v>
      </c>
      <c r="I492" s="101">
        <v>5291</v>
      </c>
      <c r="J492" s="91"/>
      <c r="K492" s="21"/>
      <c r="L492" s="95"/>
      <c r="M492" s="91"/>
      <c r="O492" s="12"/>
      <c r="P492" s="93"/>
      <c r="Q492" s="93"/>
      <c r="T492" s="10"/>
      <c r="U492" s="12"/>
    </row>
    <row r="493" spans="1:21" s="9" customFormat="1" ht="33.75" customHeight="1" x14ac:dyDescent="0.3">
      <c r="A493" s="61" t="s">
        <v>30</v>
      </c>
      <c r="B493" s="90"/>
      <c r="C493" s="90"/>
      <c r="D493" s="90"/>
      <c r="E493" s="90"/>
      <c r="F493" s="90"/>
      <c r="G493" s="90"/>
      <c r="H493" s="90"/>
      <c r="I493" s="109"/>
      <c r="J493" s="21"/>
      <c r="K493" s="21"/>
      <c r="L493" s="19"/>
      <c r="M493" s="91"/>
      <c r="T493" s="7"/>
    </row>
    <row r="494" spans="1:21" s="9" customFormat="1" x14ac:dyDescent="0.3">
      <c r="A494" s="88" t="s">
        <v>11</v>
      </c>
      <c r="B494" s="90">
        <v>13353</v>
      </c>
      <c r="C494" s="90">
        <v>33399</v>
      </c>
      <c r="D494" s="90">
        <v>54202</v>
      </c>
      <c r="E494" s="90">
        <v>70827</v>
      </c>
      <c r="F494" s="90">
        <v>87238</v>
      </c>
      <c r="G494" s="90">
        <v>111575</v>
      </c>
      <c r="H494" s="90">
        <v>130073</v>
      </c>
      <c r="I494" s="113">
        <v>145031</v>
      </c>
      <c r="J494" s="91"/>
      <c r="K494" s="21"/>
      <c r="L494" s="21"/>
      <c r="M494" s="91"/>
      <c r="O494" s="12"/>
      <c r="P494" s="93"/>
      <c r="Q494" s="93"/>
      <c r="T494" s="10"/>
      <c r="U494" s="12"/>
    </row>
    <row r="495" spans="1:21" s="9" customFormat="1" x14ac:dyDescent="0.3">
      <c r="A495" s="88" t="s">
        <v>12</v>
      </c>
      <c r="B495" s="90">
        <v>137</v>
      </c>
      <c r="C495" s="90">
        <v>630</v>
      </c>
      <c r="D495" s="90">
        <v>1123</v>
      </c>
      <c r="E495" s="90">
        <v>1617</v>
      </c>
      <c r="F495" s="90">
        <v>1793</v>
      </c>
      <c r="G495" s="90">
        <v>1970</v>
      </c>
      <c r="H495" s="90">
        <v>2147</v>
      </c>
      <c r="I495" s="113">
        <v>2523</v>
      </c>
      <c r="J495" s="91"/>
      <c r="K495" s="21"/>
      <c r="L495" s="21"/>
      <c r="M495" s="91"/>
      <c r="O495" s="12"/>
      <c r="P495" s="93"/>
      <c r="Q495" s="93"/>
      <c r="T495" s="10"/>
      <c r="U495" s="12"/>
    </row>
    <row r="496" spans="1:21" s="9" customFormat="1" x14ac:dyDescent="0.3">
      <c r="A496" s="88" t="s">
        <v>13</v>
      </c>
      <c r="B496" s="90" t="s">
        <v>99</v>
      </c>
      <c r="C496" s="90">
        <v>7</v>
      </c>
      <c r="D496" s="90">
        <v>13</v>
      </c>
      <c r="E496" s="90">
        <v>20</v>
      </c>
      <c r="F496" s="90">
        <v>28</v>
      </c>
      <c r="G496" s="90">
        <v>37</v>
      </c>
      <c r="H496" s="90">
        <v>45</v>
      </c>
      <c r="I496" s="113">
        <v>62</v>
      </c>
      <c r="J496" s="91"/>
      <c r="K496" s="21"/>
      <c r="L496" s="21"/>
      <c r="M496" s="91"/>
      <c r="O496" s="12"/>
      <c r="P496" s="93"/>
      <c r="Q496" s="93"/>
      <c r="T496" s="10"/>
      <c r="U496" s="12"/>
    </row>
    <row r="497" spans="1:21" s="9" customFormat="1" x14ac:dyDescent="0.3">
      <c r="A497" s="88" t="s">
        <v>55</v>
      </c>
      <c r="B497" s="90">
        <v>3</v>
      </c>
      <c r="C497" s="90">
        <v>3</v>
      </c>
      <c r="D497" s="90">
        <v>3</v>
      </c>
      <c r="E497" s="90">
        <v>3</v>
      </c>
      <c r="F497" s="90">
        <v>4</v>
      </c>
      <c r="G497" s="90">
        <v>5</v>
      </c>
      <c r="H497" s="90">
        <v>5</v>
      </c>
      <c r="I497" s="113">
        <v>44</v>
      </c>
      <c r="J497" s="91"/>
      <c r="K497" s="21"/>
      <c r="L497" s="21"/>
      <c r="M497" s="91"/>
      <c r="O497" s="12"/>
      <c r="P497" s="93"/>
      <c r="Q497" s="93"/>
      <c r="T497" s="10"/>
      <c r="U497" s="12"/>
    </row>
    <row r="498" spans="1:21" s="9" customFormat="1" x14ac:dyDescent="0.3">
      <c r="A498" s="88" t="s">
        <v>14</v>
      </c>
      <c r="B498" s="90" t="s">
        <v>99</v>
      </c>
      <c r="C498" s="90" t="s">
        <v>99</v>
      </c>
      <c r="D498" s="90" t="s">
        <v>99</v>
      </c>
      <c r="E498" s="90" t="s">
        <v>99</v>
      </c>
      <c r="F498" s="90" t="s">
        <v>99</v>
      </c>
      <c r="G498" s="90">
        <v>76</v>
      </c>
      <c r="H498" s="90">
        <v>87</v>
      </c>
      <c r="I498" s="113">
        <v>95</v>
      </c>
      <c r="J498" s="91"/>
      <c r="K498" s="21"/>
      <c r="L498" s="21"/>
      <c r="M498" s="91"/>
      <c r="O498" s="12"/>
      <c r="P498" s="93"/>
      <c r="Q498" s="93"/>
      <c r="T498" s="10"/>
      <c r="U498" s="12"/>
    </row>
    <row r="499" spans="1:21" s="9" customFormat="1" x14ac:dyDescent="0.3">
      <c r="A499" s="111" t="s">
        <v>22</v>
      </c>
      <c r="B499" s="90" t="s">
        <v>99</v>
      </c>
      <c r="C499" s="90" t="s">
        <v>99</v>
      </c>
      <c r="D499" s="90" t="s">
        <v>99</v>
      </c>
      <c r="E499" s="90" t="s">
        <v>99</v>
      </c>
      <c r="F499" s="90">
        <v>1</v>
      </c>
      <c r="G499" s="90">
        <v>3</v>
      </c>
      <c r="H499" s="90">
        <v>4</v>
      </c>
      <c r="I499" s="113">
        <v>6</v>
      </c>
      <c r="J499" s="91"/>
      <c r="K499" s="21"/>
      <c r="L499" s="21"/>
      <c r="M499" s="91"/>
      <c r="O499" s="12"/>
      <c r="P499" s="93"/>
      <c r="Q499" s="93"/>
      <c r="T499" s="10"/>
      <c r="U499" s="12"/>
    </row>
    <row r="500" spans="1:21" s="9" customFormat="1" x14ac:dyDescent="0.3">
      <c r="A500" s="88" t="s">
        <v>20</v>
      </c>
      <c r="B500" s="90">
        <v>13213</v>
      </c>
      <c r="C500" s="90">
        <v>31149</v>
      </c>
      <c r="D500" s="90">
        <v>49843</v>
      </c>
      <c r="E500" s="90">
        <v>64359</v>
      </c>
      <c r="F500" s="90">
        <v>77119</v>
      </c>
      <c r="G500" s="90">
        <v>97728</v>
      </c>
      <c r="H500" s="90">
        <v>112468</v>
      </c>
      <c r="I500" s="113">
        <v>123721</v>
      </c>
      <c r="J500" s="91"/>
      <c r="K500" s="21"/>
      <c r="L500" s="21"/>
      <c r="M500" s="91"/>
      <c r="O500" s="12"/>
      <c r="P500" s="93"/>
      <c r="Q500" s="93"/>
      <c r="T500" s="10"/>
      <c r="U500" s="12"/>
    </row>
    <row r="501" spans="1:21" s="9" customFormat="1" x14ac:dyDescent="0.3">
      <c r="A501" s="88" t="s">
        <v>23</v>
      </c>
      <c r="B501" s="90" t="s">
        <v>99</v>
      </c>
      <c r="C501" s="90">
        <v>1609</v>
      </c>
      <c r="D501" s="90">
        <v>3219</v>
      </c>
      <c r="E501" s="90">
        <v>4828</v>
      </c>
      <c r="F501" s="90">
        <v>8292</v>
      </c>
      <c r="G501" s="90">
        <v>11757</v>
      </c>
      <c r="H501" s="90">
        <v>15317</v>
      </c>
      <c r="I501" s="113">
        <v>18580</v>
      </c>
      <c r="J501" s="19"/>
      <c r="K501" s="21"/>
      <c r="L501" s="21"/>
      <c r="M501" s="91"/>
      <c r="O501" s="12"/>
      <c r="P501" s="93"/>
      <c r="Q501" s="93"/>
      <c r="T501" s="10"/>
      <c r="U501" s="12"/>
    </row>
    <row r="502" spans="1:21" s="9" customFormat="1" ht="36" customHeight="1" x14ac:dyDescent="0.3">
      <c r="A502" s="61" t="s">
        <v>131</v>
      </c>
      <c r="B502" s="90"/>
      <c r="C502" s="90"/>
      <c r="D502" s="90"/>
      <c r="E502" s="90"/>
      <c r="F502" s="90"/>
      <c r="G502" s="90"/>
      <c r="H502" s="90"/>
      <c r="I502" s="109"/>
      <c r="J502" s="21"/>
      <c r="K502" s="21"/>
      <c r="L502" s="19"/>
      <c r="M502" s="91"/>
      <c r="T502" s="7"/>
    </row>
    <row r="503" spans="1:21" s="9" customFormat="1" x14ac:dyDescent="0.3">
      <c r="A503" s="88" t="s">
        <v>11</v>
      </c>
      <c r="B503" s="90">
        <v>19716</v>
      </c>
      <c r="C503" s="90">
        <v>28917</v>
      </c>
      <c r="D503" s="90">
        <v>38122</v>
      </c>
      <c r="E503" s="90">
        <v>56572</v>
      </c>
      <c r="F503" s="90">
        <v>92666</v>
      </c>
      <c r="G503" s="90">
        <v>124032</v>
      </c>
      <c r="H503" s="90">
        <v>134217</v>
      </c>
      <c r="I503" s="101">
        <v>139518</v>
      </c>
      <c r="J503" s="91"/>
      <c r="K503" s="21"/>
      <c r="L503" s="21"/>
      <c r="M503" s="91"/>
      <c r="O503" s="12"/>
      <c r="P503" s="93"/>
      <c r="Q503" s="93"/>
      <c r="T503" s="10"/>
      <c r="U503" s="12"/>
    </row>
    <row r="504" spans="1:21" s="9" customFormat="1" x14ac:dyDescent="0.3">
      <c r="A504" s="88" t="s">
        <v>12</v>
      </c>
      <c r="B504" s="90">
        <v>4243</v>
      </c>
      <c r="C504" s="90">
        <v>6944</v>
      </c>
      <c r="D504" s="90">
        <v>9609</v>
      </c>
      <c r="E504" s="90">
        <v>12918</v>
      </c>
      <c r="F504" s="90">
        <v>15654</v>
      </c>
      <c r="G504" s="90">
        <v>17928</v>
      </c>
      <c r="H504" s="90">
        <v>19551</v>
      </c>
      <c r="I504" s="101">
        <v>21778</v>
      </c>
      <c r="J504" s="91"/>
      <c r="K504" s="21"/>
      <c r="L504" s="21"/>
      <c r="M504" s="91"/>
      <c r="O504" s="12"/>
      <c r="P504" s="93"/>
      <c r="Q504" s="93"/>
      <c r="T504" s="10"/>
      <c r="U504" s="12"/>
    </row>
    <row r="505" spans="1:21" s="9" customFormat="1" x14ac:dyDescent="0.3">
      <c r="A505" s="88" t="s">
        <v>18</v>
      </c>
      <c r="B505" s="90" t="s">
        <v>99</v>
      </c>
      <c r="C505" s="90">
        <v>16</v>
      </c>
      <c r="D505" s="90">
        <v>31</v>
      </c>
      <c r="E505" s="90">
        <v>47</v>
      </c>
      <c r="F505" s="90">
        <v>58</v>
      </c>
      <c r="G505" s="90">
        <v>70</v>
      </c>
      <c r="H505" s="90">
        <v>81</v>
      </c>
      <c r="I505" s="101">
        <v>87</v>
      </c>
      <c r="J505" s="91"/>
      <c r="K505" s="21"/>
      <c r="L505" s="21"/>
      <c r="M505" s="91"/>
      <c r="O505" s="12"/>
      <c r="P505" s="93"/>
      <c r="Q505" s="93"/>
      <c r="T505" s="10"/>
      <c r="U505" s="12"/>
    </row>
    <row r="506" spans="1:21" s="9" customFormat="1" x14ac:dyDescent="0.3">
      <c r="A506" s="88" t="s">
        <v>13</v>
      </c>
      <c r="B506" s="90">
        <v>4555</v>
      </c>
      <c r="C506" s="90">
        <v>4555</v>
      </c>
      <c r="D506" s="90">
        <v>4556</v>
      </c>
      <c r="E506" s="90">
        <v>12481</v>
      </c>
      <c r="F506" s="90">
        <v>28612</v>
      </c>
      <c r="G506" s="90">
        <v>43441</v>
      </c>
      <c r="H506" s="90">
        <v>46458</v>
      </c>
      <c r="I506" s="101">
        <v>46458</v>
      </c>
      <c r="J506" s="91"/>
      <c r="K506" s="21"/>
      <c r="L506" s="21"/>
      <c r="M506" s="91"/>
      <c r="O506" s="12"/>
      <c r="P506" s="93"/>
      <c r="Q506" s="93"/>
      <c r="T506" s="10"/>
      <c r="U506" s="12"/>
    </row>
    <row r="507" spans="1:21" s="9" customFormat="1" x14ac:dyDescent="0.3">
      <c r="A507" s="88" t="s">
        <v>55</v>
      </c>
      <c r="B507" s="90">
        <v>10772</v>
      </c>
      <c r="C507" s="90">
        <v>17094</v>
      </c>
      <c r="D507" s="90">
        <v>23455</v>
      </c>
      <c r="E507" s="90">
        <v>30493</v>
      </c>
      <c r="F507" s="90">
        <v>47523</v>
      </c>
      <c r="G507" s="90">
        <v>61589</v>
      </c>
      <c r="H507" s="90">
        <v>66937</v>
      </c>
      <c r="I507" s="101">
        <v>69837</v>
      </c>
      <c r="J507" s="91"/>
      <c r="K507" s="21"/>
      <c r="L507" s="21"/>
      <c r="M507" s="91"/>
      <c r="O507" s="12"/>
      <c r="P507" s="93"/>
      <c r="Q507" s="93"/>
      <c r="T507" s="10"/>
      <c r="U507" s="12"/>
    </row>
    <row r="508" spans="1:21" s="9" customFormat="1" x14ac:dyDescent="0.3">
      <c r="A508" s="88" t="s">
        <v>14</v>
      </c>
      <c r="B508" s="90">
        <v>1</v>
      </c>
      <c r="C508" s="90">
        <v>2</v>
      </c>
      <c r="D508" s="90">
        <v>4</v>
      </c>
      <c r="E508" s="90">
        <v>5</v>
      </c>
      <c r="F508" s="90">
        <v>6</v>
      </c>
      <c r="G508" s="90">
        <v>7</v>
      </c>
      <c r="H508" s="90">
        <v>8</v>
      </c>
      <c r="I508" s="101">
        <v>8</v>
      </c>
      <c r="J508" s="91"/>
      <c r="K508" s="21"/>
      <c r="L508" s="21"/>
      <c r="M508" s="91"/>
      <c r="O508" s="12"/>
      <c r="P508" s="93"/>
      <c r="Q508" s="93"/>
      <c r="T508" s="10"/>
      <c r="U508" s="12"/>
    </row>
    <row r="509" spans="1:21" s="9" customFormat="1" x14ac:dyDescent="0.3">
      <c r="A509" s="88" t="s">
        <v>15</v>
      </c>
      <c r="B509" s="90">
        <v>1</v>
      </c>
      <c r="C509" s="90">
        <v>2</v>
      </c>
      <c r="D509" s="90">
        <v>3</v>
      </c>
      <c r="E509" s="90">
        <v>3</v>
      </c>
      <c r="F509" s="90">
        <v>4</v>
      </c>
      <c r="G509" s="90">
        <v>5</v>
      </c>
      <c r="H509" s="90">
        <v>6</v>
      </c>
      <c r="I509" s="101">
        <v>8</v>
      </c>
      <c r="J509" s="91"/>
      <c r="K509" s="21"/>
      <c r="L509" s="21"/>
      <c r="M509" s="91"/>
      <c r="O509" s="12"/>
      <c r="P509" s="93"/>
      <c r="Q509" s="93"/>
      <c r="T509" s="10"/>
      <c r="U509" s="12"/>
    </row>
    <row r="510" spans="1:21" s="9" customFormat="1" x14ac:dyDescent="0.3">
      <c r="A510" s="88" t="s">
        <v>23</v>
      </c>
      <c r="B510" s="90">
        <v>1</v>
      </c>
      <c r="C510" s="90">
        <v>3</v>
      </c>
      <c r="D510" s="90">
        <v>4</v>
      </c>
      <c r="E510" s="90">
        <v>6</v>
      </c>
      <c r="F510" s="90">
        <v>7</v>
      </c>
      <c r="G510" s="90">
        <v>9</v>
      </c>
      <c r="H510" s="90">
        <v>10</v>
      </c>
      <c r="I510" s="101">
        <v>12</v>
      </c>
      <c r="J510" s="91"/>
      <c r="K510" s="21"/>
      <c r="L510" s="21"/>
      <c r="M510" s="91"/>
      <c r="O510" s="12"/>
      <c r="P510" s="93"/>
      <c r="Q510" s="93"/>
      <c r="T510" s="10"/>
      <c r="U510" s="12"/>
    </row>
    <row r="511" spans="1:21" s="9" customFormat="1" x14ac:dyDescent="0.3">
      <c r="A511" s="88" t="s">
        <v>100</v>
      </c>
      <c r="B511" s="90">
        <v>133</v>
      </c>
      <c r="C511" s="90">
        <v>282</v>
      </c>
      <c r="D511" s="90">
        <v>431</v>
      </c>
      <c r="E511" s="90">
        <v>580</v>
      </c>
      <c r="F511" s="90">
        <v>709</v>
      </c>
      <c r="G511" s="90">
        <v>839</v>
      </c>
      <c r="H511" s="90">
        <v>969</v>
      </c>
      <c r="I511" s="101">
        <v>1084</v>
      </c>
      <c r="J511" s="91"/>
      <c r="K511" s="21"/>
      <c r="L511" s="21"/>
      <c r="M511" s="91"/>
      <c r="O511" s="12"/>
      <c r="P511" s="93"/>
      <c r="Q511" s="93"/>
      <c r="T511" s="10"/>
      <c r="U511" s="12"/>
    </row>
    <row r="512" spans="1:21" s="9" customFormat="1" x14ac:dyDescent="0.3">
      <c r="A512" s="88" t="s">
        <v>102</v>
      </c>
      <c r="B512" s="90">
        <v>10</v>
      </c>
      <c r="C512" s="90">
        <v>20</v>
      </c>
      <c r="D512" s="90">
        <v>30</v>
      </c>
      <c r="E512" s="90">
        <v>40</v>
      </c>
      <c r="F512" s="90">
        <v>92</v>
      </c>
      <c r="G512" s="90">
        <v>145</v>
      </c>
      <c r="H512" s="90">
        <v>197</v>
      </c>
      <c r="I512" s="101">
        <v>247</v>
      </c>
      <c r="J512" s="91"/>
      <c r="K512" s="21"/>
      <c r="L512" s="21"/>
      <c r="M512" s="91"/>
      <c r="O512" s="12"/>
      <c r="P512" s="93"/>
      <c r="Q512" s="93"/>
      <c r="T512" s="10"/>
      <c r="U512" s="12"/>
    </row>
    <row r="513" spans="1:21" s="9" customFormat="1" ht="45" customHeight="1" x14ac:dyDescent="0.3">
      <c r="A513" s="61" t="s">
        <v>50</v>
      </c>
      <c r="B513" s="90"/>
      <c r="C513" s="90"/>
      <c r="D513" s="90"/>
      <c r="E513" s="90"/>
      <c r="F513" s="90"/>
      <c r="G513" s="90"/>
      <c r="H513" s="90"/>
      <c r="I513" s="109"/>
      <c r="J513" s="21"/>
      <c r="K513" s="21"/>
      <c r="L513" s="19"/>
      <c r="M513" s="91"/>
      <c r="T513" s="7"/>
    </row>
    <row r="514" spans="1:21" s="9" customFormat="1" x14ac:dyDescent="0.3">
      <c r="A514" s="88" t="s">
        <v>11</v>
      </c>
      <c r="B514" s="90">
        <v>6899</v>
      </c>
      <c r="C514" s="90">
        <v>7961</v>
      </c>
      <c r="D514" s="90">
        <v>9520</v>
      </c>
      <c r="E514" s="90">
        <v>21657</v>
      </c>
      <c r="F514" s="90">
        <v>50809</v>
      </c>
      <c r="G514" s="90">
        <v>78036</v>
      </c>
      <c r="H514" s="90">
        <v>81250</v>
      </c>
      <c r="I514" s="101">
        <v>81424</v>
      </c>
      <c r="J514" s="91"/>
      <c r="K514" s="21"/>
      <c r="L514" s="21"/>
      <c r="M514" s="91"/>
      <c r="O514" s="12"/>
      <c r="P514" s="93"/>
      <c r="Q514" s="93"/>
      <c r="T514" s="10"/>
      <c r="U514" s="12"/>
    </row>
    <row r="515" spans="1:21" s="9" customFormat="1" x14ac:dyDescent="0.3">
      <c r="A515" s="88" t="s">
        <v>12</v>
      </c>
      <c r="B515" s="90">
        <v>0</v>
      </c>
      <c r="C515" s="90">
        <v>1</v>
      </c>
      <c r="D515" s="90">
        <v>1</v>
      </c>
      <c r="E515" s="90">
        <v>1</v>
      </c>
      <c r="F515" s="90">
        <v>1</v>
      </c>
      <c r="G515" s="90">
        <v>2</v>
      </c>
      <c r="H515" s="90">
        <v>2</v>
      </c>
      <c r="I515" s="101">
        <v>2</v>
      </c>
      <c r="J515" s="91"/>
      <c r="K515" s="21"/>
      <c r="L515" s="21"/>
      <c r="M515" s="91"/>
      <c r="O515" s="12"/>
      <c r="P515" s="93"/>
      <c r="Q515" s="93"/>
      <c r="T515" s="10"/>
      <c r="U515" s="12"/>
    </row>
    <row r="516" spans="1:21" s="9" customFormat="1" x14ac:dyDescent="0.3">
      <c r="A516" s="88" t="s">
        <v>18</v>
      </c>
      <c r="B516" s="90" t="s">
        <v>99</v>
      </c>
      <c r="C516" s="90">
        <v>16</v>
      </c>
      <c r="D516" s="90">
        <v>31</v>
      </c>
      <c r="E516" s="90">
        <v>47</v>
      </c>
      <c r="F516" s="90">
        <v>58</v>
      </c>
      <c r="G516" s="90">
        <v>70</v>
      </c>
      <c r="H516" s="90">
        <v>81</v>
      </c>
      <c r="I516" s="101">
        <v>87</v>
      </c>
      <c r="J516" s="91"/>
      <c r="K516" s="21"/>
      <c r="L516" s="21"/>
      <c r="M516" s="91"/>
      <c r="O516" s="12"/>
      <c r="P516" s="93"/>
      <c r="Q516" s="93"/>
      <c r="T516" s="10"/>
      <c r="U516" s="12"/>
    </row>
    <row r="517" spans="1:21" s="9" customFormat="1" x14ac:dyDescent="0.3">
      <c r="A517" s="88" t="s">
        <v>13</v>
      </c>
      <c r="B517" s="90">
        <v>1944</v>
      </c>
      <c r="C517" s="90">
        <v>1944</v>
      </c>
      <c r="D517" s="90">
        <v>1945</v>
      </c>
      <c r="E517" s="90">
        <v>9870</v>
      </c>
      <c r="F517" s="90">
        <v>26001</v>
      </c>
      <c r="G517" s="90">
        <v>40830</v>
      </c>
      <c r="H517" s="90">
        <v>43847</v>
      </c>
      <c r="I517" s="101">
        <v>43847</v>
      </c>
      <c r="J517" s="91"/>
      <c r="K517" s="21"/>
      <c r="L517" s="21"/>
      <c r="M517" s="91"/>
      <c r="O517" s="12"/>
      <c r="P517" s="93"/>
      <c r="Q517" s="93"/>
      <c r="T517" s="10"/>
      <c r="U517" s="12"/>
    </row>
    <row r="518" spans="1:21" s="9" customFormat="1" x14ac:dyDescent="0.3">
      <c r="A518" s="88" t="s">
        <v>55</v>
      </c>
      <c r="B518" s="90">
        <v>4809</v>
      </c>
      <c r="C518" s="90">
        <v>5692</v>
      </c>
      <c r="D518" s="90">
        <v>7072</v>
      </c>
      <c r="E518" s="90">
        <v>11106</v>
      </c>
      <c r="F518" s="90">
        <v>23930</v>
      </c>
      <c r="G518" s="90">
        <v>36130</v>
      </c>
      <c r="H518" s="90">
        <v>36130</v>
      </c>
      <c r="I518" s="101">
        <v>36130</v>
      </c>
      <c r="J518" s="91"/>
      <c r="K518" s="21"/>
      <c r="L518" s="21"/>
      <c r="M518" s="91"/>
      <c r="O518" s="12"/>
      <c r="P518" s="93"/>
      <c r="Q518" s="93"/>
      <c r="T518" s="10"/>
      <c r="U518" s="12"/>
    </row>
    <row r="519" spans="1:21" s="9" customFormat="1" x14ac:dyDescent="0.3">
      <c r="A519" s="88" t="s">
        <v>14</v>
      </c>
      <c r="B519" s="90">
        <v>1</v>
      </c>
      <c r="C519" s="90">
        <v>2</v>
      </c>
      <c r="D519" s="90">
        <v>4</v>
      </c>
      <c r="E519" s="90">
        <v>5</v>
      </c>
      <c r="F519" s="90">
        <v>6</v>
      </c>
      <c r="G519" s="90">
        <v>7</v>
      </c>
      <c r="H519" s="90">
        <v>8</v>
      </c>
      <c r="I519" s="101">
        <v>8</v>
      </c>
      <c r="J519" s="91"/>
      <c r="K519" s="21"/>
      <c r="L519" s="21"/>
      <c r="M519" s="91"/>
      <c r="O519" s="12"/>
      <c r="P519" s="93"/>
      <c r="Q519" s="93"/>
      <c r="T519" s="10"/>
      <c r="U519" s="12"/>
    </row>
    <row r="520" spans="1:21" s="9" customFormat="1" x14ac:dyDescent="0.3">
      <c r="A520" s="88" t="s">
        <v>15</v>
      </c>
      <c r="B520" s="90">
        <v>1</v>
      </c>
      <c r="C520" s="90">
        <v>2</v>
      </c>
      <c r="D520" s="90">
        <v>3</v>
      </c>
      <c r="E520" s="90">
        <v>3</v>
      </c>
      <c r="F520" s="90">
        <v>4</v>
      </c>
      <c r="G520" s="90">
        <v>5</v>
      </c>
      <c r="H520" s="90">
        <v>6</v>
      </c>
      <c r="I520" s="101">
        <v>8</v>
      </c>
      <c r="J520" s="91"/>
      <c r="K520" s="21"/>
      <c r="L520" s="21"/>
      <c r="M520" s="91"/>
      <c r="O520" s="12"/>
      <c r="P520" s="93"/>
      <c r="Q520" s="93"/>
      <c r="T520" s="10"/>
      <c r="U520" s="12"/>
    </row>
    <row r="521" spans="1:21" s="9" customFormat="1" x14ac:dyDescent="0.3">
      <c r="A521" s="88" t="s">
        <v>23</v>
      </c>
      <c r="B521" s="90">
        <v>1</v>
      </c>
      <c r="C521" s="90">
        <v>3</v>
      </c>
      <c r="D521" s="90">
        <v>4</v>
      </c>
      <c r="E521" s="90">
        <v>6</v>
      </c>
      <c r="F521" s="90">
        <v>7</v>
      </c>
      <c r="G521" s="90">
        <v>9</v>
      </c>
      <c r="H521" s="90">
        <v>10</v>
      </c>
      <c r="I521" s="101">
        <v>12</v>
      </c>
      <c r="J521" s="91"/>
      <c r="K521" s="21"/>
      <c r="L521" s="21"/>
      <c r="M521" s="91"/>
      <c r="O521" s="12"/>
      <c r="P521" s="93"/>
      <c r="Q521" s="93"/>
      <c r="T521" s="10"/>
      <c r="U521" s="12"/>
    </row>
    <row r="522" spans="1:21" s="9" customFormat="1" x14ac:dyDescent="0.3">
      <c r="A522" s="88" t="s">
        <v>100</v>
      </c>
      <c r="B522" s="90">
        <v>133</v>
      </c>
      <c r="C522" s="90">
        <v>282</v>
      </c>
      <c r="D522" s="90">
        <v>431</v>
      </c>
      <c r="E522" s="90">
        <v>580</v>
      </c>
      <c r="F522" s="90">
        <v>709</v>
      </c>
      <c r="G522" s="90">
        <v>839</v>
      </c>
      <c r="H522" s="90">
        <v>969</v>
      </c>
      <c r="I522" s="101">
        <v>1084</v>
      </c>
      <c r="J522" s="91"/>
      <c r="K522" s="21"/>
      <c r="L522" s="21"/>
      <c r="M522" s="91"/>
      <c r="O522" s="12"/>
      <c r="P522" s="93"/>
      <c r="Q522" s="93"/>
      <c r="T522" s="10"/>
      <c r="U522" s="12"/>
    </row>
    <row r="523" spans="1:21" s="9" customFormat="1" x14ac:dyDescent="0.3">
      <c r="A523" s="88" t="s">
        <v>102</v>
      </c>
      <c r="B523" s="90">
        <v>10</v>
      </c>
      <c r="C523" s="90">
        <v>20</v>
      </c>
      <c r="D523" s="90">
        <v>30</v>
      </c>
      <c r="E523" s="90">
        <v>40</v>
      </c>
      <c r="F523" s="90">
        <v>92</v>
      </c>
      <c r="G523" s="90">
        <v>145</v>
      </c>
      <c r="H523" s="90">
        <v>197</v>
      </c>
      <c r="I523" s="101">
        <v>247</v>
      </c>
      <c r="J523" s="91"/>
      <c r="K523" s="21"/>
      <c r="L523" s="21"/>
      <c r="M523" s="91"/>
      <c r="O523" s="12"/>
      <c r="P523" s="93"/>
      <c r="Q523" s="93"/>
      <c r="T523" s="10"/>
      <c r="U523" s="12"/>
    </row>
    <row r="524" spans="1:21" s="9" customFormat="1" ht="24.75" customHeight="1" x14ac:dyDescent="0.3">
      <c r="A524" s="61" t="s">
        <v>132</v>
      </c>
      <c r="B524" s="90"/>
      <c r="C524" s="90"/>
      <c r="D524" s="90"/>
      <c r="E524" s="90"/>
      <c r="F524" s="90"/>
      <c r="G524" s="90"/>
      <c r="H524" s="90"/>
      <c r="I524" s="109"/>
      <c r="J524" s="21"/>
      <c r="K524" s="21"/>
      <c r="L524" s="19"/>
      <c r="M524" s="91"/>
      <c r="T524" s="7"/>
    </row>
    <row r="525" spans="1:21" s="9" customFormat="1" x14ac:dyDescent="0.3">
      <c r="A525" s="88" t="s">
        <v>11</v>
      </c>
      <c r="B525" s="90">
        <v>6917</v>
      </c>
      <c r="C525" s="90">
        <v>14851</v>
      </c>
      <c r="D525" s="90">
        <v>22998</v>
      </c>
      <c r="E525" s="90">
        <v>31478</v>
      </c>
      <c r="F525" s="90">
        <v>38974</v>
      </c>
      <c r="G525" s="90">
        <v>47839</v>
      </c>
      <c r="H525" s="90">
        <v>54863</v>
      </c>
      <c r="I525" s="101">
        <v>61434</v>
      </c>
      <c r="J525" s="91"/>
      <c r="K525" s="91"/>
      <c r="L525" s="91"/>
      <c r="M525" s="91"/>
      <c r="O525" s="12"/>
      <c r="P525" s="93"/>
      <c r="Q525" s="93"/>
      <c r="T525" s="10"/>
      <c r="U525" s="12"/>
    </row>
    <row r="526" spans="1:21" s="9" customFormat="1" x14ac:dyDescent="0.3">
      <c r="A526" s="88" t="s">
        <v>52</v>
      </c>
      <c r="B526" s="101">
        <v>0</v>
      </c>
      <c r="C526" s="101">
        <v>0</v>
      </c>
      <c r="D526" s="101">
        <v>0</v>
      </c>
      <c r="E526" s="101">
        <v>0</v>
      </c>
      <c r="F526" s="90">
        <v>0</v>
      </c>
      <c r="G526" s="90">
        <v>1</v>
      </c>
      <c r="H526" s="90">
        <v>1</v>
      </c>
      <c r="I526" s="101">
        <v>2</v>
      </c>
      <c r="J526" s="91"/>
      <c r="K526" s="91"/>
      <c r="L526" s="91"/>
      <c r="M526" s="91"/>
      <c r="O526" s="12"/>
      <c r="P526" s="93"/>
      <c r="Q526" s="93"/>
      <c r="T526" s="10"/>
      <c r="U526" s="12"/>
    </row>
    <row r="527" spans="1:21" s="9" customFormat="1" x14ac:dyDescent="0.3">
      <c r="A527" s="88" t="s">
        <v>17</v>
      </c>
      <c r="B527" s="90">
        <v>8</v>
      </c>
      <c r="C527" s="90">
        <v>16</v>
      </c>
      <c r="D527" s="90">
        <v>24</v>
      </c>
      <c r="E527" s="90">
        <v>32</v>
      </c>
      <c r="F527" s="90">
        <v>40</v>
      </c>
      <c r="G527" s="90">
        <v>48</v>
      </c>
      <c r="H527" s="90">
        <v>55</v>
      </c>
      <c r="I527" s="101">
        <v>61</v>
      </c>
      <c r="J527" s="91"/>
      <c r="K527" s="91"/>
      <c r="L527" s="91"/>
      <c r="M527" s="91"/>
      <c r="O527" s="12"/>
      <c r="P527" s="93"/>
      <c r="Q527" s="93"/>
      <c r="T527" s="10"/>
      <c r="U527" s="12"/>
    </row>
    <row r="528" spans="1:21" s="9" customFormat="1" x14ac:dyDescent="0.3">
      <c r="A528" s="88" t="s">
        <v>12</v>
      </c>
      <c r="B528" s="90">
        <v>1678</v>
      </c>
      <c r="C528" s="90">
        <v>3755</v>
      </c>
      <c r="D528" s="90">
        <v>5824</v>
      </c>
      <c r="E528" s="90">
        <v>7938</v>
      </c>
      <c r="F528" s="90">
        <v>10242</v>
      </c>
      <c r="G528" s="90">
        <v>12559</v>
      </c>
      <c r="H528" s="90">
        <v>14836</v>
      </c>
      <c r="I528" s="101">
        <v>16925</v>
      </c>
      <c r="J528" s="91"/>
      <c r="K528" s="91"/>
      <c r="L528" s="91"/>
      <c r="M528" s="91"/>
      <c r="O528" s="12"/>
      <c r="P528" s="93"/>
      <c r="Q528" s="93"/>
      <c r="T528" s="10"/>
      <c r="U528" s="12"/>
    </row>
    <row r="529" spans="1:21" s="9" customFormat="1" x14ac:dyDescent="0.3">
      <c r="A529" s="88" t="s">
        <v>18</v>
      </c>
      <c r="B529" s="101">
        <v>0</v>
      </c>
      <c r="C529" s="101">
        <v>0</v>
      </c>
      <c r="D529" s="101">
        <v>0</v>
      </c>
      <c r="E529" s="101">
        <v>0</v>
      </c>
      <c r="F529" s="90">
        <v>0</v>
      </c>
      <c r="G529" s="90">
        <v>1</v>
      </c>
      <c r="H529" s="90">
        <v>1</v>
      </c>
      <c r="I529" s="101">
        <v>1</v>
      </c>
      <c r="J529" s="91"/>
      <c r="K529" s="91"/>
      <c r="L529" s="91"/>
      <c r="M529" s="91"/>
      <c r="O529" s="12"/>
      <c r="P529" s="93"/>
      <c r="Q529" s="93"/>
      <c r="T529" s="10"/>
      <c r="U529" s="12"/>
    </row>
    <row r="530" spans="1:21" s="9" customFormat="1" x14ac:dyDescent="0.3">
      <c r="A530" s="88" t="s">
        <v>19</v>
      </c>
      <c r="B530" s="90">
        <v>5</v>
      </c>
      <c r="C530" s="90">
        <v>12</v>
      </c>
      <c r="D530" s="90">
        <v>20</v>
      </c>
      <c r="E530" s="90">
        <v>27</v>
      </c>
      <c r="F530" s="90">
        <v>33</v>
      </c>
      <c r="G530" s="90">
        <v>39</v>
      </c>
      <c r="H530" s="90">
        <v>44</v>
      </c>
      <c r="I530" s="101">
        <v>50</v>
      </c>
      <c r="J530" s="91"/>
      <c r="K530" s="91"/>
      <c r="L530" s="91"/>
      <c r="M530" s="91"/>
      <c r="O530" s="12"/>
      <c r="P530" s="93"/>
      <c r="Q530" s="93"/>
      <c r="T530" s="10"/>
      <c r="U530" s="12"/>
    </row>
    <row r="531" spans="1:21" s="9" customFormat="1" x14ac:dyDescent="0.3">
      <c r="A531" s="88" t="s">
        <v>13</v>
      </c>
      <c r="B531" s="90">
        <v>72</v>
      </c>
      <c r="C531" s="90">
        <v>145</v>
      </c>
      <c r="D531" s="90">
        <v>218</v>
      </c>
      <c r="E531" s="90">
        <v>291</v>
      </c>
      <c r="F531" s="90">
        <v>367</v>
      </c>
      <c r="G531" s="90">
        <v>444</v>
      </c>
      <c r="H531" s="90">
        <v>521</v>
      </c>
      <c r="I531" s="101">
        <v>593</v>
      </c>
      <c r="J531" s="91"/>
      <c r="K531" s="91"/>
      <c r="L531" s="91"/>
      <c r="M531" s="91"/>
      <c r="O531" s="12"/>
      <c r="P531" s="93"/>
      <c r="Q531" s="93"/>
      <c r="T531" s="10"/>
      <c r="U531" s="12"/>
    </row>
    <row r="532" spans="1:21" s="9" customFormat="1" x14ac:dyDescent="0.3">
      <c r="A532" s="88" t="s">
        <v>14</v>
      </c>
      <c r="B532" s="90">
        <v>4</v>
      </c>
      <c r="C532" s="90">
        <v>7</v>
      </c>
      <c r="D532" s="90">
        <v>10</v>
      </c>
      <c r="E532" s="90">
        <v>13</v>
      </c>
      <c r="F532" s="90">
        <v>16</v>
      </c>
      <c r="G532" s="90">
        <v>20</v>
      </c>
      <c r="H532" s="90">
        <v>22</v>
      </c>
      <c r="I532" s="101">
        <v>23</v>
      </c>
      <c r="J532" s="91"/>
      <c r="K532" s="91"/>
      <c r="L532" s="91"/>
      <c r="M532" s="91"/>
      <c r="O532" s="12"/>
      <c r="P532" s="93"/>
      <c r="Q532" s="93"/>
      <c r="T532" s="10"/>
      <c r="U532" s="12"/>
    </row>
    <row r="533" spans="1:21" s="9" customFormat="1" x14ac:dyDescent="0.3">
      <c r="A533" s="88" t="s">
        <v>22</v>
      </c>
      <c r="B533" s="90">
        <v>1753</v>
      </c>
      <c r="C533" s="90">
        <v>4168</v>
      </c>
      <c r="D533" s="90">
        <v>6628</v>
      </c>
      <c r="E533" s="90">
        <v>9295</v>
      </c>
      <c r="F533" s="90">
        <v>11358</v>
      </c>
      <c r="G533" s="90">
        <v>14222</v>
      </c>
      <c r="H533" s="90">
        <v>16572</v>
      </c>
      <c r="I533" s="101">
        <v>18355</v>
      </c>
      <c r="J533" s="91"/>
      <c r="K533" s="91"/>
      <c r="L533" s="91"/>
      <c r="M533" s="91"/>
      <c r="O533" s="12"/>
      <c r="P533" s="93"/>
      <c r="Q533" s="93"/>
      <c r="T533" s="10"/>
      <c r="U533" s="12"/>
    </row>
    <row r="534" spans="1:21" s="9" customFormat="1" x14ac:dyDescent="0.3">
      <c r="A534" s="88" t="s">
        <v>20</v>
      </c>
      <c r="B534" s="90">
        <v>7</v>
      </c>
      <c r="C534" s="90">
        <v>15</v>
      </c>
      <c r="D534" s="90">
        <v>22</v>
      </c>
      <c r="E534" s="90">
        <v>29</v>
      </c>
      <c r="F534" s="90">
        <v>36</v>
      </c>
      <c r="G534" s="90">
        <v>44</v>
      </c>
      <c r="H534" s="90">
        <v>51</v>
      </c>
      <c r="I534" s="101">
        <v>59</v>
      </c>
      <c r="J534" s="91"/>
      <c r="K534" s="91"/>
      <c r="L534" s="91"/>
      <c r="M534" s="91"/>
      <c r="O534" s="12"/>
      <c r="P534" s="93"/>
      <c r="Q534" s="93"/>
      <c r="T534" s="10"/>
      <c r="U534" s="12"/>
    </row>
    <row r="535" spans="1:21" s="9" customFormat="1" x14ac:dyDescent="0.3">
      <c r="A535" s="88" t="s">
        <v>15</v>
      </c>
      <c r="B535" s="90">
        <v>12</v>
      </c>
      <c r="C535" s="90">
        <v>24</v>
      </c>
      <c r="D535" s="90">
        <v>36</v>
      </c>
      <c r="E535" s="90">
        <v>48</v>
      </c>
      <c r="F535" s="90">
        <v>62</v>
      </c>
      <c r="G535" s="90">
        <v>75</v>
      </c>
      <c r="H535" s="90">
        <v>87</v>
      </c>
      <c r="I535" s="101">
        <v>98</v>
      </c>
      <c r="J535" s="91"/>
      <c r="K535" s="91"/>
      <c r="L535" s="91"/>
      <c r="M535" s="91"/>
      <c r="O535" s="12"/>
      <c r="P535" s="93"/>
      <c r="Q535" s="93"/>
      <c r="T535" s="10"/>
      <c r="U535" s="12"/>
    </row>
    <row r="536" spans="1:21" s="9" customFormat="1" x14ac:dyDescent="0.3">
      <c r="A536" s="88" t="s">
        <v>25</v>
      </c>
      <c r="B536" s="90">
        <v>75</v>
      </c>
      <c r="C536" s="90">
        <v>209</v>
      </c>
      <c r="D536" s="90">
        <v>329</v>
      </c>
      <c r="E536" s="90">
        <v>426</v>
      </c>
      <c r="F536" s="90">
        <v>480</v>
      </c>
      <c r="G536" s="90">
        <v>547</v>
      </c>
      <c r="H536" s="90">
        <v>620</v>
      </c>
      <c r="I536" s="101">
        <v>689</v>
      </c>
      <c r="J536" s="91"/>
      <c r="K536" s="91"/>
      <c r="L536" s="91"/>
      <c r="M536" s="91"/>
      <c r="O536" s="12"/>
      <c r="P536" s="93"/>
      <c r="Q536" s="93"/>
      <c r="T536" s="10"/>
      <c r="U536" s="12"/>
    </row>
    <row r="537" spans="1:21" s="9" customFormat="1" x14ac:dyDescent="0.3">
      <c r="A537" s="88" t="s">
        <v>23</v>
      </c>
      <c r="B537" s="90">
        <v>74</v>
      </c>
      <c r="C537" s="90">
        <v>158</v>
      </c>
      <c r="D537" s="90">
        <v>245</v>
      </c>
      <c r="E537" s="90">
        <v>327</v>
      </c>
      <c r="F537" s="90">
        <v>414</v>
      </c>
      <c r="G537" s="90">
        <v>499</v>
      </c>
      <c r="H537" s="90">
        <v>584</v>
      </c>
      <c r="I537" s="101">
        <v>661</v>
      </c>
      <c r="J537" s="91"/>
      <c r="K537" s="91"/>
      <c r="L537" s="91"/>
      <c r="M537" s="91"/>
      <c r="O537" s="12"/>
      <c r="P537" s="93"/>
      <c r="Q537" s="93"/>
      <c r="T537" s="10"/>
      <c r="U537" s="12"/>
    </row>
    <row r="538" spans="1:21" s="9" customFormat="1" x14ac:dyDescent="0.3">
      <c r="A538" s="88" t="s">
        <v>51</v>
      </c>
      <c r="B538" s="90">
        <v>1</v>
      </c>
      <c r="C538" s="90">
        <v>1</v>
      </c>
      <c r="D538" s="90">
        <v>1</v>
      </c>
      <c r="E538" s="90">
        <v>2</v>
      </c>
      <c r="F538" s="90">
        <v>2</v>
      </c>
      <c r="G538" s="90">
        <v>2</v>
      </c>
      <c r="H538" s="90">
        <v>4</v>
      </c>
      <c r="I538" s="101">
        <v>6</v>
      </c>
      <c r="J538" s="91"/>
      <c r="K538" s="91"/>
      <c r="L538" s="91"/>
      <c r="M538" s="91"/>
      <c r="O538" s="12"/>
      <c r="P538" s="93"/>
      <c r="Q538" s="93"/>
      <c r="T538" s="10"/>
      <c r="U538" s="12"/>
    </row>
    <row r="539" spans="1:21" s="9" customFormat="1" x14ac:dyDescent="0.3">
      <c r="A539" s="88" t="s">
        <v>16</v>
      </c>
      <c r="B539" s="90">
        <v>9</v>
      </c>
      <c r="C539" s="90">
        <v>20</v>
      </c>
      <c r="D539" s="90">
        <v>34</v>
      </c>
      <c r="E539" s="90">
        <v>48</v>
      </c>
      <c r="F539" s="90">
        <v>53</v>
      </c>
      <c r="G539" s="90">
        <v>63</v>
      </c>
      <c r="H539" s="90">
        <v>69</v>
      </c>
      <c r="I539" s="101">
        <v>76</v>
      </c>
      <c r="J539" s="91"/>
      <c r="K539" s="91"/>
      <c r="L539" s="91"/>
      <c r="M539" s="91"/>
      <c r="O539" s="12"/>
      <c r="P539" s="93"/>
      <c r="Q539" s="93"/>
      <c r="T539" s="10"/>
      <c r="U539" s="12"/>
    </row>
    <row r="540" spans="1:21" s="9" customFormat="1" x14ac:dyDescent="0.3">
      <c r="A540" s="88" t="s">
        <v>101</v>
      </c>
      <c r="B540" s="90">
        <v>1</v>
      </c>
      <c r="C540" s="90">
        <v>1</v>
      </c>
      <c r="D540" s="90">
        <v>2</v>
      </c>
      <c r="E540" s="90">
        <v>3</v>
      </c>
      <c r="F540" s="90">
        <v>3</v>
      </c>
      <c r="G540" s="90">
        <v>4</v>
      </c>
      <c r="H540" s="90">
        <v>6</v>
      </c>
      <c r="I540" s="101">
        <v>9</v>
      </c>
      <c r="J540" s="91"/>
      <c r="K540" s="91"/>
      <c r="L540" s="91"/>
      <c r="M540" s="91"/>
      <c r="O540" s="12"/>
      <c r="P540" s="93"/>
      <c r="Q540" s="93"/>
      <c r="T540" s="10"/>
      <c r="U540" s="12"/>
    </row>
    <row r="541" spans="1:21" s="9" customFormat="1" x14ac:dyDescent="0.3">
      <c r="A541" s="88" t="s">
        <v>100</v>
      </c>
      <c r="B541" s="90">
        <v>3088</v>
      </c>
      <c r="C541" s="90">
        <v>6121</v>
      </c>
      <c r="D541" s="90">
        <v>9323</v>
      </c>
      <c r="E541" s="90">
        <v>12610</v>
      </c>
      <c r="F541" s="90">
        <v>15359</v>
      </c>
      <c r="G541" s="90">
        <v>18730</v>
      </c>
      <c r="H541" s="90">
        <v>20758</v>
      </c>
      <c r="I541" s="101">
        <v>23096</v>
      </c>
      <c r="J541" s="91"/>
      <c r="K541" s="91"/>
      <c r="L541" s="91"/>
      <c r="M541" s="91"/>
      <c r="O541" s="12"/>
      <c r="P541" s="93"/>
      <c r="Q541" s="93"/>
      <c r="T541" s="10"/>
      <c r="U541" s="12"/>
    </row>
    <row r="542" spans="1:21" s="9" customFormat="1" x14ac:dyDescent="0.3">
      <c r="A542" s="88" t="s">
        <v>102</v>
      </c>
      <c r="B542" s="90">
        <v>131</v>
      </c>
      <c r="C542" s="90">
        <v>199</v>
      </c>
      <c r="D542" s="90">
        <v>282</v>
      </c>
      <c r="E542" s="90">
        <v>391</v>
      </c>
      <c r="F542" s="90">
        <v>509</v>
      </c>
      <c r="G542" s="90">
        <v>544</v>
      </c>
      <c r="H542" s="90">
        <v>634</v>
      </c>
      <c r="I542" s="101">
        <v>732</v>
      </c>
      <c r="J542" s="91"/>
      <c r="K542" s="91"/>
      <c r="L542" s="91"/>
      <c r="M542" s="91"/>
      <c r="O542" s="12"/>
      <c r="P542" s="93"/>
      <c r="Q542" s="93"/>
      <c r="T542" s="10"/>
      <c r="U542" s="12"/>
    </row>
    <row r="543" spans="1:21" s="9" customFormat="1" ht="18.75" customHeight="1" x14ac:dyDescent="0.3">
      <c r="A543" s="61" t="s">
        <v>133</v>
      </c>
      <c r="B543" s="90"/>
      <c r="C543" s="90"/>
      <c r="D543" s="90"/>
      <c r="E543" s="90"/>
      <c r="F543" s="90"/>
      <c r="G543" s="90"/>
      <c r="H543" s="90"/>
      <c r="I543" s="109"/>
      <c r="J543" s="21"/>
      <c r="K543" s="21"/>
      <c r="L543" s="19"/>
      <c r="M543" s="91"/>
      <c r="O543" s="12"/>
      <c r="P543" s="93"/>
      <c r="Q543" s="93"/>
      <c r="T543" s="7"/>
      <c r="U543" s="12"/>
    </row>
    <row r="544" spans="1:21" s="9" customFormat="1" x14ac:dyDescent="0.3">
      <c r="A544" s="88" t="s">
        <v>11</v>
      </c>
      <c r="B544" s="101">
        <v>995</v>
      </c>
      <c r="C544" s="101">
        <v>2130</v>
      </c>
      <c r="D544" s="101">
        <v>4284</v>
      </c>
      <c r="E544" s="101">
        <v>5339</v>
      </c>
      <c r="F544" s="90">
        <v>6406</v>
      </c>
      <c r="G544" s="90">
        <v>7931</v>
      </c>
      <c r="H544" s="90">
        <v>9143</v>
      </c>
      <c r="I544" s="101">
        <v>11096</v>
      </c>
      <c r="J544" s="91"/>
      <c r="K544" s="91"/>
      <c r="L544" s="91"/>
      <c r="M544" s="91"/>
      <c r="O544" s="12"/>
      <c r="P544" s="93"/>
      <c r="Q544" s="93"/>
      <c r="T544" s="10"/>
      <c r="U544" s="12"/>
    </row>
    <row r="545" spans="1:21" s="9" customFormat="1" x14ac:dyDescent="0.3">
      <c r="A545" s="88" t="s">
        <v>17</v>
      </c>
      <c r="B545" s="112" t="s">
        <v>99</v>
      </c>
      <c r="C545" s="101">
        <v>1</v>
      </c>
      <c r="D545" s="101">
        <v>1</v>
      </c>
      <c r="E545" s="101">
        <v>2</v>
      </c>
      <c r="F545" s="90">
        <v>3</v>
      </c>
      <c r="G545" s="90">
        <v>4</v>
      </c>
      <c r="H545" s="90">
        <v>6</v>
      </c>
      <c r="I545" s="101">
        <v>8</v>
      </c>
      <c r="J545" s="91"/>
      <c r="K545" s="91"/>
      <c r="L545" s="91"/>
      <c r="M545" s="91"/>
      <c r="O545" s="12"/>
      <c r="P545" s="93"/>
      <c r="Q545" s="93"/>
      <c r="T545" s="10"/>
      <c r="U545" s="12"/>
    </row>
    <row r="546" spans="1:21" s="9" customFormat="1" x14ac:dyDescent="0.3">
      <c r="A546" s="88" t="s">
        <v>12</v>
      </c>
      <c r="B546" s="101">
        <v>224</v>
      </c>
      <c r="C546" s="101">
        <v>370</v>
      </c>
      <c r="D546" s="101">
        <v>564</v>
      </c>
      <c r="E546" s="101">
        <v>704</v>
      </c>
      <c r="F546" s="90">
        <v>868</v>
      </c>
      <c r="G546" s="90">
        <v>1059</v>
      </c>
      <c r="H546" s="90">
        <v>1264</v>
      </c>
      <c r="I546" s="101">
        <v>1530</v>
      </c>
      <c r="J546" s="91"/>
      <c r="K546" s="91"/>
      <c r="L546" s="91"/>
      <c r="M546" s="91"/>
      <c r="O546" s="12"/>
      <c r="P546" s="93"/>
      <c r="Q546" s="93"/>
      <c r="T546" s="10"/>
      <c r="U546" s="12"/>
    </row>
    <row r="547" spans="1:21" s="9" customFormat="1" x14ac:dyDescent="0.3">
      <c r="A547" s="88" t="s">
        <v>18</v>
      </c>
      <c r="B547" s="101">
        <v>0</v>
      </c>
      <c r="C547" s="101">
        <v>0</v>
      </c>
      <c r="D547" s="101">
        <v>1</v>
      </c>
      <c r="E547" s="101">
        <v>1</v>
      </c>
      <c r="F547" s="90">
        <v>1</v>
      </c>
      <c r="G547" s="90">
        <v>1</v>
      </c>
      <c r="H547" s="90">
        <v>1</v>
      </c>
      <c r="I547" s="101">
        <v>1</v>
      </c>
      <c r="J547" s="91"/>
      <c r="K547" s="91"/>
      <c r="L547" s="91"/>
      <c r="M547" s="91"/>
      <c r="O547" s="12"/>
      <c r="P547" s="93"/>
      <c r="Q547" s="93"/>
      <c r="T547" s="10"/>
      <c r="U547" s="12"/>
    </row>
    <row r="548" spans="1:21" s="9" customFormat="1" x14ac:dyDescent="0.3">
      <c r="A548" s="111" t="s">
        <v>55</v>
      </c>
      <c r="B548" s="112" t="s">
        <v>99</v>
      </c>
      <c r="C548" s="112" t="s">
        <v>99</v>
      </c>
      <c r="D548" s="112" t="s">
        <v>99</v>
      </c>
      <c r="E548" s="112" t="s">
        <v>99</v>
      </c>
      <c r="F548" s="90">
        <v>135</v>
      </c>
      <c r="G548" s="90">
        <v>269</v>
      </c>
      <c r="H548" s="90">
        <v>404</v>
      </c>
      <c r="I548" s="101">
        <v>778</v>
      </c>
      <c r="J548" s="91"/>
      <c r="K548" s="91"/>
      <c r="L548" s="91"/>
      <c r="M548" s="91"/>
      <c r="O548" s="12"/>
      <c r="P548" s="93"/>
      <c r="Q548" s="93"/>
      <c r="T548" s="10"/>
      <c r="U548" s="12"/>
    </row>
    <row r="549" spans="1:21" s="9" customFormat="1" x14ac:dyDescent="0.3">
      <c r="A549" s="88" t="s">
        <v>14</v>
      </c>
      <c r="B549" s="101">
        <v>46</v>
      </c>
      <c r="C549" s="101">
        <v>94</v>
      </c>
      <c r="D549" s="101">
        <v>141</v>
      </c>
      <c r="E549" s="101">
        <v>189</v>
      </c>
      <c r="F549" s="90">
        <v>247</v>
      </c>
      <c r="G549" s="90">
        <v>304</v>
      </c>
      <c r="H549" s="90">
        <v>357</v>
      </c>
      <c r="I549" s="101">
        <v>427</v>
      </c>
      <c r="J549" s="91"/>
      <c r="K549" s="91"/>
      <c r="L549" s="91"/>
      <c r="M549" s="91"/>
      <c r="O549" s="12"/>
      <c r="P549" s="93"/>
      <c r="Q549" s="93"/>
      <c r="T549" s="10"/>
      <c r="U549" s="12"/>
    </row>
    <row r="550" spans="1:21" s="9" customFormat="1" x14ac:dyDescent="0.3">
      <c r="A550" s="111" t="s">
        <v>25</v>
      </c>
      <c r="B550" s="112" t="s">
        <v>99</v>
      </c>
      <c r="C550" s="112" t="s">
        <v>99</v>
      </c>
      <c r="D550" s="112" t="s">
        <v>99</v>
      </c>
      <c r="E550" s="112" t="s">
        <v>99</v>
      </c>
      <c r="F550" s="90">
        <v>1</v>
      </c>
      <c r="G550" s="90">
        <v>1</v>
      </c>
      <c r="H550" s="90">
        <v>2</v>
      </c>
      <c r="I550" s="101">
        <v>2</v>
      </c>
      <c r="J550" s="91"/>
      <c r="K550" s="91"/>
      <c r="L550" s="91"/>
      <c r="M550" s="91"/>
      <c r="O550" s="12"/>
      <c r="P550" s="93"/>
      <c r="Q550" s="93"/>
      <c r="T550" s="10"/>
      <c r="U550" s="12"/>
    </row>
    <row r="551" spans="1:21" s="9" customFormat="1" x14ac:dyDescent="0.3">
      <c r="A551" s="88" t="s">
        <v>16</v>
      </c>
      <c r="B551" s="101">
        <v>0</v>
      </c>
      <c r="C551" s="101">
        <v>0</v>
      </c>
      <c r="D551" s="101">
        <v>0</v>
      </c>
      <c r="E551" s="101">
        <v>0</v>
      </c>
      <c r="F551" s="90">
        <v>0</v>
      </c>
      <c r="G551" s="90">
        <v>0</v>
      </c>
      <c r="H551" s="90">
        <v>0</v>
      </c>
      <c r="I551" s="101">
        <v>1</v>
      </c>
      <c r="J551" s="91"/>
      <c r="K551" s="91"/>
      <c r="L551" s="91"/>
      <c r="M551" s="91"/>
      <c r="O551" s="12"/>
      <c r="P551" s="93"/>
      <c r="Q551" s="93"/>
      <c r="T551" s="10"/>
      <c r="U551" s="12"/>
    </row>
    <row r="552" spans="1:21" s="9" customFormat="1" x14ac:dyDescent="0.3">
      <c r="A552" s="88" t="s">
        <v>101</v>
      </c>
      <c r="B552" s="101">
        <v>17</v>
      </c>
      <c r="C552" s="101">
        <v>43</v>
      </c>
      <c r="D552" s="101">
        <v>59</v>
      </c>
      <c r="E552" s="101">
        <v>86</v>
      </c>
      <c r="F552" s="90">
        <v>127</v>
      </c>
      <c r="G552" s="90">
        <v>175</v>
      </c>
      <c r="H552" s="90">
        <v>221</v>
      </c>
      <c r="I552" s="101">
        <v>272</v>
      </c>
      <c r="J552" s="91"/>
      <c r="K552" s="91"/>
      <c r="L552" s="91"/>
      <c r="M552" s="91"/>
      <c r="O552" s="12"/>
      <c r="P552" s="93"/>
      <c r="Q552" s="93"/>
      <c r="T552" s="10"/>
      <c r="U552" s="12"/>
    </row>
    <row r="553" spans="1:21" s="9" customFormat="1" x14ac:dyDescent="0.3">
      <c r="A553" s="88" t="s">
        <v>100</v>
      </c>
      <c r="B553" s="101">
        <v>465</v>
      </c>
      <c r="C553" s="101">
        <v>1139</v>
      </c>
      <c r="D553" s="101">
        <v>1845</v>
      </c>
      <c r="E553" s="101">
        <v>2171</v>
      </c>
      <c r="F553" s="90">
        <v>2662</v>
      </c>
      <c r="G553" s="90">
        <v>3192</v>
      </c>
      <c r="H553" s="90">
        <v>3717</v>
      </c>
      <c r="I553" s="101">
        <v>4326</v>
      </c>
      <c r="J553" s="91"/>
      <c r="K553" s="91"/>
      <c r="L553" s="91"/>
      <c r="M553" s="91"/>
      <c r="O553" s="12"/>
      <c r="P553" s="93"/>
      <c r="Q553" s="93"/>
      <c r="T553" s="10"/>
      <c r="U553" s="12"/>
    </row>
    <row r="554" spans="1:21" s="9" customFormat="1" x14ac:dyDescent="0.3">
      <c r="A554" s="88" t="s">
        <v>102</v>
      </c>
      <c r="B554" s="101">
        <v>242</v>
      </c>
      <c r="C554" s="101">
        <v>483</v>
      </c>
      <c r="D554" s="101">
        <v>1672</v>
      </c>
      <c r="E554" s="101">
        <v>2185</v>
      </c>
      <c r="F554" s="90">
        <v>2363</v>
      </c>
      <c r="G554" s="90">
        <v>2925</v>
      </c>
      <c r="H554" s="90">
        <v>3171</v>
      </c>
      <c r="I554" s="101">
        <v>3752</v>
      </c>
      <c r="J554" s="91"/>
      <c r="K554" s="91"/>
      <c r="L554" s="91"/>
      <c r="M554" s="91"/>
      <c r="O554" s="12"/>
      <c r="P554" s="93"/>
      <c r="Q554" s="93"/>
      <c r="T554" s="10"/>
      <c r="U554" s="12"/>
    </row>
    <row r="555" spans="1:21" s="9" customFormat="1" ht="28.5" customHeight="1" x14ac:dyDescent="0.3">
      <c r="A555" s="61" t="s">
        <v>134</v>
      </c>
      <c r="B555" s="90"/>
      <c r="C555" s="90"/>
      <c r="D555" s="90"/>
      <c r="E555" s="90"/>
      <c r="F555" s="90"/>
      <c r="G555" s="90"/>
      <c r="H555" s="90"/>
      <c r="I555" s="109"/>
      <c r="J555" s="21"/>
      <c r="K555" s="21"/>
      <c r="L555" s="19"/>
      <c r="M555" s="91"/>
      <c r="T555" s="7"/>
    </row>
    <row r="556" spans="1:21" s="9" customFormat="1" x14ac:dyDescent="0.3">
      <c r="A556" s="88" t="s">
        <v>11</v>
      </c>
      <c r="B556" s="90">
        <v>11223</v>
      </c>
      <c r="C556" s="90">
        <v>25443</v>
      </c>
      <c r="D556" s="90">
        <v>38528</v>
      </c>
      <c r="E556" s="90">
        <v>53041</v>
      </c>
      <c r="F556" s="90">
        <v>64897</v>
      </c>
      <c r="G556" s="90">
        <v>76208</v>
      </c>
      <c r="H556" s="90">
        <v>88779</v>
      </c>
      <c r="I556" s="101">
        <v>102914</v>
      </c>
      <c r="J556" s="21"/>
      <c r="K556" s="91"/>
      <c r="L556" s="91"/>
      <c r="M556" s="91"/>
      <c r="O556" s="12"/>
      <c r="P556" s="93"/>
      <c r="Q556" s="93"/>
      <c r="T556" s="10"/>
      <c r="U556" s="12"/>
    </row>
    <row r="557" spans="1:21" s="9" customFormat="1" x14ac:dyDescent="0.3">
      <c r="A557" s="88" t="s">
        <v>52</v>
      </c>
      <c r="B557" s="90">
        <v>140</v>
      </c>
      <c r="C557" s="90">
        <v>490</v>
      </c>
      <c r="D557" s="90">
        <v>655</v>
      </c>
      <c r="E557" s="90">
        <v>865</v>
      </c>
      <c r="F557" s="90">
        <v>937</v>
      </c>
      <c r="G557" s="90">
        <v>1001</v>
      </c>
      <c r="H557" s="90">
        <v>1160</v>
      </c>
      <c r="I557" s="101">
        <v>1313</v>
      </c>
      <c r="J557" s="21"/>
      <c r="K557" s="91"/>
      <c r="L557" s="91"/>
      <c r="M557" s="91"/>
      <c r="O557" s="12"/>
      <c r="P557" s="93"/>
      <c r="Q557" s="93"/>
      <c r="T557" s="10"/>
      <c r="U557" s="12"/>
    </row>
    <row r="558" spans="1:21" s="9" customFormat="1" x14ac:dyDescent="0.3">
      <c r="A558" s="88" t="s">
        <v>17</v>
      </c>
      <c r="B558" s="90">
        <v>329</v>
      </c>
      <c r="C558" s="90">
        <v>689</v>
      </c>
      <c r="D558" s="90">
        <v>1154</v>
      </c>
      <c r="E558" s="90">
        <v>1498</v>
      </c>
      <c r="F558" s="90">
        <v>1884</v>
      </c>
      <c r="G558" s="90">
        <v>2345</v>
      </c>
      <c r="H558" s="90">
        <v>2538</v>
      </c>
      <c r="I558" s="101">
        <v>3048</v>
      </c>
      <c r="J558" s="21"/>
      <c r="K558" s="91"/>
      <c r="L558" s="91"/>
      <c r="M558" s="91"/>
      <c r="O558" s="12"/>
      <c r="P558" s="93"/>
      <c r="Q558" s="93"/>
      <c r="T558" s="10"/>
      <c r="U558" s="12"/>
    </row>
    <row r="559" spans="1:21" s="9" customFormat="1" x14ac:dyDescent="0.3">
      <c r="A559" s="88" t="s">
        <v>12</v>
      </c>
      <c r="B559" s="90">
        <v>574</v>
      </c>
      <c r="C559" s="90">
        <v>1230</v>
      </c>
      <c r="D559" s="90">
        <v>1695</v>
      </c>
      <c r="E559" s="90">
        <v>2104</v>
      </c>
      <c r="F559" s="90">
        <v>2720</v>
      </c>
      <c r="G559" s="90">
        <v>3341</v>
      </c>
      <c r="H559" s="90">
        <v>3962</v>
      </c>
      <c r="I559" s="101">
        <v>4475</v>
      </c>
      <c r="J559" s="21"/>
      <c r="K559" s="91"/>
      <c r="L559" s="91"/>
      <c r="M559" s="91"/>
      <c r="O559" s="12"/>
      <c r="P559" s="93"/>
      <c r="Q559" s="93"/>
      <c r="T559" s="10"/>
      <c r="U559" s="12"/>
    </row>
    <row r="560" spans="1:21" s="9" customFormat="1" x14ac:dyDescent="0.3">
      <c r="A560" s="88" t="s">
        <v>18</v>
      </c>
      <c r="B560" s="90" t="s">
        <v>99</v>
      </c>
      <c r="C560" s="90">
        <v>143</v>
      </c>
      <c r="D560" s="90">
        <v>143</v>
      </c>
      <c r="E560" s="90">
        <v>295</v>
      </c>
      <c r="F560" s="90">
        <v>439</v>
      </c>
      <c r="G560" s="90">
        <v>526</v>
      </c>
      <c r="H560" s="90">
        <v>617</v>
      </c>
      <c r="I560" s="101">
        <v>733</v>
      </c>
      <c r="J560" s="21"/>
      <c r="K560" s="91"/>
      <c r="L560" s="91"/>
      <c r="M560" s="91"/>
      <c r="O560" s="12"/>
      <c r="P560" s="93"/>
      <c r="Q560" s="93"/>
      <c r="T560" s="10"/>
      <c r="U560" s="12"/>
    </row>
    <row r="561" spans="1:21" s="9" customFormat="1" x14ac:dyDescent="0.3">
      <c r="A561" s="88" t="s">
        <v>19</v>
      </c>
      <c r="B561" s="90">
        <v>1565</v>
      </c>
      <c r="C561" s="90">
        <v>3393</v>
      </c>
      <c r="D561" s="90">
        <v>4768</v>
      </c>
      <c r="E561" s="90">
        <v>6765</v>
      </c>
      <c r="F561" s="90">
        <v>8068</v>
      </c>
      <c r="G561" s="90">
        <v>9048</v>
      </c>
      <c r="H561" s="90">
        <v>11039</v>
      </c>
      <c r="I561" s="101">
        <v>12725</v>
      </c>
      <c r="J561" s="21"/>
      <c r="K561" s="91"/>
      <c r="L561" s="91"/>
      <c r="M561" s="91"/>
      <c r="O561" s="12"/>
      <c r="P561" s="93"/>
      <c r="Q561" s="93"/>
      <c r="T561" s="10"/>
      <c r="U561" s="12"/>
    </row>
    <row r="562" spans="1:21" s="9" customFormat="1" x14ac:dyDescent="0.3">
      <c r="A562" s="88" t="s">
        <v>13</v>
      </c>
      <c r="B562" s="90">
        <v>206</v>
      </c>
      <c r="C562" s="90">
        <v>503</v>
      </c>
      <c r="D562" s="90">
        <v>799</v>
      </c>
      <c r="E562" s="90">
        <v>1096</v>
      </c>
      <c r="F562" s="90">
        <v>1342</v>
      </c>
      <c r="G562" s="90">
        <v>1588</v>
      </c>
      <c r="H562" s="90">
        <v>1822</v>
      </c>
      <c r="I562" s="101">
        <v>1997</v>
      </c>
      <c r="J562" s="21"/>
      <c r="K562" s="91"/>
      <c r="L562" s="91"/>
      <c r="M562" s="91"/>
      <c r="O562" s="12"/>
      <c r="P562" s="93"/>
      <c r="Q562" s="93"/>
      <c r="T562" s="10"/>
      <c r="U562" s="12"/>
    </row>
    <row r="563" spans="1:21" s="9" customFormat="1" x14ac:dyDescent="0.3">
      <c r="A563" s="88" t="s">
        <v>14</v>
      </c>
      <c r="B563" s="90">
        <v>746</v>
      </c>
      <c r="C563" s="90">
        <v>1677</v>
      </c>
      <c r="D563" s="90">
        <v>2601</v>
      </c>
      <c r="E563" s="90">
        <v>3592</v>
      </c>
      <c r="F563" s="90">
        <v>4287</v>
      </c>
      <c r="G563" s="90">
        <v>4916</v>
      </c>
      <c r="H563" s="90">
        <v>6081</v>
      </c>
      <c r="I563" s="101">
        <v>6987</v>
      </c>
      <c r="J563" s="21"/>
      <c r="K563" s="91"/>
      <c r="L563" s="91"/>
      <c r="M563" s="91"/>
      <c r="O563" s="12"/>
      <c r="P563" s="93"/>
      <c r="Q563" s="93"/>
      <c r="T563" s="10"/>
      <c r="U563" s="12"/>
    </row>
    <row r="564" spans="1:21" s="9" customFormat="1" x14ac:dyDescent="0.3">
      <c r="A564" s="88" t="s">
        <v>22</v>
      </c>
      <c r="B564" s="90">
        <v>1483</v>
      </c>
      <c r="C564" s="90">
        <v>3937</v>
      </c>
      <c r="D564" s="90">
        <v>5767</v>
      </c>
      <c r="E564" s="90">
        <v>7795</v>
      </c>
      <c r="F564" s="90">
        <v>9692</v>
      </c>
      <c r="G564" s="90">
        <v>11348</v>
      </c>
      <c r="H564" s="90">
        <v>12539</v>
      </c>
      <c r="I564" s="101">
        <v>14537</v>
      </c>
      <c r="J564" s="21"/>
      <c r="K564" s="91"/>
      <c r="L564" s="91"/>
      <c r="M564" s="91"/>
      <c r="O564" s="12"/>
      <c r="P564" s="93"/>
      <c r="Q564" s="93"/>
      <c r="T564" s="10"/>
      <c r="U564" s="12"/>
    </row>
    <row r="565" spans="1:21" s="9" customFormat="1" x14ac:dyDescent="0.3">
      <c r="A565" s="88" t="s">
        <v>20</v>
      </c>
      <c r="B565" s="90" t="s">
        <v>99</v>
      </c>
      <c r="C565" s="90">
        <v>7</v>
      </c>
      <c r="D565" s="90">
        <v>14</v>
      </c>
      <c r="E565" s="90">
        <v>21</v>
      </c>
      <c r="F565" s="90">
        <v>25</v>
      </c>
      <c r="G565" s="90">
        <v>28</v>
      </c>
      <c r="H565" s="90">
        <v>32</v>
      </c>
      <c r="I565" s="101">
        <v>33</v>
      </c>
      <c r="J565" s="21"/>
      <c r="K565" s="91"/>
      <c r="L565" s="91"/>
      <c r="M565" s="91"/>
      <c r="O565" s="12"/>
      <c r="P565" s="93"/>
      <c r="Q565" s="93"/>
      <c r="T565" s="10"/>
      <c r="U565" s="12"/>
    </row>
    <row r="566" spans="1:21" s="9" customFormat="1" x14ac:dyDescent="0.3">
      <c r="A566" s="88" t="s">
        <v>21</v>
      </c>
      <c r="B566" s="90">
        <v>25</v>
      </c>
      <c r="C566" s="90">
        <v>30</v>
      </c>
      <c r="D566" s="90">
        <v>33</v>
      </c>
      <c r="E566" s="90">
        <v>36</v>
      </c>
      <c r="F566" s="90">
        <v>36</v>
      </c>
      <c r="G566" s="90">
        <v>72</v>
      </c>
      <c r="H566" s="90">
        <v>78</v>
      </c>
      <c r="I566" s="101">
        <v>84</v>
      </c>
      <c r="J566" s="21"/>
      <c r="K566" s="91"/>
      <c r="L566" s="91"/>
      <c r="M566" s="91"/>
      <c r="O566" s="12"/>
      <c r="P566" s="93"/>
      <c r="Q566" s="93"/>
      <c r="T566" s="10"/>
      <c r="U566" s="12"/>
    </row>
    <row r="567" spans="1:21" s="9" customFormat="1" x14ac:dyDescent="0.3">
      <c r="A567" s="88" t="s">
        <v>15</v>
      </c>
      <c r="B567" s="90">
        <v>939</v>
      </c>
      <c r="C567" s="90">
        <v>2147</v>
      </c>
      <c r="D567" s="90">
        <v>2912</v>
      </c>
      <c r="E567" s="90">
        <v>4111</v>
      </c>
      <c r="F567" s="90">
        <v>4547</v>
      </c>
      <c r="G567" s="90">
        <v>5597</v>
      </c>
      <c r="H567" s="90">
        <v>6425</v>
      </c>
      <c r="I567" s="101">
        <v>7488</v>
      </c>
      <c r="J567" s="21"/>
      <c r="K567" s="91"/>
      <c r="L567" s="91"/>
      <c r="M567" s="91"/>
      <c r="O567" s="12"/>
      <c r="P567" s="93"/>
      <c r="Q567" s="93"/>
      <c r="T567" s="10"/>
      <c r="U567" s="12"/>
    </row>
    <row r="568" spans="1:21" s="9" customFormat="1" x14ac:dyDescent="0.3">
      <c r="A568" s="88" t="s">
        <v>25</v>
      </c>
      <c r="B568" s="90">
        <v>1564</v>
      </c>
      <c r="C568" s="90">
        <v>3559</v>
      </c>
      <c r="D568" s="90">
        <v>5580</v>
      </c>
      <c r="E568" s="90">
        <v>7938</v>
      </c>
      <c r="F568" s="90">
        <v>9825</v>
      </c>
      <c r="G568" s="90">
        <v>12102</v>
      </c>
      <c r="H568" s="90">
        <v>13636</v>
      </c>
      <c r="I568" s="101">
        <v>15861</v>
      </c>
      <c r="J568" s="21"/>
      <c r="K568" s="91"/>
      <c r="L568" s="91"/>
      <c r="M568" s="91"/>
      <c r="O568" s="12"/>
      <c r="P568" s="93"/>
      <c r="Q568" s="93"/>
      <c r="T568" s="10"/>
      <c r="U568" s="12"/>
    </row>
    <row r="569" spans="1:21" s="9" customFormat="1" x14ac:dyDescent="0.3">
      <c r="A569" s="88" t="s">
        <v>16</v>
      </c>
      <c r="B569" s="90">
        <v>5</v>
      </c>
      <c r="C569" s="90">
        <v>10</v>
      </c>
      <c r="D569" s="90">
        <v>15</v>
      </c>
      <c r="E569" s="90">
        <v>20</v>
      </c>
      <c r="F569" s="90">
        <v>25</v>
      </c>
      <c r="G569" s="90">
        <v>31</v>
      </c>
      <c r="H569" s="90">
        <v>34</v>
      </c>
      <c r="I569" s="101">
        <v>37</v>
      </c>
      <c r="J569" s="21"/>
      <c r="K569" s="91"/>
      <c r="L569" s="91"/>
      <c r="M569" s="91"/>
      <c r="O569" s="12"/>
      <c r="P569" s="93"/>
      <c r="Q569" s="93"/>
      <c r="T569" s="10"/>
      <c r="U569" s="12"/>
    </row>
    <row r="570" spans="1:21" s="9" customFormat="1" x14ac:dyDescent="0.3">
      <c r="A570" s="88" t="s">
        <v>101</v>
      </c>
      <c r="B570" s="90">
        <v>1527</v>
      </c>
      <c r="C570" s="90">
        <v>3061</v>
      </c>
      <c r="D570" s="90">
        <v>5499</v>
      </c>
      <c r="E570" s="90">
        <v>7454</v>
      </c>
      <c r="F570" s="90">
        <v>9281</v>
      </c>
      <c r="G570" s="90">
        <v>9864</v>
      </c>
      <c r="H570" s="90">
        <v>11963</v>
      </c>
      <c r="I570" s="101">
        <v>14584</v>
      </c>
      <c r="J570" s="21"/>
      <c r="K570" s="91"/>
      <c r="L570" s="91"/>
      <c r="M570" s="91"/>
      <c r="O570" s="12"/>
      <c r="P570" s="93"/>
      <c r="Q570" s="93"/>
      <c r="T570" s="10"/>
      <c r="U570" s="12"/>
    </row>
    <row r="571" spans="1:21" x14ac:dyDescent="0.3">
      <c r="A571" s="88" t="s">
        <v>100</v>
      </c>
      <c r="B571" s="90">
        <v>209</v>
      </c>
      <c r="C571" s="90">
        <v>431</v>
      </c>
      <c r="D571" s="90">
        <v>659</v>
      </c>
      <c r="E571" s="90">
        <v>886</v>
      </c>
      <c r="F571" s="90">
        <v>1106</v>
      </c>
      <c r="G571" s="90">
        <v>1329</v>
      </c>
      <c r="H571" s="90">
        <v>1549</v>
      </c>
      <c r="I571" s="101">
        <v>1705</v>
      </c>
      <c r="J571" s="21"/>
      <c r="K571" s="91"/>
      <c r="L571" s="91"/>
      <c r="M571" s="91"/>
      <c r="O571" s="12"/>
      <c r="P571" s="93"/>
      <c r="Q571" s="93"/>
      <c r="T571" s="10"/>
      <c r="U571" s="12"/>
    </row>
    <row r="572" spans="1:21" x14ac:dyDescent="0.3">
      <c r="A572" s="88" t="s">
        <v>102</v>
      </c>
      <c r="B572" s="90">
        <v>1911</v>
      </c>
      <c r="C572" s="90">
        <v>4139</v>
      </c>
      <c r="D572" s="90">
        <v>6233</v>
      </c>
      <c r="E572" s="90">
        <v>8563</v>
      </c>
      <c r="F572" s="90">
        <v>10682</v>
      </c>
      <c r="G572" s="90">
        <v>13071</v>
      </c>
      <c r="H572" s="90">
        <v>15303</v>
      </c>
      <c r="I572" s="101">
        <v>17308</v>
      </c>
      <c r="J572" s="21"/>
      <c r="K572" s="91"/>
      <c r="L572" s="91"/>
      <c r="M572" s="91"/>
      <c r="O572" s="12"/>
      <c r="P572" s="93"/>
      <c r="Q572" s="93"/>
      <c r="T572" s="10"/>
      <c r="U572" s="12"/>
    </row>
    <row r="573" spans="1:21" s="9" customFormat="1" ht="21.75" customHeight="1" x14ac:dyDescent="0.3">
      <c r="A573" s="61" t="s">
        <v>135</v>
      </c>
      <c r="B573" s="90"/>
      <c r="C573" s="90"/>
      <c r="D573" s="90"/>
      <c r="E573" s="90"/>
      <c r="F573" s="90"/>
      <c r="G573" s="90"/>
      <c r="H573" s="90"/>
      <c r="I573" s="109"/>
      <c r="J573" s="21"/>
      <c r="K573" s="21"/>
      <c r="L573" s="19"/>
      <c r="M573" s="91"/>
      <c r="T573" s="7"/>
    </row>
    <row r="574" spans="1:21" s="9" customFormat="1" x14ac:dyDescent="0.3">
      <c r="A574" s="88" t="s">
        <v>11</v>
      </c>
      <c r="B574" s="90">
        <v>3011</v>
      </c>
      <c r="C574" s="90">
        <v>7511</v>
      </c>
      <c r="D574" s="90">
        <v>12138</v>
      </c>
      <c r="E574" s="90">
        <v>16577</v>
      </c>
      <c r="F574" s="90">
        <v>21768</v>
      </c>
      <c r="G574" s="90">
        <v>27065</v>
      </c>
      <c r="H574" s="90">
        <v>31801</v>
      </c>
      <c r="I574" s="101">
        <v>36837</v>
      </c>
      <c r="J574" s="21"/>
      <c r="K574" s="91"/>
      <c r="L574" s="93"/>
      <c r="M574" s="91"/>
      <c r="O574" s="12"/>
      <c r="P574" s="93"/>
      <c r="Q574" s="93"/>
      <c r="T574" s="10"/>
      <c r="U574" s="12"/>
    </row>
    <row r="575" spans="1:21" s="9" customFormat="1" x14ac:dyDescent="0.3">
      <c r="A575" s="88" t="s">
        <v>12</v>
      </c>
      <c r="B575" s="90">
        <v>11</v>
      </c>
      <c r="C575" s="90">
        <v>111</v>
      </c>
      <c r="D575" s="90">
        <v>211</v>
      </c>
      <c r="E575" s="90">
        <v>310</v>
      </c>
      <c r="F575" s="90">
        <v>399</v>
      </c>
      <c r="G575" s="90">
        <v>488</v>
      </c>
      <c r="H575" s="90">
        <v>577</v>
      </c>
      <c r="I575" s="101">
        <v>671</v>
      </c>
      <c r="J575" s="21"/>
      <c r="K575" s="91"/>
      <c r="L575" s="93"/>
      <c r="M575" s="91"/>
      <c r="O575" s="12"/>
      <c r="P575" s="94"/>
      <c r="Q575" s="93"/>
      <c r="T575" s="10"/>
      <c r="U575" s="12"/>
    </row>
    <row r="576" spans="1:21" s="9" customFormat="1" x14ac:dyDescent="0.3">
      <c r="A576" s="88" t="s">
        <v>13</v>
      </c>
      <c r="B576" s="90">
        <v>11</v>
      </c>
      <c r="C576" s="90">
        <v>22</v>
      </c>
      <c r="D576" s="90">
        <v>34</v>
      </c>
      <c r="E576" s="90">
        <v>45</v>
      </c>
      <c r="F576" s="90">
        <v>56</v>
      </c>
      <c r="G576" s="90">
        <v>67</v>
      </c>
      <c r="H576" s="90">
        <v>74</v>
      </c>
      <c r="I576" s="101">
        <v>81</v>
      </c>
      <c r="J576" s="21"/>
      <c r="K576" s="91"/>
      <c r="L576" s="93"/>
      <c r="M576" s="91"/>
      <c r="O576" s="12"/>
      <c r="P576" s="93"/>
      <c r="Q576" s="93"/>
      <c r="T576" s="10"/>
      <c r="U576" s="12"/>
    </row>
    <row r="577" spans="1:21" s="9" customFormat="1" x14ac:dyDescent="0.3">
      <c r="A577" s="88" t="s">
        <v>14</v>
      </c>
      <c r="B577" s="90">
        <v>0</v>
      </c>
      <c r="C577" s="90">
        <v>1</v>
      </c>
      <c r="D577" s="90">
        <v>1</v>
      </c>
      <c r="E577" s="90">
        <v>2</v>
      </c>
      <c r="F577" s="90">
        <v>2</v>
      </c>
      <c r="G577" s="90">
        <v>3</v>
      </c>
      <c r="H577" s="90">
        <v>4</v>
      </c>
      <c r="I577" s="101">
        <v>6</v>
      </c>
      <c r="J577" s="21"/>
      <c r="K577" s="91"/>
      <c r="L577" s="93"/>
      <c r="M577" s="91"/>
      <c r="O577" s="12"/>
      <c r="P577" s="93"/>
      <c r="Q577" s="93"/>
      <c r="T577" s="10"/>
      <c r="U577" s="12"/>
    </row>
    <row r="578" spans="1:21" s="9" customFormat="1" x14ac:dyDescent="0.3">
      <c r="A578" s="88" t="s">
        <v>15</v>
      </c>
      <c r="B578" s="90">
        <v>1</v>
      </c>
      <c r="C578" s="90">
        <v>1</v>
      </c>
      <c r="D578" s="90">
        <v>1</v>
      </c>
      <c r="E578" s="90">
        <v>2</v>
      </c>
      <c r="F578" s="90">
        <v>2</v>
      </c>
      <c r="G578" s="90">
        <v>2</v>
      </c>
      <c r="H578" s="90">
        <v>3</v>
      </c>
      <c r="I578" s="101">
        <v>3</v>
      </c>
      <c r="J578" s="21"/>
      <c r="K578" s="91"/>
      <c r="L578" s="93"/>
      <c r="M578" s="91"/>
      <c r="O578" s="12"/>
      <c r="P578" s="93"/>
      <c r="Q578" s="93"/>
      <c r="T578" s="10"/>
      <c r="U578" s="12"/>
    </row>
    <row r="579" spans="1:21" s="9" customFormat="1" x14ac:dyDescent="0.3">
      <c r="A579" s="88" t="s">
        <v>25</v>
      </c>
      <c r="B579" s="90">
        <v>1</v>
      </c>
      <c r="C579" s="90">
        <v>1</v>
      </c>
      <c r="D579" s="90">
        <v>2</v>
      </c>
      <c r="E579" s="90">
        <v>2</v>
      </c>
      <c r="F579" s="90">
        <v>2</v>
      </c>
      <c r="G579" s="90">
        <v>2</v>
      </c>
      <c r="H579" s="90">
        <v>2</v>
      </c>
      <c r="I579" s="101">
        <v>2</v>
      </c>
      <c r="J579" s="21"/>
      <c r="K579" s="91"/>
      <c r="L579" s="93"/>
      <c r="M579" s="91"/>
      <c r="O579" s="12"/>
      <c r="P579" s="93"/>
      <c r="Q579" s="93"/>
      <c r="T579" s="10"/>
      <c r="U579" s="12"/>
    </row>
    <row r="580" spans="1:21" s="9" customFormat="1" x14ac:dyDescent="0.3">
      <c r="A580" s="88" t="s">
        <v>16</v>
      </c>
      <c r="B580" s="90" t="s">
        <v>99</v>
      </c>
      <c r="C580" s="90">
        <v>0</v>
      </c>
      <c r="D580" s="90">
        <v>1</v>
      </c>
      <c r="E580" s="90">
        <v>1</v>
      </c>
      <c r="F580" s="90">
        <v>1</v>
      </c>
      <c r="G580" s="90">
        <v>1</v>
      </c>
      <c r="H580" s="90">
        <v>1</v>
      </c>
      <c r="I580" s="101">
        <v>1</v>
      </c>
      <c r="J580" s="21"/>
      <c r="K580" s="91"/>
      <c r="L580" s="93"/>
      <c r="M580" s="91"/>
      <c r="O580" s="12"/>
      <c r="P580" s="93"/>
      <c r="Q580" s="93"/>
      <c r="T580" s="10"/>
      <c r="U580" s="12"/>
    </row>
    <row r="581" spans="1:21" s="9" customFormat="1" x14ac:dyDescent="0.3">
      <c r="A581" s="88" t="s">
        <v>100</v>
      </c>
      <c r="B581" s="90">
        <v>2974</v>
      </c>
      <c r="C581" s="90">
        <v>7351</v>
      </c>
      <c r="D581" s="90">
        <v>11850</v>
      </c>
      <c r="E581" s="90">
        <v>16148</v>
      </c>
      <c r="F581" s="90">
        <v>21213</v>
      </c>
      <c r="G581" s="90">
        <v>26380</v>
      </c>
      <c r="H581" s="90">
        <v>30987</v>
      </c>
      <c r="I581" s="101">
        <v>35895</v>
      </c>
      <c r="J581" s="21"/>
      <c r="K581" s="91"/>
      <c r="L581" s="93"/>
      <c r="M581" s="91"/>
      <c r="O581" s="12"/>
      <c r="P581" s="93"/>
      <c r="Q581" s="93"/>
      <c r="T581" s="10"/>
      <c r="U581" s="12"/>
    </row>
    <row r="582" spans="1:21" s="9" customFormat="1" x14ac:dyDescent="0.3">
      <c r="A582" s="88" t="s">
        <v>102</v>
      </c>
      <c r="B582" s="90">
        <v>12</v>
      </c>
      <c r="C582" s="90">
        <v>23</v>
      </c>
      <c r="D582" s="90">
        <v>39</v>
      </c>
      <c r="E582" s="90">
        <v>68</v>
      </c>
      <c r="F582" s="90">
        <v>92</v>
      </c>
      <c r="G582" s="90">
        <v>122</v>
      </c>
      <c r="H582" s="90">
        <v>152</v>
      </c>
      <c r="I582" s="101">
        <v>177</v>
      </c>
      <c r="J582" s="21"/>
      <c r="K582" s="91"/>
      <c r="L582" s="93"/>
      <c r="M582" s="91"/>
      <c r="O582" s="12"/>
      <c r="P582" s="93"/>
      <c r="Q582" s="93"/>
      <c r="T582" s="10"/>
      <c r="U582" s="12"/>
    </row>
    <row r="583" spans="1:21" s="9" customFormat="1" ht="16.5" customHeight="1" x14ac:dyDescent="0.3">
      <c r="A583" s="62" t="s">
        <v>136</v>
      </c>
      <c r="B583" s="90"/>
      <c r="C583" s="90"/>
      <c r="D583" s="90"/>
      <c r="E583" s="90"/>
      <c r="F583" s="90"/>
      <c r="G583" s="90"/>
      <c r="H583" s="90"/>
      <c r="I583" s="109"/>
      <c r="J583" s="21"/>
      <c r="K583" s="21"/>
      <c r="L583" s="19"/>
      <c r="M583" s="91"/>
      <c r="T583" s="15"/>
    </row>
    <row r="584" spans="1:21" s="9" customFormat="1" x14ac:dyDescent="0.3">
      <c r="A584" s="88" t="s">
        <v>11</v>
      </c>
      <c r="B584" s="90">
        <v>1165</v>
      </c>
      <c r="C584" s="90">
        <v>2972</v>
      </c>
      <c r="D584" s="90">
        <v>5065</v>
      </c>
      <c r="E584" s="90">
        <v>6978</v>
      </c>
      <c r="F584" s="90">
        <v>8596</v>
      </c>
      <c r="G584" s="90">
        <v>10597</v>
      </c>
      <c r="H584" s="90">
        <v>12586</v>
      </c>
      <c r="I584" s="101">
        <v>14805</v>
      </c>
      <c r="J584" s="91"/>
      <c r="K584" s="91"/>
      <c r="L584" s="91"/>
      <c r="M584" s="91"/>
      <c r="O584" s="12"/>
      <c r="P584" s="93"/>
      <c r="Q584" s="93"/>
      <c r="T584" s="10"/>
      <c r="U584" s="12"/>
    </row>
    <row r="585" spans="1:21" s="9" customFormat="1" x14ac:dyDescent="0.3">
      <c r="A585" s="88" t="s">
        <v>12</v>
      </c>
      <c r="B585" s="90">
        <v>1</v>
      </c>
      <c r="C585" s="90">
        <v>7</v>
      </c>
      <c r="D585" s="90">
        <v>12</v>
      </c>
      <c r="E585" s="90">
        <v>17</v>
      </c>
      <c r="F585" s="90">
        <v>24</v>
      </c>
      <c r="G585" s="90">
        <v>32</v>
      </c>
      <c r="H585" s="90">
        <v>40</v>
      </c>
      <c r="I585" s="101">
        <v>47</v>
      </c>
      <c r="J585" s="91"/>
      <c r="K585" s="91"/>
      <c r="L585" s="91"/>
      <c r="M585" s="91"/>
      <c r="O585" s="12"/>
      <c r="P585" s="93"/>
      <c r="Q585" s="93"/>
      <c r="T585" s="10"/>
      <c r="U585" s="12"/>
    </row>
    <row r="586" spans="1:21" s="9" customFormat="1" x14ac:dyDescent="0.3">
      <c r="A586" s="88" t="s">
        <v>13</v>
      </c>
      <c r="B586" s="90" t="s">
        <v>99</v>
      </c>
      <c r="C586" s="90" t="s">
        <v>99</v>
      </c>
      <c r="D586" s="90" t="s">
        <v>99</v>
      </c>
      <c r="E586" s="90" t="s">
        <v>99</v>
      </c>
      <c r="F586" s="90" t="s">
        <v>99</v>
      </c>
      <c r="G586" s="90" t="s">
        <v>99</v>
      </c>
      <c r="H586" s="90">
        <v>4</v>
      </c>
      <c r="I586" s="101">
        <v>9</v>
      </c>
      <c r="J586" s="91"/>
      <c r="K586" s="91"/>
      <c r="L586" s="91"/>
      <c r="M586" s="91"/>
      <c r="O586" s="12"/>
      <c r="P586" s="93"/>
      <c r="Q586" s="93"/>
      <c r="T586" s="10"/>
      <c r="U586" s="12"/>
    </row>
    <row r="587" spans="1:21" s="9" customFormat="1" x14ac:dyDescent="0.3">
      <c r="A587" s="88" t="s">
        <v>14</v>
      </c>
      <c r="B587" s="90" t="s">
        <v>99</v>
      </c>
      <c r="C587" s="90" t="s">
        <v>99</v>
      </c>
      <c r="D587" s="90" t="s">
        <v>99</v>
      </c>
      <c r="E587" s="90" t="s">
        <v>99</v>
      </c>
      <c r="F587" s="90" t="s">
        <v>99</v>
      </c>
      <c r="G587" s="90" t="s">
        <v>99</v>
      </c>
      <c r="H587" s="90">
        <v>1</v>
      </c>
      <c r="I587" s="101">
        <v>1</v>
      </c>
      <c r="J587" s="91"/>
      <c r="K587" s="91"/>
      <c r="L587" s="91"/>
      <c r="M587" s="91"/>
      <c r="O587" s="12"/>
      <c r="P587" s="93"/>
      <c r="Q587" s="93"/>
      <c r="T587" s="10"/>
      <c r="U587" s="12"/>
    </row>
    <row r="588" spans="1:21" s="9" customFormat="1" ht="12" customHeight="1" x14ac:dyDescent="0.3">
      <c r="A588" s="88" t="s">
        <v>23</v>
      </c>
      <c r="B588" s="90">
        <v>3</v>
      </c>
      <c r="C588" s="90">
        <v>64</v>
      </c>
      <c r="D588" s="90">
        <v>125</v>
      </c>
      <c r="E588" s="90">
        <v>186</v>
      </c>
      <c r="F588" s="90">
        <v>205</v>
      </c>
      <c r="G588" s="90">
        <v>224</v>
      </c>
      <c r="H588" s="90">
        <v>243</v>
      </c>
      <c r="I588" s="101">
        <v>299</v>
      </c>
      <c r="J588" s="91"/>
      <c r="K588" s="91"/>
      <c r="L588" s="91"/>
      <c r="M588" s="91"/>
      <c r="O588" s="12"/>
      <c r="P588" s="93"/>
      <c r="Q588" s="93"/>
      <c r="T588" s="10"/>
      <c r="U588" s="12"/>
    </row>
    <row r="589" spans="1:21" s="9" customFormat="1" ht="12" customHeight="1" x14ac:dyDescent="0.3">
      <c r="A589" s="88" t="s">
        <v>100</v>
      </c>
      <c r="B589" s="90">
        <v>1161</v>
      </c>
      <c r="C589" s="90">
        <v>2901</v>
      </c>
      <c r="D589" s="90">
        <v>4929</v>
      </c>
      <c r="E589" s="90">
        <v>6775</v>
      </c>
      <c r="F589" s="90">
        <v>8366</v>
      </c>
      <c r="G589" s="90">
        <v>10341</v>
      </c>
      <c r="H589" s="90">
        <v>12298</v>
      </c>
      <c r="I589" s="101">
        <v>14449</v>
      </c>
      <c r="J589" s="91"/>
      <c r="K589" s="91"/>
      <c r="L589" s="91"/>
      <c r="M589" s="91"/>
      <c r="O589" s="12"/>
      <c r="P589" s="93"/>
      <c r="Q589" s="93"/>
      <c r="T589" s="10"/>
      <c r="U589" s="12"/>
    </row>
    <row r="590" spans="1:21" s="9" customFormat="1" x14ac:dyDescent="0.3">
      <c r="A590" s="61" t="s">
        <v>137</v>
      </c>
      <c r="B590" s="90"/>
      <c r="C590" s="90"/>
      <c r="D590" s="90"/>
      <c r="E590" s="90"/>
      <c r="F590" s="90"/>
      <c r="G590" s="90"/>
      <c r="H590" s="90"/>
      <c r="I590" s="109"/>
      <c r="J590" s="21"/>
      <c r="K590" s="21"/>
      <c r="L590" s="19"/>
      <c r="M590" s="91"/>
      <c r="T590" s="7"/>
    </row>
    <row r="591" spans="1:21" s="9" customFormat="1" x14ac:dyDescent="0.3">
      <c r="A591" s="88" t="s">
        <v>11</v>
      </c>
      <c r="B591" s="90">
        <v>29956</v>
      </c>
      <c r="C591" s="90">
        <v>72045</v>
      </c>
      <c r="D591" s="90">
        <v>106879</v>
      </c>
      <c r="E591" s="90">
        <v>143800</v>
      </c>
      <c r="F591" s="90">
        <v>184935</v>
      </c>
      <c r="G591" s="90">
        <v>222611</v>
      </c>
      <c r="H591" s="90">
        <v>254177</v>
      </c>
      <c r="I591" s="101">
        <v>290464</v>
      </c>
      <c r="J591" s="91"/>
      <c r="K591" s="91"/>
      <c r="L591" s="91"/>
      <c r="M591" s="91"/>
      <c r="O591" s="12"/>
      <c r="P591" s="93"/>
      <c r="Q591" s="93"/>
      <c r="T591" s="10"/>
      <c r="U591" s="12"/>
    </row>
    <row r="592" spans="1:21" s="9" customFormat="1" x14ac:dyDescent="0.3">
      <c r="A592" s="88" t="s">
        <v>18</v>
      </c>
      <c r="B592" s="90">
        <v>654</v>
      </c>
      <c r="C592" s="90">
        <v>1156</v>
      </c>
      <c r="D592" s="90">
        <v>1632</v>
      </c>
      <c r="E592" s="90">
        <v>2594</v>
      </c>
      <c r="F592" s="90">
        <v>3986</v>
      </c>
      <c r="G592" s="90">
        <v>4382</v>
      </c>
      <c r="H592" s="90">
        <v>4454</v>
      </c>
      <c r="I592" s="101">
        <v>4589</v>
      </c>
      <c r="J592" s="91"/>
      <c r="K592" s="91"/>
      <c r="L592" s="91"/>
      <c r="M592" s="91"/>
      <c r="O592" s="12"/>
      <c r="P592" s="93"/>
      <c r="Q592" s="93"/>
      <c r="T592" s="10"/>
      <c r="U592" s="12"/>
    </row>
    <row r="593" spans="1:21" s="9" customFormat="1" x14ac:dyDescent="0.3">
      <c r="A593" s="88" t="s">
        <v>13</v>
      </c>
      <c r="B593" s="90">
        <v>318</v>
      </c>
      <c r="C593" s="90">
        <v>326</v>
      </c>
      <c r="D593" s="90">
        <v>335</v>
      </c>
      <c r="E593" s="90">
        <v>343</v>
      </c>
      <c r="F593" s="90">
        <v>351</v>
      </c>
      <c r="G593" s="90">
        <v>360</v>
      </c>
      <c r="H593" s="90">
        <v>360</v>
      </c>
      <c r="I593" s="101">
        <v>360</v>
      </c>
      <c r="J593" s="91"/>
      <c r="K593" s="91"/>
      <c r="L593" s="91"/>
      <c r="M593" s="91"/>
      <c r="O593" s="12"/>
      <c r="P593" s="93"/>
      <c r="Q593" s="93"/>
      <c r="T593" s="10"/>
      <c r="U593" s="12"/>
    </row>
    <row r="594" spans="1:21" s="9" customFormat="1" x14ac:dyDescent="0.3">
      <c r="A594" s="88" t="s">
        <v>20</v>
      </c>
      <c r="B594" s="90">
        <v>28851</v>
      </c>
      <c r="C594" s="90">
        <v>70350</v>
      </c>
      <c r="D594" s="90">
        <v>104621</v>
      </c>
      <c r="E594" s="90">
        <v>140493</v>
      </c>
      <c r="F594" s="90">
        <v>180203</v>
      </c>
      <c r="G594" s="90">
        <v>217451</v>
      </c>
      <c r="H594" s="90">
        <v>248921</v>
      </c>
      <c r="I594" s="101">
        <v>284995</v>
      </c>
      <c r="J594" s="91"/>
      <c r="K594" s="91"/>
      <c r="L594" s="91"/>
      <c r="M594" s="91"/>
      <c r="O594" s="12"/>
      <c r="P594" s="93"/>
      <c r="Q594" s="93"/>
      <c r="T594" s="10"/>
      <c r="U594" s="12"/>
    </row>
    <row r="595" spans="1:21" s="9" customFormat="1" x14ac:dyDescent="0.3">
      <c r="A595" s="88" t="s">
        <v>23</v>
      </c>
      <c r="B595" s="90">
        <v>133</v>
      </c>
      <c r="C595" s="90">
        <v>212</v>
      </c>
      <c r="D595" s="90">
        <v>291</v>
      </c>
      <c r="E595" s="90">
        <v>370</v>
      </c>
      <c r="F595" s="90">
        <v>394</v>
      </c>
      <c r="G595" s="90">
        <v>418</v>
      </c>
      <c r="H595" s="90">
        <v>442</v>
      </c>
      <c r="I595" s="101">
        <v>520</v>
      </c>
      <c r="J595" s="91"/>
      <c r="K595" s="91"/>
      <c r="L595" s="91"/>
      <c r="M595" s="91"/>
      <c r="O595" s="12"/>
      <c r="P595" s="93"/>
      <c r="Q595" s="93"/>
      <c r="T595" s="10"/>
      <c r="U595" s="12"/>
    </row>
    <row r="596" spans="1:21" s="9" customFormat="1" ht="38.25" customHeight="1" x14ac:dyDescent="0.3">
      <c r="A596" s="61" t="s">
        <v>138</v>
      </c>
      <c r="B596" s="90"/>
      <c r="C596" s="90"/>
      <c r="D596" s="90"/>
      <c r="E596" s="90"/>
      <c r="F596" s="90"/>
      <c r="G596" s="90"/>
      <c r="H596" s="90"/>
      <c r="I596" s="109"/>
      <c r="J596" s="21"/>
      <c r="K596" s="21"/>
      <c r="L596" s="19"/>
      <c r="M596" s="91"/>
      <c r="T596" s="7"/>
    </row>
    <row r="597" spans="1:21" s="9" customFormat="1" x14ac:dyDescent="0.3">
      <c r="A597" s="88" t="s">
        <v>11</v>
      </c>
      <c r="B597" s="90">
        <v>343694</v>
      </c>
      <c r="C597" s="90">
        <v>758000</v>
      </c>
      <c r="D597" s="90">
        <v>1137991</v>
      </c>
      <c r="E597" s="90">
        <v>1529686</v>
      </c>
      <c r="F597" s="90">
        <v>1892275</v>
      </c>
      <c r="G597" s="90">
        <v>2330829</v>
      </c>
      <c r="H597" s="90">
        <v>2628618</v>
      </c>
      <c r="I597" s="101">
        <v>2957662</v>
      </c>
      <c r="J597" s="91"/>
      <c r="K597" s="91"/>
      <c r="L597" s="91"/>
      <c r="M597" s="91"/>
      <c r="O597" s="12"/>
      <c r="P597" s="93"/>
      <c r="Q597" s="93"/>
      <c r="T597" s="10"/>
      <c r="U597" s="12"/>
    </row>
    <row r="598" spans="1:21" s="9" customFormat="1" x14ac:dyDescent="0.3">
      <c r="A598" s="88" t="s">
        <v>52</v>
      </c>
      <c r="B598" s="90">
        <v>3542</v>
      </c>
      <c r="C598" s="90">
        <v>7509</v>
      </c>
      <c r="D598" s="90">
        <v>11321</v>
      </c>
      <c r="E598" s="90">
        <v>15351</v>
      </c>
      <c r="F598" s="90">
        <v>20235</v>
      </c>
      <c r="G598" s="90">
        <v>24165</v>
      </c>
      <c r="H598" s="90">
        <v>27655</v>
      </c>
      <c r="I598" s="101">
        <v>32133</v>
      </c>
      <c r="J598" s="91"/>
      <c r="K598" s="91"/>
      <c r="L598" s="91"/>
      <c r="M598" s="91"/>
      <c r="O598" s="12"/>
      <c r="P598" s="93"/>
      <c r="Q598" s="93"/>
      <c r="T598" s="10"/>
      <c r="U598" s="12"/>
    </row>
    <row r="599" spans="1:21" s="9" customFormat="1" x14ac:dyDescent="0.3">
      <c r="A599" s="88" t="s">
        <v>24</v>
      </c>
      <c r="B599" s="90">
        <v>46001</v>
      </c>
      <c r="C599" s="90">
        <v>94320</v>
      </c>
      <c r="D599" s="90">
        <v>143059</v>
      </c>
      <c r="E599" s="90">
        <v>200173</v>
      </c>
      <c r="F599" s="90">
        <v>253143</v>
      </c>
      <c r="G599" s="90">
        <v>310166</v>
      </c>
      <c r="H599" s="90">
        <v>359375</v>
      </c>
      <c r="I599" s="101">
        <v>406318</v>
      </c>
      <c r="J599" s="91"/>
      <c r="K599" s="91"/>
      <c r="L599" s="91"/>
      <c r="M599" s="91"/>
      <c r="O599" s="12"/>
      <c r="P599" s="93"/>
      <c r="Q599" s="93"/>
      <c r="T599" s="10"/>
      <c r="U599" s="12"/>
    </row>
    <row r="600" spans="1:21" s="9" customFormat="1" x14ac:dyDescent="0.3">
      <c r="A600" s="88" t="s">
        <v>17</v>
      </c>
      <c r="B600" s="90">
        <v>2426</v>
      </c>
      <c r="C600" s="90">
        <v>6282</v>
      </c>
      <c r="D600" s="90">
        <v>10269</v>
      </c>
      <c r="E600" s="90">
        <v>13626</v>
      </c>
      <c r="F600" s="90">
        <v>16593</v>
      </c>
      <c r="G600" s="90">
        <v>19719</v>
      </c>
      <c r="H600" s="90">
        <v>22794</v>
      </c>
      <c r="I600" s="101">
        <v>25033</v>
      </c>
      <c r="J600" s="91"/>
      <c r="K600" s="91"/>
      <c r="L600" s="91"/>
      <c r="M600" s="91"/>
      <c r="O600" s="12"/>
      <c r="P600" s="93"/>
      <c r="Q600" s="93"/>
      <c r="T600" s="10"/>
      <c r="U600" s="12"/>
    </row>
    <row r="601" spans="1:21" s="9" customFormat="1" x14ac:dyDescent="0.3">
      <c r="A601" s="88" t="s">
        <v>12</v>
      </c>
      <c r="B601" s="90">
        <v>89731</v>
      </c>
      <c r="C601" s="90">
        <v>181413</v>
      </c>
      <c r="D601" s="90">
        <v>265266</v>
      </c>
      <c r="E601" s="90">
        <v>357021</v>
      </c>
      <c r="F601" s="90">
        <v>425146</v>
      </c>
      <c r="G601" s="90">
        <v>494761</v>
      </c>
      <c r="H601" s="90">
        <v>545563</v>
      </c>
      <c r="I601" s="101">
        <v>612314</v>
      </c>
      <c r="J601" s="91"/>
      <c r="K601" s="91"/>
      <c r="L601" s="91"/>
      <c r="M601" s="91"/>
      <c r="O601" s="12"/>
      <c r="P601" s="93"/>
      <c r="Q601" s="93"/>
      <c r="T601" s="10"/>
      <c r="U601" s="12"/>
    </row>
    <row r="602" spans="1:21" s="9" customFormat="1" x14ac:dyDescent="0.3">
      <c r="A602" s="88" t="s">
        <v>19</v>
      </c>
      <c r="B602" s="90">
        <v>1288</v>
      </c>
      <c r="C602" s="90">
        <v>2734</v>
      </c>
      <c r="D602" s="90">
        <v>4181</v>
      </c>
      <c r="E602" s="90">
        <v>5628</v>
      </c>
      <c r="F602" s="90">
        <v>6987</v>
      </c>
      <c r="G602" s="90">
        <v>8346</v>
      </c>
      <c r="H602" s="90">
        <v>9706</v>
      </c>
      <c r="I602" s="101">
        <v>11111</v>
      </c>
      <c r="J602" s="91"/>
      <c r="K602" s="91"/>
      <c r="L602" s="91"/>
      <c r="M602" s="91"/>
      <c r="O602" s="12"/>
      <c r="P602" s="93"/>
      <c r="Q602" s="93"/>
      <c r="T602" s="10"/>
      <c r="U602" s="12"/>
    </row>
    <row r="603" spans="1:21" s="9" customFormat="1" x14ac:dyDescent="0.3">
      <c r="A603" s="88" t="s">
        <v>13</v>
      </c>
      <c r="B603" s="90">
        <v>2580</v>
      </c>
      <c r="C603" s="90">
        <v>4821</v>
      </c>
      <c r="D603" s="90">
        <v>7038</v>
      </c>
      <c r="E603" s="90">
        <v>9564</v>
      </c>
      <c r="F603" s="90">
        <v>14252</v>
      </c>
      <c r="G603" s="90">
        <v>19109</v>
      </c>
      <c r="H603" s="90">
        <v>23735</v>
      </c>
      <c r="I603" s="101">
        <v>27944</v>
      </c>
      <c r="J603" s="91"/>
      <c r="K603" s="91"/>
      <c r="L603" s="91"/>
      <c r="M603" s="91"/>
      <c r="O603" s="12"/>
      <c r="P603" s="93"/>
      <c r="Q603" s="93"/>
      <c r="T603" s="10"/>
      <c r="U603" s="12"/>
    </row>
    <row r="604" spans="1:21" s="9" customFormat="1" x14ac:dyDescent="0.3">
      <c r="A604" s="88" t="s">
        <v>55</v>
      </c>
      <c r="B604" s="90">
        <v>4102</v>
      </c>
      <c r="C604" s="90">
        <v>12715</v>
      </c>
      <c r="D604" s="90">
        <v>20889</v>
      </c>
      <c r="E604" s="90">
        <v>29829</v>
      </c>
      <c r="F604" s="90">
        <v>32077</v>
      </c>
      <c r="G604" s="90">
        <v>34710</v>
      </c>
      <c r="H604" s="90">
        <v>37364</v>
      </c>
      <c r="I604" s="101">
        <v>39562</v>
      </c>
      <c r="J604" s="91"/>
      <c r="K604" s="91"/>
      <c r="L604" s="91"/>
      <c r="M604" s="91"/>
      <c r="O604" s="12"/>
      <c r="P604" s="93"/>
      <c r="Q604" s="93"/>
      <c r="T604" s="10"/>
      <c r="U604" s="12"/>
    </row>
    <row r="605" spans="1:21" s="9" customFormat="1" x14ac:dyDescent="0.3">
      <c r="A605" s="88" t="s">
        <v>14</v>
      </c>
      <c r="B605" s="90">
        <v>8748</v>
      </c>
      <c r="C605" s="90">
        <v>18890</v>
      </c>
      <c r="D605" s="90">
        <v>29154</v>
      </c>
      <c r="E605" s="90">
        <v>39356</v>
      </c>
      <c r="F605" s="90">
        <v>48845</v>
      </c>
      <c r="G605" s="90">
        <v>58897</v>
      </c>
      <c r="H605" s="90">
        <v>68507</v>
      </c>
      <c r="I605" s="101">
        <v>77406</v>
      </c>
      <c r="J605" s="91"/>
      <c r="K605" s="91"/>
      <c r="L605" s="91"/>
      <c r="M605" s="91"/>
      <c r="O605" s="12"/>
      <c r="P605" s="93"/>
      <c r="Q605" s="93"/>
      <c r="T605" s="10"/>
      <c r="U605" s="12"/>
    </row>
    <row r="606" spans="1:21" s="9" customFormat="1" x14ac:dyDescent="0.3">
      <c r="A606" s="88" t="s">
        <v>22</v>
      </c>
      <c r="B606" s="90">
        <v>61617</v>
      </c>
      <c r="C606" s="90">
        <v>161317</v>
      </c>
      <c r="D606" s="90">
        <v>246276</v>
      </c>
      <c r="E606" s="90">
        <v>348171</v>
      </c>
      <c r="F606" s="90">
        <v>441807</v>
      </c>
      <c r="G606" s="90">
        <v>552052</v>
      </c>
      <c r="H606" s="90">
        <v>659878</v>
      </c>
      <c r="I606" s="101">
        <v>751836</v>
      </c>
      <c r="J606" s="91"/>
      <c r="K606" s="91"/>
      <c r="L606" s="91"/>
      <c r="M606" s="91"/>
      <c r="O606" s="12"/>
      <c r="P606" s="93"/>
      <c r="Q606" s="93"/>
      <c r="T606" s="10"/>
      <c r="U606" s="12"/>
    </row>
    <row r="607" spans="1:21" s="9" customFormat="1" x14ac:dyDescent="0.3">
      <c r="A607" s="88" t="s">
        <v>20</v>
      </c>
      <c r="B607" s="90">
        <v>4</v>
      </c>
      <c r="C607" s="90">
        <v>9</v>
      </c>
      <c r="D607" s="90">
        <v>13</v>
      </c>
      <c r="E607" s="90">
        <v>18</v>
      </c>
      <c r="F607" s="90">
        <v>22</v>
      </c>
      <c r="G607" s="90">
        <v>27</v>
      </c>
      <c r="H607" s="90">
        <v>34</v>
      </c>
      <c r="I607" s="101">
        <v>42</v>
      </c>
      <c r="J607" s="91"/>
      <c r="K607" s="91"/>
      <c r="L607" s="91"/>
      <c r="M607" s="91"/>
      <c r="O607" s="12"/>
      <c r="P607" s="93"/>
      <c r="Q607" s="93"/>
      <c r="T607" s="10"/>
      <c r="U607" s="12"/>
    </row>
    <row r="608" spans="1:21" s="9" customFormat="1" x14ac:dyDescent="0.3">
      <c r="A608" s="88" t="s">
        <v>15</v>
      </c>
      <c r="B608" s="90">
        <v>11136</v>
      </c>
      <c r="C608" s="90">
        <v>22414</v>
      </c>
      <c r="D608" s="90">
        <v>32061</v>
      </c>
      <c r="E608" s="90">
        <v>42519</v>
      </c>
      <c r="F608" s="90">
        <v>52109</v>
      </c>
      <c r="G608" s="90">
        <v>63762</v>
      </c>
      <c r="H608" s="90">
        <v>73707</v>
      </c>
      <c r="I608" s="101">
        <v>83625</v>
      </c>
      <c r="J608" s="91"/>
      <c r="K608" s="91"/>
      <c r="L608" s="91"/>
      <c r="M608" s="91"/>
      <c r="O608" s="12"/>
      <c r="P608" s="93"/>
      <c r="Q608" s="93"/>
      <c r="T608" s="10"/>
      <c r="U608" s="12"/>
    </row>
    <row r="609" spans="1:21" s="9" customFormat="1" x14ac:dyDescent="0.3">
      <c r="A609" s="88" t="s">
        <v>25</v>
      </c>
      <c r="B609" s="90">
        <v>78113</v>
      </c>
      <c r="C609" s="90">
        <v>178296</v>
      </c>
      <c r="D609" s="90">
        <v>265264</v>
      </c>
      <c r="E609" s="90">
        <v>328480</v>
      </c>
      <c r="F609" s="90">
        <v>407292</v>
      </c>
      <c r="G609" s="90">
        <v>539846</v>
      </c>
      <c r="H609" s="90">
        <v>566301</v>
      </c>
      <c r="I609" s="101">
        <v>624159</v>
      </c>
      <c r="J609" s="91"/>
      <c r="K609" s="91"/>
      <c r="L609" s="91"/>
      <c r="M609" s="91"/>
      <c r="O609" s="12"/>
      <c r="P609" s="93"/>
      <c r="Q609" s="93"/>
      <c r="T609" s="10"/>
      <c r="U609" s="12"/>
    </row>
    <row r="610" spans="1:21" s="9" customFormat="1" x14ac:dyDescent="0.3">
      <c r="A610" s="88" t="s">
        <v>23</v>
      </c>
      <c r="B610" s="90">
        <v>7341</v>
      </c>
      <c r="C610" s="90">
        <v>13598</v>
      </c>
      <c r="D610" s="90">
        <v>20533</v>
      </c>
      <c r="E610" s="90">
        <v>27897</v>
      </c>
      <c r="F610" s="90">
        <v>33888</v>
      </c>
      <c r="G610" s="90">
        <v>39643</v>
      </c>
      <c r="H610" s="90">
        <v>43401</v>
      </c>
      <c r="I610" s="101">
        <v>47148</v>
      </c>
      <c r="J610" s="91"/>
      <c r="K610" s="91"/>
      <c r="L610" s="91"/>
      <c r="M610" s="91"/>
      <c r="O610" s="12"/>
      <c r="P610" s="93"/>
      <c r="Q610" s="93"/>
      <c r="T610" s="10"/>
      <c r="U610" s="12"/>
    </row>
    <row r="611" spans="1:21" s="9" customFormat="1" x14ac:dyDescent="0.3">
      <c r="A611" s="88" t="s">
        <v>16</v>
      </c>
      <c r="B611" s="90">
        <v>24086</v>
      </c>
      <c r="C611" s="90">
        <v>44827</v>
      </c>
      <c r="D611" s="90">
        <v>69013</v>
      </c>
      <c r="E611" s="90">
        <v>93472</v>
      </c>
      <c r="F611" s="90">
        <v>116066</v>
      </c>
      <c r="G611" s="90">
        <v>136569</v>
      </c>
      <c r="H611" s="90">
        <v>157819</v>
      </c>
      <c r="I611" s="101">
        <v>181620</v>
      </c>
      <c r="J611" s="91"/>
      <c r="K611" s="91"/>
      <c r="L611" s="91"/>
      <c r="M611" s="91"/>
      <c r="O611" s="12"/>
      <c r="P611" s="93"/>
      <c r="Q611" s="93"/>
      <c r="T611" s="10"/>
      <c r="U611" s="12"/>
    </row>
    <row r="612" spans="1:21" s="9" customFormat="1" x14ac:dyDescent="0.3">
      <c r="A612" s="88" t="s">
        <v>101</v>
      </c>
      <c r="B612" s="90">
        <v>1233</v>
      </c>
      <c r="C612" s="90">
        <v>4309</v>
      </c>
      <c r="D612" s="90">
        <v>6826</v>
      </c>
      <c r="E612" s="90">
        <v>9736</v>
      </c>
      <c r="F612" s="90">
        <v>12585</v>
      </c>
      <c r="G612" s="90">
        <v>15078</v>
      </c>
      <c r="H612" s="90">
        <v>16097</v>
      </c>
      <c r="I612" s="101">
        <v>18504</v>
      </c>
      <c r="J612" s="91"/>
      <c r="K612" s="91"/>
      <c r="L612" s="91"/>
      <c r="M612" s="91"/>
      <c r="O612" s="12"/>
      <c r="P612" s="93"/>
      <c r="Q612" s="93"/>
      <c r="T612" s="10"/>
      <c r="U612" s="12"/>
    </row>
    <row r="613" spans="1:21" s="9" customFormat="1" x14ac:dyDescent="0.3">
      <c r="A613" s="88" t="s">
        <v>100</v>
      </c>
      <c r="B613" s="90">
        <v>35</v>
      </c>
      <c r="C613" s="90">
        <v>67</v>
      </c>
      <c r="D613" s="90">
        <v>96</v>
      </c>
      <c r="E613" s="90">
        <v>130</v>
      </c>
      <c r="F613" s="90">
        <v>245</v>
      </c>
      <c r="G613" s="90">
        <v>361</v>
      </c>
      <c r="H613" s="90">
        <v>477</v>
      </c>
      <c r="I613" s="101">
        <v>518</v>
      </c>
      <c r="J613" s="91"/>
      <c r="K613" s="91"/>
      <c r="L613" s="91"/>
      <c r="M613" s="91"/>
      <c r="O613" s="12"/>
      <c r="P613" s="93"/>
      <c r="Q613" s="93"/>
      <c r="T613" s="10"/>
      <c r="U613" s="12"/>
    </row>
    <row r="614" spans="1:21" s="9" customFormat="1" x14ac:dyDescent="0.3">
      <c r="A614" s="88" t="s">
        <v>102</v>
      </c>
      <c r="B614" s="90">
        <v>1711</v>
      </c>
      <c r="C614" s="90">
        <v>4481</v>
      </c>
      <c r="D614" s="90">
        <v>6732</v>
      </c>
      <c r="E614" s="90">
        <v>8716</v>
      </c>
      <c r="F614" s="90">
        <v>10983</v>
      </c>
      <c r="G614" s="90">
        <v>13619</v>
      </c>
      <c r="H614" s="90">
        <v>16207</v>
      </c>
      <c r="I614" s="101">
        <v>18390</v>
      </c>
      <c r="J614" s="91"/>
      <c r="K614" s="91"/>
      <c r="L614" s="91"/>
      <c r="M614" s="91"/>
      <c r="O614" s="12"/>
      <c r="P614" s="93"/>
      <c r="Q614" s="93"/>
      <c r="T614" s="10"/>
      <c r="U614" s="12"/>
    </row>
    <row r="615" spans="1:21" s="9" customFormat="1" ht="12" customHeight="1" x14ac:dyDescent="0.3">
      <c r="A615" s="61" t="s">
        <v>31</v>
      </c>
      <c r="B615" s="90"/>
      <c r="C615" s="90"/>
      <c r="D615" s="90"/>
      <c r="E615" s="90"/>
      <c r="F615" s="90"/>
      <c r="G615" s="90"/>
      <c r="H615" s="90"/>
      <c r="I615" s="109"/>
      <c r="J615" s="21"/>
      <c r="K615" s="21"/>
      <c r="L615" s="19"/>
      <c r="M615" s="91"/>
      <c r="O615" s="12"/>
      <c r="P615" s="93"/>
      <c r="Q615" s="93"/>
      <c r="T615" s="7"/>
      <c r="U615" s="12"/>
    </row>
    <row r="616" spans="1:21" s="9" customFormat="1" ht="12" customHeight="1" x14ac:dyDescent="0.3">
      <c r="A616" s="111" t="s">
        <v>11</v>
      </c>
      <c r="B616" s="90">
        <v>656.9</v>
      </c>
      <c r="C616" s="90">
        <v>1011.2</v>
      </c>
      <c r="D616" s="90">
        <v>1505</v>
      </c>
      <c r="E616" s="90">
        <v>2178.3000000000002</v>
      </c>
      <c r="F616" s="90">
        <v>2670.2</v>
      </c>
      <c r="G616" s="90">
        <v>2976.7</v>
      </c>
      <c r="H616" s="90">
        <v>3499.5</v>
      </c>
      <c r="I616" s="96">
        <v>4083.5</v>
      </c>
      <c r="J616" s="97"/>
      <c r="K616" s="97"/>
      <c r="L616" s="97"/>
      <c r="M616" s="91"/>
      <c r="O616" s="12"/>
      <c r="P616" s="98"/>
      <c r="Q616" s="98"/>
      <c r="T616" s="10"/>
      <c r="U616" s="12"/>
    </row>
    <row r="617" spans="1:21" s="9" customFormat="1" ht="12" customHeight="1" x14ac:dyDescent="0.3">
      <c r="A617" s="111" t="s">
        <v>17</v>
      </c>
      <c r="B617" s="90" t="s">
        <v>99</v>
      </c>
      <c r="C617" s="90" t="s">
        <v>99</v>
      </c>
      <c r="D617" s="90" t="s">
        <v>99</v>
      </c>
      <c r="E617" s="90">
        <v>15</v>
      </c>
      <c r="F617" s="90">
        <v>15</v>
      </c>
      <c r="G617" s="90">
        <v>17.399999999999999</v>
      </c>
      <c r="H617" s="90">
        <v>27.4</v>
      </c>
      <c r="I617" s="96">
        <v>27.4</v>
      </c>
      <c r="J617" s="97"/>
      <c r="K617" s="97"/>
      <c r="L617" s="97"/>
      <c r="M617" s="91"/>
      <c r="O617" s="12"/>
      <c r="P617" s="98"/>
      <c r="Q617" s="98"/>
      <c r="T617" s="10"/>
      <c r="U617" s="12"/>
    </row>
    <row r="618" spans="1:21" s="9" customFormat="1" ht="12" customHeight="1" x14ac:dyDescent="0.3">
      <c r="A618" s="111" t="s">
        <v>12</v>
      </c>
      <c r="B618" s="90">
        <v>395.1</v>
      </c>
      <c r="C618" s="90">
        <v>496.3</v>
      </c>
      <c r="D618" s="90">
        <v>651.1</v>
      </c>
      <c r="E618" s="90">
        <v>861.2</v>
      </c>
      <c r="F618" s="90">
        <v>1086.8</v>
      </c>
      <c r="G618" s="90">
        <v>1279.0999999999999</v>
      </c>
      <c r="H618" s="90">
        <v>1572.5</v>
      </c>
      <c r="I618" s="96">
        <v>1817.4</v>
      </c>
      <c r="J618" s="97"/>
      <c r="K618" s="97"/>
      <c r="L618" s="97"/>
      <c r="M618" s="91"/>
      <c r="O618" s="12"/>
      <c r="P618" s="98"/>
      <c r="Q618" s="98"/>
      <c r="T618" s="10"/>
      <c r="U618" s="12"/>
    </row>
    <row r="619" spans="1:21" s="9" customFormat="1" ht="12" customHeight="1" x14ac:dyDescent="0.3">
      <c r="A619" s="111" t="s">
        <v>13</v>
      </c>
      <c r="B619" s="90">
        <v>34.4</v>
      </c>
      <c r="C619" s="90">
        <v>47.8</v>
      </c>
      <c r="D619" s="90">
        <v>74.099999999999994</v>
      </c>
      <c r="E619" s="90">
        <v>106.1</v>
      </c>
      <c r="F619" s="90">
        <v>122.1</v>
      </c>
      <c r="G619" s="90">
        <v>155.1</v>
      </c>
      <c r="H619" s="90">
        <v>193.9</v>
      </c>
      <c r="I619" s="96">
        <v>230.6</v>
      </c>
      <c r="J619" s="97"/>
      <c r="K619" s="97"/>
      <c r="L619" s="97"/>
      <c r="M619" s="91"/>
      <c r="O619" s="12"/>
      <c r="P619" s="98"/>
      <c r="Q619" s="98"/>
      <c r="T619" s="10"/>
      <c r="U619" s="12"/>
    </row>
    <row r="620" spans="1:21" s="9" customFormat="1" ht="12" customHeight="1" x14ac:dyDescent="0.3">
      <c r="A620" s="111" t="s">
        <v>23</v>
      </c>
      <c r="B620" s="112" t="s">
        <v>99</v>
      </c>
      <c r="C620" s="112" t="s">
        <v>99</v>
      </c>
      <c r="D620" s="112" t="s">
        <v>99</v>
      </c>
      <c r="E620" s="112" t="s">
        <v>99</v>
      </c>
      <c r="F620" s="90">
        <v>1.7</v>
      </c>
      <c r="G620" s="90">
        <v>3.3</v>
      </c>
      <c r="H620" s="90">
        <v>5</v>
      </c>
      <c r="I620" s="96">
        <v>5</v>
      </c>
      <c r="J620" s="97"/>
      <c r="K620" s="97"/>
      <c r="L620" s="97"/>
      <c r="M620" s="91"/>
      <c r="O620" s="12"/>
      <c r="P620" s="98"/>
      <c r="Q620" s="98"/>
      <c r="T620" s="10"/>
      <c r="U620" s="12"/>
    </row>
    <row r="621" spans="1:21" s="9" customFormat="1" ht="12" customHeight="1" x14ac:dyDescent="0.3">
      <c r="A621" s="111" t="s">
        <v>100</v>
      </c>
      <c r="B621" s="90">
        <v>227.4</v>
      </c>
      <c r="C621" s="90">
        <v>467.2</v>
      </c>
      <c r="D621" s="90">
        <v>779.8</v>
      </c>
      <c r="E621" s="90">
        <v>1196</v>
      </c>
      <c r="F621" s="90">
        <v>1444.6</v>
      </c>
      <c r="G621" s="90">
        <v>1521.8</v>
      </c>
      <c r="H621" s="90">
        <v>1700.7</v>
      </c>
      <c r="I621" s="96">
        <v>2003.2</v>
      </c>
      <c r="J621" s="97"/>
      <c r="K621" s="97"/>
      <c r="L621" s="97"/>
      <c r="M621" s="91"/>
      <c r="O621" s="12"/>
      <c r="P621" s="98"/>
      <c r="Q621" s="98"/>
      <c r="T621" s="10"/>
      <c r="U621" s="12"/>
    </row>
    <row r="622" spans="1:21" s="9" customFormat="1" ht="25.5" customHeight="1" x14ac:dyDescent="0.3">
      <c r="A622" s="61" t="s">
        <v>32</v>
      </c>
      <c r="B622" s="90"/>
      <c r="C622" s="90"/>
      <c r="D622" s="90"/>
      <c r="E622" s="90"/>
      <c r="F622" s="90"/>
      <c r="G622" s="90"/>
      <c r="H622" s="90"/>
      <c r="I622" s="109"/>
      <c r="J622" s="21"/>
      <c r="K622" s="21"/>
      <c r="L622" s="97"/>
      <c r="M622" s="91"/>
      <c r="T622" s="7"/>
    </row>
    <row r="623" spans="1:21" s="9" customFormat="1" ht="12" customHeight="1" x14ac:dyDescent="0.3">
      <c r="A623" s="88" t="s">
        <v>11</v>
      </c>
      <c r="B623" s="90">
        <v>4733.3</v>
      </c>
      <c r="C623" s="90">
        <v>9827.6</v>
      </c>
      <c r="D623" s="90">
        <v>13968.8</v>
      </c>
      <c r="E623" s="90">
        <v>19486.5</v>
      </c>
      <c r="F623" s="90">
        <v>24963.9</v>
      </c>
      <c r="G623" s="90">
        <v>32105.599999999999</v>
      </c>
      <c r="H623" s="90">
        <v>37964.5</v>
      </c>
      <c r="I623" s="96">
        <v>43713.3</v>
      </c>
      <c r="J623" s="97"/>
      <c r="K623" s="97"/>
      <c r="L623" s="97"/>
      <c r="M623" s="91"/>
      <c r="O623" s="12"/>
      <c r="P623" s="98"/>
      <c r="Q623" s="98"/>
      <c r="T623" s="10"/>
      <c r="U623" s="12"/>
    </row>
    <row r="624" spans="1:21" s="9" customFormat="1" ht="12" customHeight="1" x14ac:dyDescent="0.3">
      <c r="A624" s="88" t="s">
        <v>24</v>
      </c>
      <c r="B624" s="90">
        <v>1758.4</v>
      </c>
      <c r="C624" s="90">
        <v>3335.4</v>
      </c>
      <c r="D624" s="90">
        <v>4492.3</v>
      </c>
      <c r="E624" s="90">
        <v>6215.9</v>
      </c>
      <c r="F624" s="90">
        <v>8264.2000000000007</v>
      </c>
      <c r="G624" s="90">
        <v>10517</v>
      </c>
      <c r="H624" s="90">
        <v>12215.2</v>
      </c>
      <c r="I624" s="96">
        <v>14045.7</v>
      </c>
      <c r="J624" s="97"/>
      <c r="K624" s="97"/>
      <c r="L624" s="97"/>
      <c r="M624" s="91"/>
      <c r="O624" s="12"/>
      <c r="P624" s="98"/>
      <c r="Q624" s="98"/>
      <c r="T624" s="10"/>
      <c r="U624" s="12"/>
    </row>
    <row r="625" spans="1:21" s="9" customFormat="1" ht="12" customHeight="1" x14ac:dyDescent="0.3">
      <c r="A625" s="88" t="s">
        <v>17</v>
      </c>
      <c r="B625" s="90">
        <v>1199.5</v>
      </c>
      <c r="C625" s="90">
        <v>2802.7</v>
      </c>
      <c r="D625" s="90">
        <v>4152.6000000000004</v>
      </c>
      <c r="E625" s="90">
        <v>5798.8</v>
      </c>
      <c r="F625" s="90">
        <v>7168.1</v>
      </c>
      <c r="G625" s="90">
        <v>9293.5</v>
      </c>
      <c r="H625" s="90">
        <v>11295.5</v>
      </c>
      <c r="I625" s="96">
        <v>13248.1</v>
      </c>
      <c r="J625" s="97"/>
      <c r="K625" s="97"/>
      <c r="L625" s="97"/>
      <c r="M625" s="91"/>
      <c r="O625" s="12"/>
      <c r="P625" s="98"/>
      <c r="Q625" s="98"/>
      <c r="T625" s="10"/>
      <c r="U625" s="12"/>
    </row>
    <row r="626" spans="1:21" s="9" customFormat="1" ht="12" customHeight="1" x14ac:dyDescent="0.3">
      <c r="A626" s="88" t="s">
        <v>12</v>
      </c>
      <c r="B626" s="90">
        <v>536.1</v>
      </c>
      <c r="C626" s="90">
        <v>1175.5</v>
      </c>
      <c r="D626" s="90">
        <v>1825</v>
      </c>
      <c r="E626" s="90">
        <v>2481.3000000000002</v>
      </c>
      <c r="F626" s="90">
        <v>3244.8</v>
      </c>
      <c r="G626" s="90">
        <v>3958.2</v>
      </c>
      <c r="H626" s="90">
        <v>4700.2</v>
      </c>
      <c r="I626" s="96">
        <v>5427.6</v>
      </c>
      <c r="J626" s="97"/>
      <c r="K626" s="97"/>
      <c r="L626" s="97"/>
      <c r="M626" s="91"/>
      <c r="O626" s="12"/>
      <c r="P626" s="98"/>
      <c r="Q626" s="98"/>
      <c r="T626" s="10"/>
      <c r="U626" s="12"/>
    </row>
    <row r="627" spans="1:21" s="9" customFormat="1" ht="12" customHeight="1" x14ac:dyDescent="0.3">
      <c r="A627" s="88" t="s">
        <v>13</v>
      </c>
      <c r="B627" s="90">
        <v>153.30000000000001</v>
      </c>
      <c r="C627" s="90">
        <v>340</v>
      </c>
      <c r="D627" s="90">
        <v>429.7</v>
      </c>
      <c r="E627" s="90">
        <v>528.9</v>
      </c>
      <c r="F627" s="90">
        <v>679.9</v>
      </c>
      <c r="G627" s="90">
        <v>848.1</v>
      </c>
      <c r="H627" s="90">
        <v>989.2</v>
      </c>
      <c r="I627" s="96">
        <v>1138.4000000000001</v>
      </c>
      <c r="J627" s="97"/>
      <c r="K627" s="97"/>
      <c r="L627" s="97"/>
      <c r="M627" s="91"/>
      <c r="O627" s="12"/>
      <c r="P627" s="98"/>
      <c r="Q627" s="98"/>
      <c r="T627" s="10"/>
      <c r="U627" s="12"/>
    </row>
    <row r="628" spans="1:21" s="9" customFormat="1" ht="12" customHeight="1" x14ac:dyDescent="0.3">
      <c r="A628" s="88" t="s">
        <v>25</v>
      </c>
      <c r="B628" s="90">
        <v>958.1</v>
      </c>
      <c r="C628" s="90">
        <v>1960.5</v>
      </c>
      <c r="D628" s="90">
        <v>2793.9</v>
      </c>
      <c r="E628" s="90">
        <v>3872.2</v>
      </c>
      <c r="F628" s="90">
        <v>4790</v>
      </c>
      <c r="G628" s="90">
        <v>6367.4</v>
      </c>
      <c r="H628" s="90">
        <v>7508.2</v>
      </c>
      <c r="I628" s="96">
        <v>8485.1</v>
      </c>
      <c r="J628" s="97"/>
      <c r="K628" s="97"/>
      <c r="L628" s="97"/>
      <c r="M628" s="91"/>
      <c r="O628" s="12"/>
      <c r="P628" s="98"/>
      <c r="Q628" s="98"/>
      <c r="T628" s="10"/>
      <c r="U628" s="12"/>
    </row>
    <row r="629" spans="1:21" s="9" customFormat="1" ht="12" customHeight="1" x14ac:dyDescent="0.3">
      <c r="A629" s="88" t="s">
        <v>102</v>
      </c>
      <c r="B629" s="90">
        <v>127.9</v>
      </c>
      <c r="C629" s="90">
        <v>213.5</v>
      </c>
      <c r="D629" s="90">
        <v>275.3</v>
      </c>
      <c r="E629" s="90">
        <v>589.4</v>
      </c>
      <c r="F629" s="90">
        <v>816.9</v>
      </c>
      <c r="G629" s="90">
        <v>1121.4000000000001</v>
      </c>
      <c r="H629" s="90">
        <v>1256.2</v>
      </c>
      <c r="I629" s="96">
        <v>1368.4</v>
      </c>
      <c r="J629" s="97"/>
      <c r="K629" s="97"/>
      <c r="L629" s="97"/>
      <c r="M629" s="91"/>
      <c r="O629" s="12"/>
      <c r="P629" s="98"/>
      <c r="Q629" s="98"/>
      <c r="T629" s="10"/>
      <c r="U629" s="12"/>
    </row>
    <row r="630" spans="1:21" s="9" customFormat="1" ht="12" customHeight="1" x14ac:dyDescent="0.3">
      <c r="A630" s="61" t="s">
        <v>150</v>
      </c>
      <c r="B630" s="90"/>
      <c r="C630" s="90"/>
      <c r="D630" s="90"/>
      <c r="E630" s="90"/>
      <c r="F630" s="90"/>
      <c r="G630" s="90"/>
      <c r="H630" s="90"/>
      <c r="I630" s="109"/>
      <c r="J630" s="20"/>
      <c r="K630" s="20"/>
      <c r="L630" s="20"/>
      <c r="M630" s="91"/>
      <c r="O630" s="12"/>
      <c r="P630" s="98"/>
      <c r="Q630" s="98"/>
      <c r="T630" s="7"/>
      <c r="U630" s="12"/>
    </row>
    <row r="631" spans="1:21" s="9" customFormat="1" ht="12" customHeight="1" x14ac:dyDescent="0.3">
      <c r="A631" s="88" t="s">
        <v>11</v>
      </c>
      <c r="B631" s="90">
        <v>856.6</v>
      </c>
      <c r="C631" s="90">
        <v>1876</v>
      </c>
      <c r="D631" s="90">
        <v>2818.8</v>
      </c>
      <c r="E631" s="90">
        <v>3898</v>
      </c>
      <c r="F631" s="90">
        <v>5172.8999999999996</v>
      </c>
      <c r="G631" s="90">
        <v>6258.6</v>
      </c>
      <c r="H631" s="96">
        <v>7470.2</v>
      </c>
      <c r="I631" s="96">
        <v>8384.9</v>
      </c>
      <c r="J631" s="20"/>
      <c r="K631" s="20"/>
      <c r="L631" s="20"/>
      <c r="M631" s="91"/>
      <c r="O631" s="12"/>
      <c r="P631" s="98"/>
      <c r="Q631" s="98"/>
      <c r="T631" s="10"/>
      <c r="U631" s="12"/>
    </row>
    <row r="632" spans="1:21" s="9" customFormat="1" x14ac:dyDescent="0.3">
      <c r="A632" s="88" t="s">
        <v>12</v>
      </c>
      <c r="B632" s="90">
        <v>461.3</v>
      </c>
      <c r="C632" s="90">
        <v>1002.6</v>
      </c>
      <c r="D632" s="90">
        <v>1631.7</v>
      </c>
      <c r="E632" s="90">
        <v>2219.1</v>
      </c>
      <c r="F632" s="90">
        <v>2838.6</v>
      </c>
      <c r="G632" s="90">
        <v>3363.2</v>
      </c>
      <c r="H632" s="96">
        <v>3980.8</v>
      </c>
      <c r="I632" s="96">
        <v>4431.7</v>
      </c>
      <c r="J632" s="20"/>
      <c r="K632" s="20"/>
      <c r="L632" s="20"/>
      <c r="M632" s="91"/>
      <c r="O632" s="12"/>
      <c r="P632" s="98"/>
      <c r="Q632" s="98"/>
      <c r="T632" s="10"/>
      <c r="U632" s="12"/>
    </row>
    <row r="633" spans="1:21" s="9" customFormat="1" x14ac:dyDescent="0.3">
      <c r="A633" s="88" t="s">
        <v>13</v>
      </c>
      <c r="B633" s="90">
        <v>91.2</v>
      </c>
      <c r="C633" s="90">
        <v>348.4</v>
      </c>
      <c r="D633" s="90">
        <v>430</v>
      </c>
      <c r="E633" s="90">
        <v>709.4</v>
      </c>
      <c r="F633" s="90">
        <v>924.5</v>
      </c>
      <c r="G633" s="90">
        <v>1080.7</v>
      </c>
      <c r="H633" s="96">
        <v>1250.0999999999999</v>
      </c>
      <c r="I633" s="96">
        <v>1373.8</v>
      </c>
      <c r="J633" s="20"/>
      <c r="K633" s="20"/>
      <c r="L633" s="20"/>
      <c r="M633" s="91"/>
      <c r="O633" s="12"/>
      <c r="P633" s="98"/>
      <c r="Q633" s="98"/>
      <c r="T633" s="10"/>
      <c r="U633" s="12"/>
    </row>
    <row r="634" spans="1:21" s="9" customFormat="1" x14ac:dyDescent="0.3">
      <c r="A634" s="88" t="s">
        <v>23</v>
      </c>
      <c r="B634" s="90">
        <v>284.3</v>
      </c>
      <c r="C634" s="90">
        <v>488</v>
      </c>
      <c r="D634" s="90">
        <v>691.7</v>
      </c>
      <c r="E634" s="90">
        <v>895.3</v>
      </c>
      <c r="F634" s="90">
        <v>1280.0999999999999</v>
      </c>
      <c r="G634" s="90">
        <v>1651.4</v>
      </c>
      <c r="H634" s="96">
        <v>2035.7</v>
      </c>
      <c r="I634" s="96">
        <v>2361.4</v>
      </c>
      <c r="J634" s="20"/>
      <c r="K634" s="20"/>
      <c r="L634" s="20"/>
      <c r="M634" s="91"/>
      <c r="O634" s="12"/>
      <c r="P634" s="98"/>
      <c r="Q634" s="98"/>
      <c r="T634" s="10"/>
      <c r="U634" s="12"/>
    </row>
    <row r="635" spans="1:21" s="9" customFormat="1" x14ac:dyDescent="0.3">
      <c r="A635" s="114" t="s">
        <v>100</v>
      </c>
      <c r="B635" s="90" t="s">
        <v>99</v>
      </c>
      <c r="C635" s="90">
        <v>0.3</v>
      </c>
      <c r="D635" s="90">
        <v>0.7</v>
      </c>
      <c r="E635" s="90">
        <v>1</v>
      </c>
      <c r="F635" s="90">
        <v>1</v>
      </c>
      <c r="G635" s="90">
        <v>1</v>
      </c>
      <c r="H635" s="96">
        <v>203.6</v>
      </c>
      <c r="I635" s="96">
        <v>218</v>
      </c>
      <c r="J635" s="20"/>
      <c r="K635" s="20"/>
      <c r="L635" s="20"/>
      <c r="M635" s="91"/>
      <c r="O635" s="12"/>
      <c r="P635" s="98"/>
      <c r="Q635" s="98"/>
      <c r="T635" s="10"/>
      <c r="U635" s="12"/>
    </row>
    <row r="636" spans="1:21" s="9" customFormat="1" ht="27" customHeight="1" x14ac:dyDescent="0.3">
      <c r="A636" s="61" t="s">
        <v>151</v>
      </c>
      <c r="B636" s="90"/>
      <c r="C636" s="90"/>
      <c r="D636" s="90"/>
      <c r="E636" s="90"/>
      <c r="F636" s="90"/>
      <c r="G636" s="90"/>
      <c r="H636" s="90"/>
      <c r="I636" s="109"/>
      <c r="J636" s="21"/>
      <c r="K636" s="21"/>
      <c r="L636" s="19"/>
      <c r="M636" s="91"/>
      <c r="T636" s="7"/>
    </row>
    <row r="637" spans="1:21" s="9" customFormat="1" x14ac:dyDescent="0.3">
      <c r="A637" s="88" t="s">
        <v>11</v>
      </c>
      <c r="B637" s="90">
        <v>45638.6</v>
      </c>
      <c r="C637" s="90">
        <v>77252.2</v>
      </c>
      <c r="D637" s="90">
        <v>118972.3</v>
      </c>
      <c r="E637" s="90">
        <v>173044.2</v>
      </c>
      <c r="F637" s="90">
        <v>237426.6</v>
      </c>
      <c r="G637" s="90">
        <v>309475.59999999998</v>
      </c>
      <c r="H637" s="90">
        <v>382779.4</v>
      </c>
      <c r="I637" s="96">
        <v>445010.4</v>
      </c>
      <c r="J637" s="97"/>
      <c r="K637" s="97"/>
      <c r="L637" s="97"/>
      <c r="M637" s="91"/>
      <c r="O637" s="12"/>
      <c r="P637" s="98"/>
      <c r="Q637" s="98"/>
      <c r="T637" s="10"/>
      <c r="U637" s="12"/>
    </row>
    <row r="638" spans="1:21" s="9" customFormat="1" x14ac:dyDescent="0.3">
      <c r="A638" s="88" t="s">
        <v>52</v>
      </c>
      <c r="B638" s="90">
        <v>50.7</v>
      </c>
      <c r="C638" s="90">
        <v>113.4</v>
      </c>
      <c r="D638" s="90">
        <v>176</v>
      </c>
      <c r="E638" s="90">
        <v>238.7</v>
      </c>
      <c r="F638" s="90">
        <v>288.89999999999998</v>
      </c>
      <c r="G638" s="90">
        <v>339</v>
      </c>
      <c r="H638" s="90">
        <v>389.2</v>
      </c>
      <c r="I638" s="96">
        <v>481.2</v>
      </c>
      <c r="J638" s="97"/>
      <c r="K638" s="97"/>
      <c r="L638" s="97"/>
      <c r="M638" s="91"/>
      <c r="O638" s="12"/>
      <c r="P638" s="98"/>
      <c r="Q638" s="98"/>
      <c r="T638" s="10"/>
      <c r="U638" s="12"/>
    </row>
    <row r="639" spans="1:21" s="9" customFormat="1" x14ac:dyDescent="0.3">
      <c r="A639" s="88" t="s">
        <v>24</v>
      </c>
      <c r="B639" s="90">
        <v>2.2999999999999998</v>
      </c>
      <c r="C639" s="90">
        <v>3.2</v>
      </c>
      <c r="D639" s="90">
        <v>4</v>
      </c>
      <c r="E639" s="90">
        <v>4.8</v>
      </c>
      <c r="F639" s="90">
        <v>5.6</v>
      </c>
      <c r="G639" s="90">
        <v>6.3</v>
      </c>
      <c r="H639" s="90">
        <v>7</v>
      </c>
      <c r="I639" s="96">
        <v>7</v>
      </c>
      <c r="J639" s="97"/>
      <c r="K639" s="97"/>
      <c r="L639" s="97"/>
      <c r="M639" s="91"/>
      <c r="O639" s="12"/>
      <c r="P639" s="98"/>
      <c r="Q639" s="98"/>
      <c r="T639" s="10"/>
      <c r="U639" s="12"/>
    </row>
    <row r="640" spans="1:21" s="9" customFormat="1" x14ac:dyDescent="0.3">
      <c r="A640" s="88" t="s">
        <v>17</v>
      </c>
      <c r="B640" s="90">
        <v>54.3</v>
      </c>
      <c r="C640" s="90">
        <v>125.3</v>
      </c>
      <c r="D640" s="90">
        <v>196.3</v>
      </c>
      <c r="E640" s="90">
        <v>267.3</v>
      </c>
      <c r="F640" s="90">
        <v>340.7</v>
      </c>
      <c r="G640" s="90">
        <v>414</v>
      </c>
      <c r="H640" s="90">
        <v>487.3</v>
      </c>
      <c r="I640" s="96">
        <v>561.70000000000005</v>
      </c>
      <c r="J640" s="97"/>
      <c r="K640" s="97"/>
      <c r="L640" s="97"/>
      <c r="M640" s="91"/>
      <c r="O640" s="12"/>
      <c r="P640" s="98"/>
      <c r="Q640" s="98"/>
      <c r="T640" s="10"/>
      <c r="U640" s="12"/>
    </row>
    <row r="641" spans="1:21" s="9" customFormat="1" x14ac:dyDescent="0.3">
      <c r="A641" s="88" t="s">
        <v>12</v>
      </c>
      <c r="B641" s="90">
        <v>12488.2</v>
      </c>
      <c r="C641" s="90">
        <v>22701.599999999999</v>
      </c>
      <c r="D641" s="90">
        <v>35221.800000000003</v>
      </c>
      <c r="E641" s="90">
        <v>50214.3</v>
      </c>
      <c r="F641" s="90">
        <v>67572</v>
      </c>
      <c r="G641" s="90">
        <v>87251.9</v>
      </c>
      <c r="H641" s="90">
        <v>108105.8</v>
      </c>
      <c r="I641" s="96">
        <v>127703.3</v>
      </c>
      <c r="J641" s="97"/>
      <c r="K641" s="97"/>
      <c r="L641" s="97"/>
      <c r="M641" s="91"/>
      <c r="O641" s="12"/>
      <c r="P641" s="98"/>
      <c r="Q641" s="98"/>
      <c r="T641" s="10"/>
      <c r="U641" s="12"/>
    </row>
    <row r="642" spans="1:21" s="9" customFormat="1" x14ac:dyDescent="0.3">
      <c r="A642" s="88" t="s">
        <v>18</v>
      </c>
      <c r="B642" s="90">
        <v>5.8</v>
      </c>
      <c r="C642" s="90">
        <v>17.100000000000001</v>
      </c>
      <c r="D642" s="90">
        <v>28.4</v>
      </c>
      <c r="E642" s="90">
        <v>39.700000000000003</v>
      </c>
      <c r="F642" s="90">
        <v>46</v>
      </c>
      <c r="G642" s="90">
        <v>52.3</v>
      </c>
      <c r="H642" s="90">
        <v>58.6</v>
      </c>
      <c r="I642" s="96">
        <v>62.2</v>
      </c>
      <c r="J642" s="97"/>
      <c r="K642" s="97"/>
      <c r="L642" s="97"/>
      <c r="M642" s="91"/>
      <c r="O642" s="12"/>
      <c r="P642" s="98"/>
      <c r="Q642" s="98"/>
      <c r="T642" s="10"/>
      <c r="U642" s="12"/>
    </row>
    <row r="643" spans="1:21" s="9" customFormat="1" x14ac:dyDescent="0.3">
      <c r="A643" s="88" t="s">
        <v>19</v>
      </c>
      <c r="B643" s="90">
        <v>445.1</v>
      </c>
      <c r="C643" s="90">
        <v>703.1</v>
      </c>
      <c r="D643" s="90">
        <v>1015.2</v>
      </c>
      <c r="E643" s="90">
        <v>1563.3</v>
      </c>
      <c r="F643" s="90">
        <v>2115.8000000000002</v>
      </c>
      <c r="G643" s="90">
        <v>2699.3</v>
      </c>
      <c r="H643" s="90">
        <v>3362.4</v>
      </c>
      <c r="I643" s="96">
        <v>4119.3</v>
      </c>
      <c r="J643" s="97"/>
      <c r="K643" s="97"/>
      <c r="L643" s="97"/>
      <c r="M643" s="91"/>
      <c r="O643" s="12"/>
      <c r="P643" s="98"/>
      <c r="Q643" s="98"/>
      <c r="T643" s="10"/>
      <c r="U643" s="12"/>
    </row>
    <row r="644" spans="1:21" s="9" customFormat="1" x14ac:dyDescent="0.3">
      <c r="A644" s="88" t="s">
        <v>13</v>
      </c>
      <c r="B644" s="90">
        <v>1</v>
      </c>
      <c r="C644" s="90">
        <v>1.2</v>
      </c>
      <c r="D644" s="90">
        <v>1.5</v>
      </c>
      <c r="E644" s="90">
        <v>1.7</v>
      </c>
      <c r="F644" s="90">
        <v>2</v>
      </c>
      <c r="G644" s="90">
        <v>2.2000000000000002</v>
      </c>
      <c r="H644" s="90">
        <v>4.5</v>
      </c>
      <c r="I644" s="96">
        <v>10.8</v>
      </c>
      <c r="J644" s="97"/>
      <c r="K644" s="97"/>
      <c r="L644" s="97"/>
      <c r="M644" s="91"/>
      <c r="O644" s="12"/>
      <c r="P644" s="98"/>
      <c r="Q644" s="98"/>
      <c r="T644" s="10"/>
      <c r="U644" s="12"/>
    </row>
    <row r="645" spans="1:21" s="9" customFormat="1" x14ac:dyDescent="0.3">
      <c r="A645" s="88" t="s">
        <v>55</v>
      </c>
      <c r="B645" s="90">
        <v>5</v>
      </c>
      <c r="C645" s="90">
        <v>9.8000000000000007</v>
      </c>
      <c r="D645" s="90">
        <v>14.5</v>
      </c>
      <c r="E645" s="90">
        <v>19.3</v>
      </c>
      <c r="F645" s="90">
        <v>24</v>
      </c>
      <c r="G645" s="90">
        <v>28.8</v>
      </c>
      <c r="H645" s="90">
        <v>33.200000000000003</v>
      </c>
      <c r="I645" s="96">
        <v>37.6</v>
      </c>
      <c r="J645" s="97"/>
      <c r="K645" s="97"/>
      <c r="L645" s="97"/>
      <c r="M645" s="91"/>
      <c r="O645" s="12"/>
      <c r="P645" s="98"/>
      <c r="Q645" s="98"/>
      <c r="T645" s="10"/>
      <c r="U645" s="12"/>
    </row>
    <row r="646" spans="1:21" s="9" customFormat="1" x14ac:dyDescent="0.3">
      <c r="A646" s="88" t="s">
        <v>14</v>
      </c>
      <c r="B646" s="90">
        <v>8156.3</v>
      </c>
      <c r="C646" s="90">
        <v>13201.8</v>
      </c>
      <c r="D646" s="90">
        <v>19780.099999999999</v>
      </c>
      <c r="E646" s="90">
        <v>28322.400000000001</v>
      </c>
      <c r="F646" s="90">
        <v>38618.5</v>
      </c>
      <c r="G646" s="90">
        <v>48446.400000000001</v>
      </c>
      <c r="H646" s="90">
        <v>59160.1</v>
      </c>
      <c r="I646" s="96">
        <v>70244.600000000006</v>
      </c>
      <c r="J646" s="97"/>
      <c r="K646" s="97"/>
      <c r="L646" s="97"/>
      <c r="M646" s="91"/>
      <c r="O646" s="12"/>
      <c r="P646" s="98"/>
      <c r="Q646" s="98"/>
      <c r="T646" s="10"/>
      <c r="U646" s="12"/>
    </row>
    <row r="647" spans="1:21" s="9" customFormat="1" x14ac:dyDescent="0.3">
      <c r="A647" s="88" t="s">
        <v>22</v>
      </c>
      <c r="B647" s="90">
        <v>4266.8999999999996</v>
      </c>
      <c r="C647" s="90">
        <v>7907.2</v>
      </c>
      <c r="D647" s="90">
        <v>13729.2</v>
      </c>
      <c r="E647" s="90">
        <v>21672.5</v>
      </c>
      <c r="F647" s="90">
        <v>29265.3</v>
      </c>
      <c r="G647" s="90">
        <v>37315.699999999997</v>
      </c>
      <c r="H647" s="90">
        <v>45818</v>
      </c>
      <c r="I647" s="96">
        <v>51782.8</v>
      </c>
      <c r="J647" s="97"/>
      <c r="K647" s="97"/>
      <c r="L647" s="97"/>
      <c r="M647" s="91"/>
      <c r="O647" s="12"/>
      <c r="P647" s="98"/>
      <c r="Q647" s="98"/>
      <c r="T647" s="10"/>
      <c r="U647" s="12"/>
    </row>
    <row r="648" spans="1:21" s="9" customFormat="1" x14ac:dyDescent="0.3">
      <c r="A648" s="88" t="s">
        <v>21</v>
      </c>
      <c r="B648" s="90">
        <v>12.3</v>
      </c>
      <c r="C648" s="90">
        <v>12.3</v>
      </c>
      <c r="D648" s="90">
        <v>12.3</v>
      </c>
      <c r="E648" s="90">
        <v>12.3</v>
      </c>
      <c r="F648" s="90">
        <v>21</v>
      </c>
      <c r="G648" s="90">
        <v>29.7</v>
      </c>
      <c r="H648" s="90">
        <v>38.4</v>
      </c>
      <c r="I648" s="96">
        <v>52.4</v>
      </c>
      <c r="J648" s="97"/>
      <c r="K648" s="97"/>
      <c r="L648" s="97"/>
      <c r="M648" s="91"/>
      <c r="O648" s="12"/>
      <c r="P648" s="98"/>
      <c r="Q648" s="98"/>
      <c r="T648" s="10"/>
      <c r="U648" s="12"/>
    </row>
    <row r="649" spans="1:21" s="9" customFormat="1" x14ac:dyDescent="0.3">
      <c r="A649" s="88" t="s">
        <v>15</v>
      </c>
      <c r="B649" s="90">
        <v>1114.5999999999999</v>
      </c>
      <c r="C649" s="90">
        <v>1516.8</v>
      </c>
      <c r="D649" s="90">
        <v>2264.4</v>
      </c>
      <c r="E649" s="90">
        <v>3174</v>
      </c>
      <c r="F649" s="90">
        <v>4203</v>
      </c>
      <c r="G649" s="90">
        <v>5632.8</v>
      </c>
      <c r="H649" s="90">
        <v>7166.6</v>
      </c>
      <c r="I649" s="96">
        <v>8639.5</v>
      </c>
      <c r="J649" s="97"/>
      <c r="K649" s="97"/>
      <c r="L649" s="97"/>
      <c r="M649" s="91"/>
      <c r="O649" s="12"/>
      <c r="P649" s="98"/>
      <c r="Q649" s="98"/>
      <c r="T649" s="10"/>
      <c r="U649" s="12"/>
    </row>
    <row r="650" spans="1:21" s="9" customFormat="1" x14ac:dyDescent="0.3">
      <c r="A650" s="88" t="s">
        <v>25</v>
      </c>
      <c r="B650" s="90">
        <v>8</v>
      </c>
      <c r="C650" s="90">
        <v>24</v>
      </c>
      <c r="D650" s="90">
        <v>40</v>
      </c>
      <c r="E650" s="90">
        <v>56</v>
      </c>
      <c r="F650" s="90">
        <v>72.2</v>
      </c>
      <c r="G650" s="90">
        <v>88.3</v>
      </c>
      <c r="H650" s="90">
        <v>105.6</v>
      </c>
      <c r="I650" s="96">
        <v>122.9</v>
      </c>
      <c r="J650" s="97"/>
      <c r="K650" s="97"/>
      <c r="L650" s="97"/>
      <c r="M650" s="91"/>
      <c r="O650" s="12"/>
      <c r="P650" s="98"/>
      <c r="Q650" s="98"/>
      <c r="T650" s="10"/>
      <c r="U650" s="12"/>
    </row>
    <row r="651" spans="1:21" s="9" customFormat="1" x14ac:dyDescent="0.3">
      <c r="A651" s="88" t="s">
        <v>23</v>
      </c>
      <c r="B651" s="90" t="s">
        <v>99</v>
      </c>
      <c r="C651" s="90">
        <v>170</v>
      </c>
      <c r="D651" s="90">
        <v>340.1</v>
      </c>
      <c r="E651" s="90">
        <v>510.1</v>
      </c>
      <c r="F651" s="90">
        <v>628.4</v>
      </c>
      <c r="G651" s="90">
        <v>746.8</v>
      </c>
      <c r="H651" s="90">
        <v>865.1</v>
      </c>
      <c r="I651" s="96">
        <v>1044.4000000000001</v>
      </c>
      <c r="J651" s="97"/>
      <c r="K651" s="97"/>
      <c r="L651" s="97"/>
      <c r="M651" s="91"/>
      <c r="O651" s="12"/>
      <c r="P651" s="98"/>
      <c r="Q651" s="98"/>
      <c r="T651" s="10"/>
      <c r="U651" s="12"/>
    </row>
    <row r="652" spans="1:21" s="9" customFormat="1" x14ac:dyDescent="0.3">
      <c r="A652" s="88" t="s">
        <v>16</v>
      </c>
      <c r="B652" s="90">
        <v>60.9</v>
      </c>
      <c r="C652" s="90">
        <v>141.80000000000001</v>
      </c>
      <c r="D652" s="90">
        <v>222.8</v>
      </c>
      <c r="E652" s="90">
        <v>303.8</v>
      </c>
      <c r="F652" s="90">
        <v>383.4</v>
      </c>
      <c r="G652" s="90">
        <v>463</v>
      </c>
      <c r="H652" s="90">
        <v>535.5</v>
      </c>
      <c r="I652" s="96">
        <v>615.79999999999995</v>
      </c>
      <c r="J652" s="97"/>
      <c r="K652" s="97"/>
      <c r="L652" s="97"/>
      <c r="M652" s="91"/>
      <c r="O652" s="12"/>
      <c r="P652" s="98"/>
      <c r="Q652" s="98"/>
      <c r="T652" s="10"/>
      <c r="U652" s="12"/>
    </row>
    <row r="653" spans="1:21" s="9" customFormat="1" x14ac:dyDescent="0.3">
      <c r="A653" s="88" t="s">
        <v>101</v>
      </c>
      <c r="B653" s="90">
        <v>7.5</v>
      </c>
      <c r="C653" s="90">
        <v>20.7</v>
      </c>
      <c r="D653" s="90">
        <v>33.799999999999997</v>
      </c>
      <c r="E653" s="90">
        <v>47</v>
      </c>
      <c r="F653" s="90">
        <v>58.2</v>
      </c>
      <c r="G653" s="90">
        <v>69.400000000000006</v>
      </c>
      <c r="H653" s="90">
        <v>103.7</v>
      </c>
      <c r="I653" s="96">
        <v>140.30000000000001</v>
      </c>
      <c r="J653" s="97"/>
      <c r="K653" s="97"/>
      <c r="L653" s="97"/>
      <c r="M653" s="91"/>
      <c r="O653" s="12"/>
      <c r="P653" s="98"/>
      <c r="Q653" s="98"/>
      <c r="T653" s="10"/>
      <c r="U653" s="12"/>
    </row>
    <row r="654" spans="1:21" s="9" customFormat="1" x14ac:dyDescent="0.3">
      <c r="A654" s="88" t="s">
        <v>100</v>
      </c>
      <c r="B654" s="90">
        <v>16718.5</v>
      </c>
      <c r="C654" s="90">
        <v>27047.5</v>
      </c>
      <c r="D654" s="90">
        <v>41590.5</v>
      </c>
      <c r="E654" s="90">
        <v>59595.6</v>
      </c>
      <c r="F654" s="90">
        <v>84123.4</v>
      </c>
      <c r="G654" s="90">
        <v>110963.2</v>
      </c>
      <c r="H654" s="90">
        <v>137081.9</v>
      </c>
      <c r="I654" s="96">
        <v>155924.9</v>
      </c>
      <c r="J654" s="97"/>
      <c r="K654" s="97"/>
      <c r="L654" s="97"/>
      <c r="M654" s="91"/>
      <c r="O654" s="12"/>
      <c r="P654" s="98"/>
      <c r="Q654" s="98"/>
      <c r="T654" s="10"/>
      <c r="U654" s="12"/>
    </row>
    <row r="655" spans="1:21" s="9" customFormat="1" x14ac:dyDescent="0.3">
      <c r="A655" s="88" t="s">
        <v>102</v>
      </c>
      <c r="B655" s="90">
        <v>2241.3000000000002</v>
      </c>
      <c r="C655" s="90">
        <v>3535.3</v>
      </c>
      <c r="D655" s="90">
        <v>4301.3</v>
      </c>
      <c r="E655" s="90">
        <v>7001.3</v>
      </c>
      <c r="F655" s="90">
        <v>9658.2999999999993</v>
      </c>
      <c r="G655" s="90">
        <v>14926.3</v>
      </c>
      <c r="H655" s="90">
        <v>19456.3</v>
      </c>
      <c r="I655" s="96">
        <v>23459.7</v>
      </c>
      <c r="J655" s="97"/>
      <c r="K655" s="97"/>
      <c r="L655" s="97"/>
      <c r="M655" s="91"/>
      <c r="O655" s="12"/>
      <c r="P655" s="98"/>
      <c r="Q655" s="98"/>
      <c r="T655" s="10"/>
      <c r="U655" s="12"/>
    </row>
    <row r="656" spans="1:21" s="9" customFormat="1" ht="49.5" customHeight="1" x14ac:dyDescent="0.3">
      <c r="A656" s="61" t="s">
        <v>152</v>
      </c>
      <c r="B656" s="90"/>
      <c r="C656" s="90"/>
      <c r="D656" s="90"/>
      <c r="E656" s="90"/>
      <c r="F656" s="90"/>
      <c r="G656" s="90"/>
      <c r="H656" s="90"/>
      <c r="I656" s="109"/>
      <c r="J656" s="21"/>
      <c r="K656" s="21"/>
      <c r="L656" s="19"/>
      <c r="M656" s="91"/>
      <c r="T656" s="7"/>
    </row>
    <row r="657" spans="1:21" s="9" customFormat="1" x14ac:dyDescent="0.3">
      <c r="A657" s="88" t="s">
        <v>11</v>
      </c>
      <c r="B657" s="90">
        <v>1748.5</v>
      </c>
      <c r="C657" s="90">
        <v>4014.7</v>
      </c>
      <c r="D657" s="90">
        <v>6179</v>
      </c>
      <c r="E657" s="90">
        <v>8911.2000000000007</v>
      </c>
      <c r="F657" s="90">
        <v>11234.2</v>
      </c>
      <c r="G657" s="90">
        <v>14175.7</v>
      </c>
      <c r="H657" s="90">
        <v>16763</v>
      </c>
      <c r="I657" s="96">
        <v>19574.599999999999</v>
      </c>
      <c r="J657" s="97"/>
      <c r="K657" s="97"/>
      <c r="L657" s="98"/>
      <c r="M657" s="91"/>
      <c r="O657" s="12"/>
      <c r="P657" s="98"/>
      <c r="Q657" s="98"/>
      <c r="T657" s="10"/>
      <c r="U657" s="12"/>
    </row>
    <row r="658" spans="1:21" s="9" customFormat="1" x14ac:dyDescent="0.3">
      <c r="A658" s="88" t="s">
        <v>12</v>
      </c>
      <c r="B658" s="90">
        <v>1748.5</v>
      </c>
      <c r="C658" s="90">
        <v>4014.7</v>
      </c>
      <c r="D658" s="90">
        <v>6179</v>
      </c>
      <c r="E658" s="90">
        <v>8911.2000000000007</v>
      </c>
      <c r="F658" s="90">
        <v>11234.2</v>
      </c>
      <c r="G658" s="90">
        <v>14175.7</v>
      </c>
      <c r="H658" s="90">
        <v>16763</v>
      </c>
      <c r="I658" s="96">
        <v>19574.599999999999</v>
      </c>
      <c r="J658" s="97"/>
      <c r="K658" s="97"/>
      <c r="L658" s="98"/>
      <c r="M658" s="91"/>
      <c r="O658" s="12"/>
      <c r="P658" s="98"/>
      <c r="Q658" s="98"/>
      <c r="T658" s="10"/>
      <c r="U658" s="12"/>
    </row>
    <row r="659" spans="1:21" s="9" customFormat="1" x14ac:dyDescent="0.3">
      <c r="A659" s="61" t="s">
        <v>153</v>
      </c>
      <c r="B659" s="90"/>
      <c r="C659" s="90"/>
      <c r="D659" s="90"/>
      <c r="E659" s="90"/>
      <c r="F659" s="90"/>
      <c r="G659" s="90"/>
      <c r="H659" s="90"/>
      <c r="I659" s="109"/>
      <c r="J659" s="21"/>
      <c r="K659" s="21"/>
      <c r="L659" s="19"/>
      <c r="M659" s="91"/>
      <c r="T659" s="7"/>
    </row>
    <row r="660" spans="1:21" s="9" customFormat="1" x14ac:dyDescent="0.3">
      <c r="A660" s="88" t="s">
        <v>11</v>
      </c>
      <c r="B660" s="90">
        <v>10442.9</v>
      </c>
      <c r="C660" s="90">
        <v>20640.5</v>
      </c>
      <c r="D660" s="90">
        <v>31993.599999999999</v>
      </c>
      <c r="E660" s="90">
        <v>41733.1</v>
      </c>
      <c r="F660" s="90">
        <v>53057.4</v>
      </c>
      <c r="G660" s="90">
        <v>60874.5</v>
      </c>
      <c r="H660" s="90">
        <v>68728.800000000003</v>
      </c>
      <c r="I660" s="96">
        <v>76816.600000000006</v>
      </c>
      <c r="J660" s="97"/>
      <c r="K660" s="97"/>
      <c r="L660" s="97"/>
      <c r="M660" s="91"/>
      <c r="O660" s="12"/>
      <c r="P660" s="98"/>
      <c r="Q660" s="98"/>
      <c r="T660" s="10"/>
      <c r="U660" s="12"/>
    </row>
    <row r="661" spans="1:21" s="9" customFormat="1" x14ac:dyDescent="0.3">
      <c r="A661" s="88" t="s">
        <v>24</v>
      </c>
      <c r="B661" s="90">
        <v>6727</v>
      </c>
      <c r="C661" s="90">
        <v>13904</v>
      </c>
      <c r="D661" s="90">
        <v>20928</v>
      </c>
      <c r="E661" s="90">
        <v>26905</v>
      </c>
      <c r="F661" s="90">
        <v>34846</v>
      </c>
      <c r="G661" s="90">
        <v>39305</v>
      </c>
      <c r="H661" s="90">
        <v>43590</v>
      </c>
      <c r="I661" s="96">
        <v>47905</v>
      </c>
      <c r="J661" s="97"/>
      <c r="K661" s="97"/>
      <c r="L661" s="97"/>
      <c r="M661" s="91"/>
      <c r="O661" s="12"/>
      <c r="P661" s="98"/>
      <c r="Q661" s="98"/>
      <c r="T661" s="10"/>
      <c r="U661" s="12"/>
    </row>
    <row r="662" spans="1:21" s="9" customFormat="1" x14ac:dyDescent="0.3">
      <c r="A662" s="88" t="s">
        <v>19</v>
      </c>
      <c r="B662" s="90">
        <v>472</v>
      </c>
      <c r="C662" s="90">
        <v>835</v>
      </c>
      <c r="D662" s="90">
        <v>1283</v>
      </c>
      <c r="E662" s="90">
        <v>1651.4</v>
      </c>
      <c r="F662" s="90">
        <v>2025.4</v>
      </c>
      <c r="G662" s="90">
        <v>2483.4</v>
      </c>
      <c r="H662" s="90">
        <v>2794.4</v>
      </c>
      <c r="I662" s="96">
        <v>3109.4</v>
      </c>
      <c r="J662" s="97"/>
      <c r="K662" s="97"/>
      <c r="L662" s="97"/>
      <c r="M662" s="91"/>
      <c r="O662" s="12"/>
      <c r="P662" s="98"/>
      <c r="Q662" s="98"/>
      <c r="T662" s="10"/>
      <c r="U662" s="12"/>
    </row>
    <row r="663" spans="1:21" s="9" customFormat="1" x14ac:dyDescent="0.3">
      <c r="A663" s="88" t="s">
        <v>22</v>
      </c>
      <c r="B663" s="90">
        <v>11.5</v>
      </c>
      <c r="C663" s="90">
        <v>15.5</v>
      </c>
      <c r="D663" s="90">
        <v>19.5</v>
      </c>
      <c r="E663" s="90">
        <v>23.4</v>
      </c>
      <c r="F663" s="90">
        <v>32.9</v>
      </c>
      <c r="G663" s="90">
        <v>42.4</v>
      </c>
      <c r="H663" s="90">
        <v>51.9</v>
      </c>
      <c r="I663" s="96">
        <v>71.5</v>
      </c>
      <c r="J663" s="97"/>
      <c r="K663" s="97"/>
      <c r="L663" s="97"/>
      <c r="M663" s="91"/>
      <c r="O663" s="12"/>
      <c r="P663" s="98"/>
      <c r="Q663" s="98"/>
      <c r="T663" s="10"/>
      <c r="U663" s="12"/>
    </row>
    <row r="664" spans="1:21" s="9" customFormat="1" x14ac:dyDescent="0.3">
      <c r="A664" s="88" t="s">
        <v>15</v>
      </c>
      <c r="B664" s="90">
        <v>2618.6999999999998</v>
      </c>
      <c r="C664" s="90">
        <v>4562.3</v>
      </c>
      <c r="D664" s="90">
        <v>7720</v>
      </c>
      <c r="E664" s="90">
        <v>10397.700000000001</v>
      </c>
      <c r="F664" s="90">
        <v>12632.7</v>
      </c>
      <c r="G664" s="90">
        <v>14753.7</v>
      </c>
      <c r="H664" s="90">
        <v>17251.7</v>
      </c>
      <c r="I664" s="96">
        <v>20086</v>
      </c>
      <c r="J664" s="97"/>
      <c r="K664" s="97"/>
      <c r="L664" s="97"/>
      <c r="M664" s="91"/>
      <c r="O664" s="12"/>
      <c r="P664" s="98"/>
      <c r="Q664" s="98"/>
      <c r="T664" s="10"/>
      <c r="U664" s="12"/>
    </row>
    <row r="665" spans="1:21" s="9" customFormat="1" x14ac:dyDescent="0.3">
      <c r="A665" s="88" t="s">
        <v>25</v>
      </c>
      <c r="B665" s="90" t="s">
        <v>99</v>
      </c>
      <c r="C665" s="90" t="s">
        <v>99</v>
      </c>
      <c r="D665" s="90">
        <v>9.5</v>
      </c>
      <c r="E665" s="90">
        <v>11.9</v>
      </c>
      <c r="F665" s="90">
        <v>31.9</v>
      </c>
      <c r="G665" s="90">
        <v>56.7</v>
      </c>
      <c r="H665" s="90">
        <v>62.7</v>
      </c>
      <c r="I665" s="96">
        <v>69.7</v>
      </c>
      <c r="J665" s="97"/>
      <c r="K665" s="97"/>
      <c r="L665" s="97"/>
      <c r="M665" s="91"/>
      <c r="O665" s="12"/>
      <c r="P665" s="98"/>
      <c r="Q665" s="98"/>
      <c r="T665" s="10"/>
      <c r="U665" s="12"/>
    </row>
    <row r="666" spans="1:21" s="9" customFormat="1" x14ac:dyDescent="0.3">
      <c r="A666" s="88" t="s">
        <v>16</v>
      </c>
      <c r="B666" s="90">
        <v>231.7</v>
      </c>
      <c r="C666" s="90">
        <v>623.70000000000005</v>
      </c>
      <c r="D666" s="90">
        <v>1015.7</v>
      </c>
      <c r="E666" s="90">
        <v>1407.7</v>
      </c>
      <c r="F666" s="90">
        <v>1443</v>
      </c>
      <c r="G666" s="90">
        <v>1478.3</v>
      </c>
      <c r="H666" s="90">
        <v>1513.7</v>
      </c>
      <c r="I666" s="96">
        <v>1652.7</v>
      </c>
      <c r="J666" s="97"/>
      <c r="K666" s="97"/>
      <c r="L666" s="97"/>
      <c r="M666" s="91"/>
      <c r="O666" s="12"/>
      <c r="P666" s="98"/>
      <c r="Q666" s="98"/>
      <c r="T666" s="10"/>
      <c r="U666" s="12"/>
    </row>
    <row r="667" spans="1:21" s="9" customFormat="1" x14ac:dyDescent="0.3">
      <c r="A667" s="88" t="s">
        <v>100</v>
      </c>
      <c r="B667" s="90">
        <v>119.3</v>
      </c>
      <c r="C667" s="90">
        <v>293.3</v>
      </c>
      <c r="D667" s="90">
        <v>467.3</v>
      </c>
      <c r="E667" s="90">
        <v>641.29999999999995</v>
      </c>
      <c r="F667" s="90">
        <v>1206.7</v>
      </c>
      <c r="G667" s="90">
        <v>1772</v>
      </c>
      <c r="H667" s="90">
        <v>2337.3000000000002</v>
      </c>
      <c r="I667" s="96">
        <v>2462</v>
      </c>
      <c r="J667" s="97"/>
      <c r="K667" s="97"/>
      <c r="L667" s="97"/>
      <c r="M667" s="91"/>
      <c r="O667" s="12"/>
      <c r="P667" s="98"/>
      <c r="Q667" s="98"/>
      <c r="T667" s="10"/>
      <c r="U667" s="12"/>
    </row>
    <row r="668" spans="1:21" s="9" customFormat="1" x14ac:dyDescent="0.3">
      <c r="A668" s="88" t="s">
        <v>102</v>
      </c>
      <c r="B668" s="90">
        <v>262.7</v>
      </c>
      <c r="C668" s="90">
        <v>406.7</v>
      </c>
      <c r="D668" s="90">
        <v>550.70000000000005</v>
      </c>
      <c r="E668" s="90">
        <v>694.7</v>
      </c>
      <c r="F668" s="90">
        <v>838.8</v>
      </c>
      <c r="G668" s="90">
        <v>982.9</v>
      </c>
      <c r="H668" s="90">
        <v>1127.0999999999999</v>
      </c>
      <c r="I668" s="96">
        <v>1460.4</v>
      </c>
      <c r="J668" s="97"/>
      <c r="K668" s="97"/>
      <c r="L668" s="97"/>
      <c r="M668" s="91"/>
      <c r="O668" s="12"/>
      <c r="P668" s="98"/>
      <c r="Q668" s="98"/>
      <c r="T668" s="10"/>
      <c r="U668" s="12"/>
    </row>
    <row r="669" spans="1:21" s="9" customFormat="1" ht="36.75" customHeight="1" x14ac:dyDescent="0.3">
      <c r="A669" s="61" t="s">
        <v>154</v>
      </c>
      <c r="B669" s="90"/>
      <c r="C669" s="90"/>
      <c r="D669" s="90"/>
      <c r="E669" s="90"/>
      <c r="F669" s="90"/>
      <c r="G669" s="90"/>
      <c r="H669" s="90"/>
      <c r="I669" s="109"/>
      <c r="J669" s="21"/>
      <c r="K669" s="21"/>
      <c r="L669" s="19"/>
      <c r="M669" s="91"/>
      <c r="T669" s="7"/>
    </row>
    <row r="670" spans="1:21" s="9" customFormat="1" ht="16.5" customHeight="1" x14ac:dyDescent="0.3">
      <c r="A670" s="88" t="s">
        <v>11</v>
      </c>
      <c r="B670" s="90">
        <v>4893</v>
      </c>
      <c r="C670" s="90">
        <v>7770.1</v>
      </c>
      <c r="D670" s="90">
        <v>12974.1</v>
      </c>
      <c r="E670" s="90">
        <v>16293.2</v>
      </c>
      <c r="F670" s="90">
        <v>18482.2</v>
      </c>
      <c r="G670" s="90">
        <v>22279.200000000001</v>
      </c>
      <c r="H670" s="90">
        <v>25765.200000000001</v>
      </c>
      <c r="I670" s="96">
        <v>29050.5</v>
      </c>
      <c r="J670" s="97"/>
      <c r="K670" s="97"/>
      <c r="L670" s="97"/>
      <c r="M670" s="91"/>
      <c r="O670" s="12"/>
      <c r="P670" s="98"/>
      <c r="Q670" s="98"/>
      <c r="T670" s="10"/>
      <c r="U670" s="12"/>
    </row>
    <row r="671" spans="1:21" s="9" customFormat="1" ht="16.5" customHeight="1" x14ac:dyDescent="0.3">
      <c r="A671" s="88" t="s">
        <v>52</v>
      </c>
      <c r="B671" s="90">
        <v>1614.7</v>
      </c>
      <c r="C671" s="90">
        <v>1783.9</v>
      </c>
      <c r="D671" s="90">
        <v>1953.1</v>
      </c>
      <c r="E671" s="90">
        <v>2122.4</v>
      </c>
      <c r="F671" s="90">
        <v>2772.4</v>
      </c>
      <c r="G671" s="90">
        <v>3422.4</v>
      </c>
      <c r="H671" s="90">
        <v>4072.4</v>
      </c>
      <c r="I671" s="96">
        <v>4767.3999999999996</v>
      </c>
      <c r="J671" s="97"/>
      <c r="K671" s="97"/>
      <c r="L671" s="97"/>
      <c r="M671" s="91"/>
      <c r="O671" s="12"/>
      <c r="P671" s="98"/>
      <c r="Q671" s="98"/>
      <c r="T671" s="10"/>
      <c r="U671" s="12"/>
    </row>
    <row r="672" spans="1:21" s="9" customFormat="1" ht="16.5" customHeight="1" x14ac:dyDescent="0.3">
      <c r="A672" s="88" t="s">
        <v>12</v>
      </c>
      <c r="B672" s="90">
        <v>2115</v>
      </c>
      <c r="C672" s="90">
        <v>4822</v>
      </c>
      <c r="D672" s="90">
        <v>8645</v>
      </c>
      <c r="E672" s="90">
        <v>10816</v>
      </c>
      <c r="F672" s="90">
        <v>12355</v>
      </c>
      <c r="G672" s="90">
        <v>13939</v>
      </c>
      <c r="H672" s="90">
        <v>15671</v>
      </c>
      <c r="I672" s="96">
        <v>18063</v>
      </c>
      <c r="J672" s="97"/>
      <c r="K672" s="97"/>
      <c r="L672" s="97"/>
      <c r="M672" s="91"/>
      <c r="O672" s="12"/>
      <c r="P672" s="98"/>
      <c r="Q672" s="98"/>
      <c r="T672" s="10"/>
      <c r="U672" s="12"/>
    </row>
    <row r="673" spans="1:21" s="9" customFormat="1" x14ac:dyDescent="0.3">
      <c r="A673" s="88" t="s">
        <v>15</v>
      </c>
      <c r="B673" s="90">
        <v>1022</v>
      </c>
      <c r="C673" s="90">
        <v>1022</v>
      </c>
      <c r="D673" s="90">
        <v>2233</v>
      </c>
      <c r="E673" s="90">
        <v>3211</v>
      </c>
      <c r="F673" s="90">
        <v>3211</v>
      </c>
      <c r="G673" s="90">
        <v>4774</v>
      </c>
      <c r="H673" s="90">
        <v>5878</v>
      </c>
      <c r="I673" s="96">
        <v>5878</v>
      </c>
      <c r="J673" s="97"/>
      <c r="K673" s="97"/>
      <c r="L673" s="97"/>
      <c r="M673" s="91"/>
      <c r="O673" s="12"/>
      <c r="P673" s="98"/>
      <c r="Q673" s="98"/>
      <c r="T673" s="10"/>
      <c r="U673" s="12"/>
    </row>
    <row r="674" spans="1:21" s="9" customFormat="1" x14ac:dyDescent="0.3">
      <c r="A674" s="88" t="s">
        <v>102</v>
      </c>
      <c r="B674" s="90">
        <v>141.30000000000001</v>
      </c>
      <c r="C674" s="90">
        <v>142.19999999999999</v>
      </c>
      <c r="D674" s="90">
        <v>143</v>
      </c>
      <c r="E674" s="90">
        <v>143.80000000000001</v>
      </c>
      <c r="F674" s="90">
        <v>143.80000000000001</v>
      </c>
      <c r="G674" s="90">
        <v>143.80000000000001</v>
      </c>
      <c r="H674" s="90">
        <v>143.80000000000001</v>
      </c>
      <c r="I674" s="96">
        <v>342.2</v>
      </c>
      <c r="J674" s="97"/>
      <c r="K674" s="97"/>
      <c r="L674" s="97"/>
      <c r="M674" s="91"/>
      <c r="O674" s="12"/>
      <c r="P674" s="98"/>
      <c r="Q674" s="98"/>
      <c r="T674" s="10"/>
      <c r="U674" s="12"/>
    </row>
    <row r="675" spans="1:21" s="9" customFormat="1" ht="24" customHeight="1" x14ac:dyDescent="0.3">
      <c r="A675" s="61" t="s">
        <v>158</v>
      </c>
      <c r="B675" s="90"/>
      <c r="C675" s="90"/>
      <c r="D675" s="90"/>
      <c r="E675" s="90"/>
      <c r="F675" s="90"/>
      <c r="G675" s="90"/>
      <c r="H675" s="90"/>
      <c r="I675" s="109"/>
      <c r="J675" s="21"/>
      <c r="K675" s="21"/>
      <c r="L675" s="19"/>
      <c r="M675" s="91"/>
      <c r="T675" s="7"/>
    </row>
    <row r="676" spans="1:21" s="9" customFormat="1" x14ac:dyDescent="0.3">
      <c r="A676" s="88" t="s">
        <v>11</v>
      </c>
      <c r="B676" s="90">
        <v>50.6</v>
      </c>
      <c r="C676" s="90">
        <v>146.6</v>
      </c>
      <c r="D676" s="90">
        <v>234.6</v>
      </c>
      <c r="E676" s="90">
        <v>343.7</v>
      </c>
      <c r="F676" s="90">
        <v>406.9</v>
      </c>
      <c r="G676" s="90">
        <v>482.3</v>
      </c>
      <c r="H676" s="90">
        <v>541.79999999999995</v>
      </c>
      <c r="I676" s="96">
        <v>628.70000000000005</v>
      </c>
      <c r="J676" s="97"/>
      <c r="K676" s="97"/>
      <c r="L676" s="97"/>
      <c r="M676" s="91"/>
      <c r="O676" s="12"/>
      <c r="P676" s="98"/>
      <c r="Q676" s="98"/>
      <c r="T676" s="10"/>
      <c r="U676" s="12"/>
    </row>
    <row r="677" spans="1:21" s="9" customFormat="1" x14ac:dyDescent="0.3">
      <c r="A677" s="88" t="s">
        <v>52</v>
      </c>
      <c r="B677" s="96">
        <v>0</v>
      </c>
      <c r="C677" s="96">
        <v>0</v>
      </c>
      <c r="D677" s="96">
        <v>0</v>
      </c>
      <c r="E677" s="96">
        <v>0</v>
      </c>
      <c r="F677" s="90">
        <v>0</v>
      </c>
      <c r="G677" s="90">
        <v>0.1</v>
      </c>
      <c r="H677" s="90">
        <v>0.1</v>
      </c>
      <c r="I677" s="96">
        <v>0.2</v>
      </c>
      <c r="J677" s="97"/>
      <c r="K677" s="97"/>
      <c r="L677" s="97"/>
      <c r="M677" s="91"/>
      <c r="O677" s="12"/>
      <c r="P677" s="98"/>
      <c r="Q677" s="98"/>
      <c r="T677" s="10"/>
      <c r="U677" s="12"/>
    </row>
    <row r="678" spans="1:21" s="9" customFormat="1" x14ac:dyDescent="0.3">
      <c r="A678" s="88" t="s">
        <v>24</v>
      </c>
      <c r="B678" s="90">
        <v>1</v>
      </c>
      <c r="C678" s="90">
        <v>10.1</v>
      </c>
      <c r="D678" s="90">
        <v>20.6</v>
      </c>
      <c r="E678" s="90">
        <v>32.6</v>
      </c>
      <c r="F678" s="90">
        <v>44.7</v>
      </c>
      <c r="G678" s="90">
        <v>59.4</v>
      </c>
      <c r="H678" s="90">
        <v>69.8</v>
      </c>
      <c r="I678" s="96">
        <v>91</v>
      </c>
      <c r="J678" s="97"/>
      <c r="K678" s="97"/>
      <c r="L678" s="97"/>
      <c r="M678" s="91"/>
      <c r="O678" s="12"/>
      <c r="P678" s="98"/>
      <c r="Q678" s="98"/>
      <c r="T678" s="10"/>
      <c r="U678" s="12"/>
    </row>
    <row r="679" spans="1:21" s="9" customFormat="1" x14ac:dyDescent="0.3">
      <c r="A679" s="88" t="s">
        <v>12</v>
      </c>
      <c r="B679" s="90">
        <v>5.2</v>
      </c>
      <c r="C679" s="90">
        <v>16.2</v>
      </c>
      <c r="D679" s="90">
        <v>27.2</v>
      </c>
      <c r="E679" s="90">
        <v>38.200000000000003</v>
      </c>
      <c r="F679" s="90">
        <v>44.2</v>
      </c>
      <c r="G679" s="90">
        <v>50.1</v>
      </c>
      <c r="H679" s="90">
        <v>56</v>
      </c>
      <c r="I679" s="96">
        <v>67.400000000000006</v>
      </c>
      <c r="J679" s="97"/>
      <c r="K679" s="97"/>
      <c r="L679" s="97"/>
      <c r="M679" s="91"/>
      <c r="O679" s="12"/>
      <c r="P679" s="98"/>
      <c r="Q679" s="98"/>
      <c r="T679" s="10"/>
      <c r="U679" s="12"/>
    </row>
    <row r="680" spans="1:21" s="9" customFormat="1" x14ac:dyDescent="0.3">
      <c r="A680" s="88" t="s">
        <v>18</v>
      </c>
      <c r="B680" s="90">
        <v>0.1</v>
      </c>
      <c r="C680" s="90">
        <v>0.1</v>
      </c>
      <c r="D680" s="90">
        <v>0.1</v>
      </c>
      <c r="E680" s="90">
        <v>0.1</v>
      </c>
      <c r="F680" s="90">
        <v>0.1</v>
      </c>
      <c r="G680" s="90">
        <v>0.1</v>
      </c>
      <c r="H680" s="90">
        <v>0.1</v>
      </c>
      <c r="I680" s="96">
        <v>0.1</v>
      </c>
      <c r="J680" s="97"/>
      <c r="K680" s="97"/>
      <c r="L680" s="97"/>
      <c r="M680" s="91"/>
      <c r="O680" s="12"/>
      <c r="P680" s="94"/>
      <c r="Q680" s="98"/>
      <c r="T680" s="10"/>
      <c r="U680" s="12"/>
    </row>
    <row r="681" spans="1:21" s="9" customFormat="1" x14ac:dyDescent="0.3">
      <c r="A681" s="88" t="s">
        <v>13</v>
      </c>
      <c r="B681" s="90">
        <v>12.9</v>
      </c>
      <c r="C681" s="90">
        <v>24.5</v>
      </c>
      <c r="D681" s="90">
        <v>30.7</v>
      </c>
      <c r="E681" s="90">
        <v>47.1</v>
      </c>
      <c r="F681" s="90">
        <v>59.7</v>
      </c>
      <c r="G681" s="90">
        <v>75</v>
      </c>
      <c r="H681" s="90">
        <v>88.6</v>
      </c>
      <c r="I681" s="96">
        <v>102.1</v>
      </c>
      <c r="J681" s="97"/>
      <c r="K681" s="97"/>
      <c r="L681" s="97"/>
      <c r="M681" s="91"/>
      <c r="O681" s="12"/>
      <c r="P681" s="98"/>
      <c r="Q681" s="98"/>
      <c r="T681" s="10"/>
      <c r="U681" s="12"/>
    </row>
    <row r="682" spans="1:21" s="9" customFormat="1" x14ac:dyDescent="0.3">
      <c r="A682" s="88" t="s">
        <v>55</v>
      </c>
      <c r="B682" s="90">
        <v>0</v>
      </c>
      <c r="C682" s="90">
        <v>0.1</v>
      </c>
      <c r="D682" s="90">
        <v>0.1</v>
      </c>
      <c r="E682" s="90">
        <v>0.1</v>
      </c>
      <c r="F682" s="90">
        <v>0.1</v>
      </c>
      <c r="G682" s="90">
        <v>0.2</v>
      </c>
      <c r="H682" s="90">
        <v>0.2</v>
      </c>
      <c r="I682" s="96">
        <v>0.3</v>
      </c>
      <c r="J682" s="97"/>
      <c r="K682" s="97"/>
      <c r="L682" s="97"/>
      <c r="M682" s="91"/>
      <c r="O682" s="12"/>
      <c r="P682" s="98"/>
      <c r="Q682" s="98"/>
      <c r="T682" s="10"/>
      <c r="U682" s="12"/>
    </row>
    <row r="683" spans="1:21" s="9" customFormat="1" x14ac:dyDescent="0.3">
      <c r="A683" s="88" t="s">
        <v>14</v>
      </c>
      <c r="B683" s="90">
        <v>1.1000000000000001</v>
      </c>
      <c r="C683" s="90">
        <v>8.4</v>
      </c>
      <c r="D683" s="90">
        <v>15.6</v>
      </c>
      <c r="E683" s="90">
        <v>22.8</v>
      </c>
      <c r="F683" s="90">
        <v>25.3</v>
      </c>
      <c r="G683" s="90">
        <v>27.9</v>
      </c>
      <c r="H683" s="90">
        <v>30.7</v>
      </c>
      <c r="I683" s="96">
        <v>34.4</v>
      </c>
      <c r="J683" s="97"/>
      <c r="K683" s="97"/>
      <c r="L683" s="97"/>
      <c r="M683" s="91"/>
      <c r="O683" s="12"/>
      <c r="P683" s="98"/>
      <c r="Q683" s="98"/>
      <c r="T683" s="10"/>
      <c r="U683" s="12"/>
    </row>
    <row r="684" spans="1:21" s="9" customFormat="1" x14ac:dyDescent="0.3">
      <c r="A684" s="88" t="s">
        <v>20</v>
      </c>
      <c r="B684" s="90">
        <v>0</v>
      </c>
      <c r="C684" s="90">
        <v>0</v>
      </c>
      <c r="D684" s="90">
        <v>0</v>
      </c>
      <c r="E684" s="90">
        <v>0</v>
      </c>
      <c r="F684" s="90">
        <v>0</v>
      </c>
      <c r="G684" s="90">
        <v>0.1</v>
      </c>
      <c r="H684" s="90">
        <v>0.1</v>
      </c>
      <c r="I684" s="96">
        <v>0.1</v>
      </c>
      <c r="J684" s="97"/>
      <c r="K684" s="97"/>
      <c r="L684" s="97"/>
      <c r="M684" s="91"/>
      <c r="O684" s="12"/>
      <c r="P684" s="98"/>
      <c r="Q684" s="98"/>
      <c r="T684" s="10"/>
      <c r="U684" s="12"/>
    </row>
    <row r="685" spans="1:21" s="9" customFormat="1" x14ac:dyDescent="0.3">
      <c r="A685" s="88" t="s">
        <v>21</v>
      </c>
      <c r="B685" s="90">
        <v>3.6</v>
      </c>
      <c r="C685" s="90">
        <v>5.0999999999999996</v>
      </c>
      <c r="D685" s="90">
        <v>9.5</v>
      </c>
      <c r="E685" s="90">
        <v>15.9</v>
      </c>
      <c r="F685" s="90">
        <v>21.1</v>
      </c>
      <c r="G685" s="90">
        <v>25.1</v>
      </c>
      <c r="H685" s="90">
        <v>31.3</v>
      </c>
      <c r="I685" s="96">
        <v>36.200000000000003</v>
      </c>
      <c r="J685" s="97"/>
      <c r="K685" s="97"/>
      <c r="L685" s="97"/>
      <c r="M685" s="91"/>
      <c r="O685" s="12"/>
      <c r="P685" s="98"/>
      <c r="Q685" s="98"/>
      <c r="T685" s="10"/>
      <c r="U685" s="12"/>
    </row>
    <row r="686" spans="1:21" s="9" customFormat="1" x14ac:dyDescent="0.3">
      <c r="A686" s="88" t="s">
        <v>15</v>
      </c>
      <c r="B686" s="90">
        <v>0</v>
      </c>
      <c r="C686" s="90">
        <v>0</v>
      </c>
      <c r="D686" s="90">
        <v>0</v>
      </c>
      <c r="E686" s="90">
        <v>0</v>
      </c>
      <c r="F686" s="90">
        <v>0</v>
      </c>
      <c r="G686" s="90">
        <v>0.1</v>
      </c>
      <c r="H686" s="90">
        <v>0.1</v>
      </c>
      <c r="I686" s="96">
        <v>0.1</v>
      </c>
      <c r="J686" s="97"/>
      <c r="K686" s="97"/>
      <c r="L686" s="97"/>
      <c r="M686" s="91"/>
      <c r="O686" s="12"/>
      <c r="P686" s="98"/>
      <c r="Q686" s="98"/>
      <c r="T686" s="10"/>
      <c r="U686" s="12"/>
    </row>
    <row r="687" spans="1:21" s="9" customFormat="1" x14ac:dyDescent="0.3">
      <c r="A687" s="88" t="s">
        <v>25</v>
      </c>
      <c r="B687" s="90">
        <v>0.4</v>
      </c>
      <c r="C687" s="90">
        <v>0.9</v>
      </c>
      <c r="D687" s="90">
        <v>1.3</v>
      </c>
      <c r="E687" s="90">
        <v>1.8</v>
      </c>
      <c r="F687" s="90">
        <v>2.2000000000000002</v>
      </c>
      <c r="G687" s="90">
        <v>2.7</v>
      </c>
      <c r="H687" s="90">
        <v>2.8</v>
      </c>
      <c r="I687" s="96">
        <v>2.9</v>
      </c>
      <c r="J687" s="97"/>
      <c r="K687" s="97"/>
      <c r="L687" s="97"/>
      <c r="M687" s="91"/>
      <c r="O687" s="12"/>
      <c r="P687" s="98"/>
      <c r="Q687" s="98"/>
      <c r="T687" s="10"/>
      <c r="U687" s="12"/>
    </row>
    <row r="688" spans="1:21" s="9" customFormat="1" x14ac:dyDescent="0.3">
      <c r="A688" s="88" t="s">
        <v>23</v>
      </c>
      <c r="B688" s="90">
        <v>4</v>
      </c>
      <c r="C688" s="90">
        <v>9.9</v>
      </c>
      <c r="D688" s="90">
        <v>15.9</v>
      </c>
      <c r="E688" s="90">
        <v>21.9</v>
      </c>
      <c r="F688" s="90">
        <v>27.8</v>
      </c>
      <c r="G688" s="90">
        <v>33.799999999999997</v>
      </c>
      <c r="H688" s="90">
        <v>37.799999999999997</v>
      </c>
      <c r="I688" s="96">
        <v>39.9</v>
      </c>
      <c r="J688" s="97"/>
      <c r="K688" s="97"/>
      <c r="L688" s="97"/>
      <c r="M688" s="91"/>
      <c r="O688" s="12"/>
      <c r="P688" s="98"/>
      <c r="Q688" s="98"/>
      <c r="T688" s="10"/>
      <c r="U688" s="12"/>
    </row>
    <row r="689" spans="1:21" s="9" customFormat="1" x14ac:dyDescent="0.3">
      <c r="A689" s="88" t="s">
        <v>101</v>
      </c>
      <c r="B689" s="90" t="s">
        <v>99</v>
      </c>
      <c r="C689" s="90" t="s">
        <v>99</v>
      </c>
      <c r="D689" s="90" t="s">
        <v>99</v>
      </c>
      <c r="E689" s="90" t="s">
        <v>99</v>
      </c>
      <c r="F689" s="90" t="s">
        <v>99</v>
      </c>
      <c r="G689" s="90" t="s">
        <v>99</v>
      </c>
      <c r="H689" s="90" t="s">
        <v>99</v>
      </c>
      <c r="I689" s="96">
        <v>1.4</v>
      </c>
      <c r="J689" s="97"/>
      <c r="K689" s="97"/>
      <c r="L689" s="97"/>
      <c r="M689" s="91"/>
      <c r="O689" s="12"/>
      <c r="P689" s="98"/>
      <c r="Q689" s="98"/>
      <c r="T689" s="10"/>
      <c r="U689" s="12"/>
    </row>
    <row r="690" spans="1:21" s="9" customFormat="1" x14ac:dyDescent="0.3">
      <c r="A690" s="88" t="s">
        <v>100</v>
      </c>
      <c r="B690" s="90">
        <v>14.7</v>
      </c>
      <c r="C690" s="90">
        <v>57.2</v>
      </c>
      <c r="D690" s="90">
        <v>92.9</v>
      </c>
      <c r="E690" s="90">
        <v>135.80000000000001</v>
      </c>
      <c r="F690" s="90">
        <v>149.80000000000001</v>
      </c>
      <c r="G690" s="90">
        <v>172</v>
      </c>
      <c r="H690" s="90">
        <v>184.2</v>
      </c>
      <c r="I690" s="96">
        <v>205.9</v>
      </c>
      <c r="J690" s="97"/>
      <c r="K690" s="97"/>
      <c r="L690" s="97"/>
      <c r="M690" s="91"/>
      <c r="O690" s="12"/>
      <c r="P690" s="98"/>
      <c r="Q690" s="98"/>
      <c r="T690" s="10"/>
      <c r="U690" s="12"/>
    </row>
    <row r="691" spans="1:21" s="9" customFormat="1" x14ac:dyDescent="0.3">
      <c r="A691" s="88" t="s">
        <v>102</v>
      </c>
      <c r="B691" s="90">
        <v>7.5</v>
      </c>
      <c r="C691" s="90">
        <v>14.2</v>
      </c>
      <c r="D691" s="90">
        <v>20.8</v>
      </c>
      <c r="E691" s="90">
        <v>27.5</v>
      </c>
      <c r="F691" s="90">
        <v>31.7</v>
      </c>
      <c r="G691" s="90">
        <v>36</v>
      </c>
      <c r="H691" s="90">
        <v>40.200000000000003</v>
      </c>
      <c r="I691" s="96">
        <v>46.9</v>
      </c>
      <c r="J691" s="97"/>
      <c r="K691" s="97"/>
      <c r="L691" s="97"/>
      <c r="M691" s="91"/>
      <c r="O691" s="12"/>
      <c r="P691" s="98"/>
      <c r="Q691" s="98"/>
      <c r="T691" s="10"/>
      <c r="U691" s="12"/>
    </row>
    <row r="692" spans="1:21" s="9" customFormat="1" ht="48.75" customHeight="1" x14ac:dyDescent="0.3">
      <c r="A692" s="63" t="s">
        <v>155</v>
      </c>
      <c r="B692" s="90"/>
      <c r="C692" s="90"/>
      <c r="D692" s="90"/>
      <c r="E692" s="90"/>
      <c r="F692" s="90"/>
      <c r="G692" s="90"/>
      <c r="H692" s="90"/>
      <c r="I692" s="110"/>
      <c r="J692" s="21"/>
      <c r="K692" s="21"/>
      <c r="L692" s="19"/>
      <c r="M692" s="91"/>
      <c r="O692" s="12"/>
      <c r="P692" s="98"/>
      <c r="Q692" s="98"/>
      <c r="T692" s="99"/>
      <c r="U692" s="12"/>
    </row>
    <row r="693" spans="1:21" s="9" customFormat="1" x14ac:dyDescent="0.3">
      <c r="A693" s="88" t="s">
        <v>11</v>
      </c>
      <c r="B693" s="90">
        <v>32.799999999999997</v>
      </c>
      <c r="C693" s="90">
        <v>97.1</v>
      </c>
      <c r="D693" s="90">
        <v>153.5</v>
      </c>
      <c r="E693" s="90">
        <v>230.9</v>
      </c>
      <c r="F693" s="90">
        <v>284.3</v>
      </c>
      <c r="G693" s="90">
        <v>349.8</v>
      </c>
      <c r="H693" s="90">
        <v>401.5</v>
      </c>
      <c r="I693" s="96">
        <v>471.1</v>
      </c>
      <c r="J693" s="97"/>
      <c r="K693" s="97"/>
      <c r="L693" s="97"/>
      <c r="M693" s="91"/>
      <c r="O693" s="12"/>
      <c r="P693" s="98"/>
      <c r="Q693" s="98"/>
      <c r="T693" s="13"/>
      <c r="U693" s="12"/>
    </row>
    <row r="694" spans="1:21" s="9" customFormat="1" x14ac:dyDescent="0.3">
      <c r="A694" s="88" t="s">
        <v>52</v>
      </c>
      <c r="B694" s="90" t="s">
        <v>99</v>
      </c>
      <c r="C694" s="90" t="s">
        <v>99</v>
      </c>
      <c r="D694" s="90" t="s">
        <v>99</v>
      </c>
      <c r="E694" s="90" t="s">
        <v>99</v>
      </c>
      <c r="F694" s="90" t="s">
        <v>99</v>
      </c>
      <c r="G694" s="90" t="s">
        <v>99</v>
      </c>
      <c r="H694" s="90">
        <v>0.1</v>
      </c>
      <c r="I694" s="96">
        <v>0.2</v>
      </c>
      <c r="J694" s="97"/>
      <c r="K694" s="97"/>
      <c r="L694" s="97"/>
      <c r="M694" s="91"/>
      <c r="O694" s="12"/>
      <c r="P694" s="98"/>
      <c r="Q694" s="98"/>
      <c r="T694" s="13"/>
      <c r="U694" s="12"/>
    </row>
    <row r="695" spans="1:21" s="9" customFormat="1" x14ac:dyDescent="0.3">
      <c r="A695" s="88" t="s">
        <v>24</v>
      </c>
      <c r="B695" s="90">
        <v>1</v>
      </c>
      <c r="C695" s="90">
        <v>10</v>
      </c>
      <c r="D695" s="90">
        <v>20.5</v>
      </c>
      <c r="E695" s="90">
        <v>32.5</v>
      </c>
      <c r="F695" s="90">
        <v>44.7</v>
      </c>
      <c r="G695" s="90">
        <v>59.4</v>
      </c>
      <c r="H695" s="90">
        <v>69.7</v>
      </c>
      <c r="I695" s="96">
        <v>90.9</v>
      </c>
      <c r="J695" s="97"/>
      <c r="K695" s="97"/>
      <c r="L695" s="97"/>
      <c r="M695" s="91"/>
      <c r="O695" s="12"/>
      <c r="P695" s="98"/>
      <c r="Q695" s="98"/>
      <c r="T695" s="13"/>
      <c r="U695" s="12"/>
    </row>
    <row r="696" spans="1:21" s="9" customFormat="1" x14ac:dyDescent="0.3">
      <c r="A696" s="88" t="s">
        <v>12</v>
      </c>
      <c r="B696" s="90">
        <v>4.4000000000000004</v>
      </c>
      <c r="C696" s="90">
        <v>11.9</v>
      </c>
      <c r="D696" s="90">
        <v>19.399999999999999</v>
      </c>
      <c r="E696" s="90">
        <v>26.9</v>
      </c>
      <c r="F696" s="90">
        <v>29.9</v>
      </c>
      <c r="G696" s="90">
        <v>32.9</v>
      </c>
      <c r="H696" s="90">
        <v>35.9</v>
      </c>
      <c r="I696" s="96">
        <v>43.3</v>
      </c>
      <c r="J696" s="97"/>
      <c r="K696" s="97"/>
      <c r="L696" s="97"/>
      <c r="M696" s="91"/>
      <c r="O696" s="12"/>
      <c r="P696" s="98"/>
      <c r="Q696" s="98"/>
      <c r="T696" s="13"/>
      <c r="U696" s="12"/>
    </row>
    <row r="697" spans="1:21" s="9" customFormat="1" x14ac:dyDescent="0.3">
      <c r="A697" s="88" t="s">
        <v>18</v>
      </c>
      <c r="B697" s="90">
        <v>0.1</v>
      </c>
      <c r="C697" s="90">
        <v>0.1</v>
      </c>
      <c r="D697" s="90">
        <v>0.1</v>
      </c>
      <c r="E697" s="90">
        <v>0.1</v>
      </c>
      <c r="F697" s="90">
        <v>0.1</v>
      </c>
      <c r="G697" s="90">
        <v>0.1</v>
      </c>
      <c r="H697" s="90">
        <v>0.1</v>
      </c>
      <c r="I697" s="96">
        <v>0.1</v>
      </c>
      <c r="J697" s="97"/>
      <c r="K697" s="97"/>
      <c r="L697" s="97"/>
      <c r="M697" s="91"/>
      <c r="O697" s="12"/>
      <c r="P697" s="94"/>
      <c r="Q697" s="98"/>
      <c r="T697" s="13"/>
      <c r="U697" s="12"/>
    </row>
    <row r="698" spans="1:21" s="9" customFormat="1" x14ac:dyDescent="0.3">
      <c r="A698" s="88" t="s">
        <v>13</v>
      </c>
      <c r="B698" s="90">
        <v>12.9</v>
      </c>
      <c r="C698" s="90">
        <v>24.5</v>
      </c>
      <c r="D698" s="90">
        <v>30.7</v>
      </c>
      <c r="E698" s="90">
        <v>47.1</v>
      </c>
      <c r="F698" s="90">
        <v>59.7</v>
      </c>
      <c r="G698" s="90">
        <v>75</v>
      </c>
      <c r="H698" s="90">
        <v>88.6</v>
      </c>
      <c r="I698" s="96">
        <v>102.1</v>
      </c>
      <c r="J698" s="97"/>
      <c r="K698" s="97"/>
      <c r="L698" s="97"/>
      <c r="M698" s="91"/>
      <c r="O698" s="12"/>
      <c r="P698" s="98"/>
      <c r="Q698" s="98"/>
      <c r="T698" s="13"/>
      <c r="U698" s="12"/>
    </row>
    <row r="699" spans="1:21" s="9" customFormat="1" x14ac:dyDescent="0.3">
      <c r="A699" s="88" t="s">
        <v>55</v>
      </c>
      <c r="B699" s="90" t="s">
        <v>99</v>
      </c>
      <c r="C699" s="90" t="s">
        <v>99</v>
      </c>
      <c r="D699" s="90" t="s">
        <v>99</v>
      </c>
      <c r="E699" s="90" t="s">
        <v>99</v>
      </c>
      <c r="F699" s="90" t="s">
        <v>99</v>
      </c>
      <c r="G699" s="90" t="s">
        <v>99</v>
      </c>
      <c r="H699" s="90">
        <v>0.1</v>
      </c>
      <c r="I699" s="96">
        <v>0.1</v>
      </c>
      <c r="J699" s="97"/>
      <c r="K699" s="97"/>
      <c r="L699" s="97"/>
      <c r="M699" s="91"/>
      <c r="O699" s="12"/>
      <c r="P699" s="98"/>
      <c r="Q699" s="98"/>
      <c r="T699" s="13"/>
      <c r="U699" s="12"/>
    </row>
    <row r="700" spans="1:21" s="9" customFormat="1" x14ac:dyDescent="0.3">
      <c r="A700" s="88" t="s">
        <v>14</v>
      </c>
      <c r="B700" s="90">
        <v>1.1000000000000001</v>
      </c>
      <c r="C700" s="90">
        <v>8.4</v>
      </c>
      <c r="D700" s="90">
        <v>15.6</v>
      </c>
      <c r="E700" s="90">
        <v>22.8</v>
      </c>
      <c r="F700" s="90">
        <v>25.3</v>
      </c>
      <c r="G700" s="90">
        <v>27.9</v>
      </c>
      <c r="H700" s="90">
        <v>30.7</v>
      </c>
      <c r="I700" s="96">
        <v>34.4</v>
      </c>
      <c r="J700" s="97"/>
      <c r="K700" s="97"/>
      <c r="L700" s="97"/>
      <c r="M700" s="91"/>
      <c r="O700" s="12"/>
      <c r="P700" s="98"/>
      <c r="Q700" s="98"/>
      <c r="T700" s="13"/>
      <c r="U700" s="12"/>
    </row>
    <row r="701" spans="1:21" s="9" customFormat="1" x14ac:dyDescent="0.3">
      <c r="A701" s="88" t="s">
        <v>20</v>
      </c>
      <c r="B701" s="90">
        <v>0</v>
      </c>
      <c r="C701" s="90">
        <v>0</v>
      </c>
      <c r="D701" s="90">
        <v>0</v>
      </c>
      <c r="E701" s="90">
        <v>0</v>
      </c>
      <c r="F701" s="90">
        <v>0</v>
      </c>
      <c r="G701" s="90">
        <v>0.1</v>
      </c>
      <c r="H701" s="90">
        <v>0.1</v>
      </c>
      <c r="I701" s="96">
        <v>0.1</v>
      </c>
      <c r="J701" s="97"/>
      <c r="K701" s="97"/>
      <c r="L701" s="97"/>
      <c r="M701" s="91"/>
      <c r="O701" s="12"/>
      <c r="P701" s="98"/>
      <c r="Q701" s="98"/>
      <c r="T701" s="13"/>
      <c r="U701" s="12"/>
    </row>
    <row r="702" spans="1:21" s="9" customFormat="1" x14ac:dyDescent="0.3">
      <c r="A702" s="88" t="s">
        <v>21</v>
      </c>
      <c r="B702" s="90">
        <v>3.6</v>
      </c>
      <c r="C702" s="90">
        <v>5.0999999999999996</v>
      </c>
      <c r="D702" s="90">
        <v>9.5</v>
      </c>
      <c r="E702" s="90">
        <v>15.9</v>
      </c>
      <c r="F702" s="90">
        <v>21.1</v>
      </c>
      <c r="G702" s="90">
        <v>25.1</v>
      </c>
      <c r="H702" s="90">
        <v>31.3</v>
      </c>
      <c r="I702" s="96">
        <v>36.200000000000003</v>
      </c>
      <c r="J702" s="97"/>
      <c r="K702" s="97"/>
      <c r="L702" s="97"/>
      <c r="M702" s="91"/>
      <c r="O702" s="12"/>
      <c r="P702" s="98"/>
      <c r="Q702" s="98"/>
      <c r="T702" s="13"/>
      <c r="U702" s="12"/>
    </row>
    <row r="703" spans="1:21" s="9" customFormat="1" x14ac:dyDescent="0.3">
      <c r="A703" s="88" t="s">
        <v>25</v>
      </c>
      <c r="B703" s="90">
        <v>0.4</v>
      </c>
      <c r="C703" s="90">
        <v>0.9</v>
      </c>
      <c r="D703" s="90">
        <v>1.3</v>
      </c>
      <c r="E703" s="90">
        <v>1.8</v>
      </c>
      <c r="F703" s="90">
        <v>2.2000000000000002</v>
      </c>
      <c r="G703" s="90">
        <v>2.7</v>
      </c>
      <c r="H703" s="90">
        <v>2.7</v>
      </c>
      <c r="I703" s="96">
        <v>2.8</v>
      </c>
      <c r="J703" s="97"/>
      <c r="K703" s="97"/>
      <c r="L703" s="97"/>
      <c r="M703" s="91"/>
      <c r="O703" s="12"/>
      <c r="P703" s="98"/>
      <c r="Q703" s="98"/>
      <c r="T703" s="13"/>
      <c r="U703" s="12"/>
    </row>
    <row r="704" spans="1:21" s="9" customFormat="1" x14ac:dyDescent="0.3">
      <c r="A704" s="88" t="s">
        <v>23</v>
      </c>
      <c r="B704" s="90">
        <v>1.1000000000000001</v>
      </c>
      <c r="C704" s="90">
        <v>3.3</v>
      </c>
      <c r="D704" s="90">
        <v>5.4</v>
      </c>
      <c r="E704" s="90">
        <v>7.5</v>
      </c>
      <c r="F704" s="90">
        <v>9.6999999999999993</v>
      </c>
      <c r="G704" s="90">
        <v>11.8</v>
      </c>
      <c r="H704" s="90">
        <v>13.8</v>
      </c>
      <c r="I704" s="96">
        <v>14.8</v>
      </c>
      <c r="J704" s="97"/>
      <c r="K704" s="97"/>
      <c r="L704" s="97"/>
      <c r="M704" s="91"/>
      <c r="O704" s="12"/>
      <c r="P704" s="98"/>
      <c r="Q704" s="98"/>
      <c r="T704" s="13"/>
      <c r="U704" s="12"/>
    </row>
    <row r="705" spans="1:21" s="9" customFormat="1" x14ac:dyDescent="0.3">
      <c r="A705" s="88" t="s">
        <v>101</v>
      </c>
      <c r="B705" s="90" t="s">
        <v>99</v>
      </c>
      <c r="C705" s="90" t="s">
        <v>99</v>
      </c>
      <c r="D705" s="90" t="s">
        <v>99</v>
      </c>
      <c r="E705" s="90" t="s">
        <v>99</v>
      </c>
      <c r="F705" s="90" t="s">
        <v>99</v>
      </c>
      <c r="G705" s="90" t="s">
        <v>99</v>
      </c>
      <c r="H705" s="90" t="s">
        <v>99</v>
      </c>
      <c r="I705" s="96">
        <v>1.4</v>
      </c>
      <c r="J705" s="97"/>
      <c r="K705" s="97"/>
      <c r="L705" s="97"/>
      <c r="M705" s="91"/>
      <c r="O705" s="12"/>
      <c r="P705" s="98"/>
      <c r="Q705" s="98"/>
      <c r="T705" s="13"/>
      <c r="U705" s="12"/>
    </row>
    <row r="706" spans="1:21" s="9" customFormat="1" x14ac:dyDescent="0.3">
      <c r="A706" s="88" t="s">
        <v>100</v>
      </c>
      <c r="B706" s="90">
        <v>2.6</v>
      </c>
      <c r="C706" s="90">
        <v>21.6</v>
      </c>
      <c r="D706" s="90">
        <v>33.700000000000003</v>
      </c>
      <c r="E706" s="90">
        <v>53.1</v>
      </c>
      <c r="F706" s="90">
        <v>65.7</v>
      </c>
      <c r="G706" s="90">
        <v>86.5</v>
      </c>
      <c r="H706" s="90">
        <v>97.3</v>
      </c>
      <c r="I706" s="96">
        <v>107.3</v>
      </c>
      <c r="J706" s="97"/>
      <c r="K706" s="97"/>
      <c r="L706" s="97"/>
      <c r="M706" s="91"/>
      <c r="O706" s="12"/>
      <c r="P706" s="98"/>
      <c r="Q706" s="98"/>
      <c r="T706" s="13"/>
      <c r="U706" s="12"/>
    </row>
    <row r="707" spans="1:21" s="9" customFormat="1" x14ac:dyDescent="0.3">
      <c r="A707" s="88" t="s">
        <v>102</v>
      </c>
      <c r="B707" s="90">
        <v>5.5</v>
      </c>
      <c r="C707" s="90">
        <v>11.4</v>
      </c>
      <c r="D707" s="90">
        <v>17.3</v>
      </c>
      <c r="E707" s="90">
        <v>23.2</v>
      </c>
      <c r="F707" s="90">
        <v>25.9</v>
      </c>
      <c r="G707" s="90">
        <v>28.6</v>
      </c>
      <c r="H707" s="90">
        <v>31.3</v>
      </c>
      <c r="I707" s="96">
        <v>37.4</v>
      </c>
      <c r="J707" s="97"/>
      <c r="K707" s="97"/>
      <c r="L707" s="97"/>
      <c r="M707" s="91"/>
      <c r="O707" s="12"/>
      <c r="P707" s="98"/>
      <c r="Q707" s="98"/>
      <c r="T707" s="13"/>
      <c r="U707" s="12"/>
    </row>
    <row r="708" spans="1:21" s="9" customFormat="1" x14ac:dyDescent="0.3">
      <c r="A708" s="61" t="s">
        <v>159</v>
      </c>
      <c r="B708" s="90"/>
      <c r="C708" s="90"/>
      <c r="D708" s="90"/>
      <c r="E708" s="90"/>
      <c r="F708" s="90"/>
      <c r="G708" s="90"/>
      <c r="H708" s="90"/>
      <c r="I708" s="110"/>
      <c r="J708" s="21"/>
      <c r="K708" s="21"/>
      <c r="L708" s="19"/>
      <c r="M708" s="91"/>
      <c r="O708" s="12"/>
      <c r="P708" s="98"/>
      <c r="Q708" s="98"/>
      <c r="T708" s="7"/>
      <c r="U708" s="12"/>
    </row>
    <row r="709" spans="1:21" s="9" customFormat="1" x14ac:dyDescent="0.3">
      <c r="A709" s="88" t="s">
        <v>11</v>
      </c>
      <c r="B709" s="90">
        <v>1.1000000000000001</v>
      </c>
      <c r="C709" s="90">
        <v>2.6</v>
      </c>
      <c r="D709" s="90">
        <v>4</v>
      </c>
      <c r="E709" s="90">
        <v>5.5</v>
      </c>
      <c r="F709" s="90">
        <v>6.9</v>
      </c>
      <c r="G709" s="90">
        <v>8.1999999999999993</v>
      </c>
      <c r="H709" s="90">
        <v>9.4</v>
      </c>
      <c r="I709" s="96">
        <v>10.4</v>
      </c>
      <c r="J709" s="97"/>
      <c r="K709" s="97"/>
      <c r="L709" s="97"/>
      <c r="M709" s="91"/>
      <c r="O709" s="12"/>
      <c r="P709" s="98"/>
      <c r="Q709" s="98"/>
      <c r="T709" s="10"/>
      <c r="U709" s="12"/>
    </row>
    <row r="710" spans="1:21" s="9" customFormat="1" x14ac:dyDescent="0.3">
      <c r="A710" s="88" t="s">
        <v>52</v>
      </c>
      <c r="B710" s="90">
        <v>0.2</v>
      </c>
      <c r="C710" s="90">
        <v>0.5</v>
      </c>
      <c r="D710" s="90">
        <v>0.8</v>
      </c>
      <c r="E710" s="90">
        <v>1</v>
      </c>
      <c r="F710" s="90">
        <v>1.3</v>
      </c>
      <c r="G710" s="90">
        <v>1.5</v>
      </c>
      <c r="H710" s="90">
        <v>1.7</v>
      </c>
      <c r="I710" s="96">
        <v>1.9</v>
      </c>
      <c r="J710" s="97"/>
      <c r="K710" s="97"/>
      <c r="L710" s="97"/>
      <c r="M710" s="91"/>
      <c r="O710" s="12"/>
      <c r="P710" s="98"/>
      <c r="Q710" s="98"/>
      <c r="T710" s="10"/>
      <c r="U710" s="12"/>
    </row>
    <row r="711" spans="1:21" s="9" customFormat="1" x14ac:dyDescent="0.3">
      <c r="A711" s="88" t="s">
        <v>19</v>
      </c>
      <c r="B711" s="90" t="s">
        <v>99</v>
      </c>
      <c r="C711" s="90">
        <v>0.3</v>
      </c>
      <c r="D711" s="90">
        <v>0.5</v>
      </c>
      <c r="E711" s="90">
        <v>0.8</v>
      </c>
      <c r="F711" s="90">
        <v>1</v>
      </c>
      <c r="G711" s="90">
        <v>1.2</v>
      </c>
      <c r="H711" s="90">
        <v>1.4</v>
      </c>
      <c r="I711" s="96">
        <v>1.5</v>
      </c>
      <c r="J711" s="97"/>
      <c r="K711" s="97"/>
      <c r="L711" s="97"/>
      <c r="M711" s="91"/>
      <c r="O711" s="12"/>
      <c r="P711" s="98"/>
      <c r="Q711" s="98"/>
      <c r="T711" s="10"/>
      <c r="U711" s="12"/>
    </row>
    <row r="712" spans="1:21" s="9" customFormat="1" x14ac:dyDescent="0.3">
      <c r="A712" s="88" t="s">
        <v>13</v>
      </c>
      <c r="B712" s="90" t="s">
        <v>99</v>
      </c>
      <c r="C712" s="90" t="s">
        <v>99</v>
      </c>
      <c r="D712" s="90" t="s">
        <v>99</v>
      </c>
      <c r="E712" s="90" t="s">
        <v>99</v>
      </c>
      <c r="F712" s="90" t="s">
        <v>99</v>
      </c>
      <c r="G712" s="90" t="s">
        <v>99</v>
      </c>
      <c r="H712" s="90">
        <v>0.4</v>
      </c>
      <c r="I712" s="96">
        <v>0.8</v>
      </c>
      <c r="J712" s="97"/>
      <c r="K712" s="97"/>
      <c r="L712" s="97"/>
      <c r="M712" s="91"/>
      <c r="O712" s="12"/>
      <c r="P712" s="98"/>
      <c r="Q712" s="98"/>
      <c r="T712" s="10"/>
      <c r="U712" s="12"/>
    </row>
    <row r="713" spans="1:21" s="9" customFormat="1" x14ac:dyDescent="0.3">
      <c r="A713" s="88" t="s">
        <v>55</v>
      </c>
      <c r="B713" s="90">
        <v>0.1</v>
      </c>
      <c r="C713" s="90">
        <v>0.1</v>
      </c>
      <c r="D713" s="90">
        <v>0.2</v>
      </c>
      <c r="E713" s="90">
        <v>0.3</v>
      </c>
      <c r="F713" s="90">
        <v>0.3</v>
      </c>
      <c r="G713" s="90">
        <v>0.4</v>
      </c>
      <c r="H713" s="90">
        <v>0.4</v>
      </c>
      <c r="I713" s="96">
        <v>0.4</v>
      </c>
      <c r="J713" s="97"/>
      <c r="K713" s="97"/>
      <c r="L713" s="97"/>
      <c r="M713" s="91"/>
      <c r="O713" s="12"/>
      <c r="P713" s="98"/>
      <c r="Q713" s="98"/>
      <c r="T713" s="10"/>
      <c r="U713" s="12"/>
    </row>
    <row r="714" spans="1:21" s="9" customFormat="1" x14ac:dyDescent="0.3">
      <c r="A714" s="88" t="s">
        <v>20</v>
      </c>
      <c r="B714" s="90">
        <v>0</v>
      </c>
      <c r="C714" s="90">
        <v>0</v>
      </c>
      <c r="D714" s="90">
        <v>0.1</v>
      </c>
      <c r="E714" s="90">
        <v>0.1</v>
      </c>
      <c r="F714" s="90">
        <v>0.1</v>
      </c>
      <c r="G714" s="90">
        <v>0.1</v>
      </c>
      <c r="H714" s="90">
        <v>0.1</v>
      </c>
      <c r="I714" s="96">
        <v>0.1</v>
      </c>
      <c r="J714" s="97"/>
      <c r="K714" s="97"/>
      <c r="L714" s="97"/>
      <c r="M714" s="91"/>
      <c r="O714" s="12"/>
      <c r="P714" s="98"/>
      <c r="Q714" s="98"/>
      <c r="T714" s="10"/>
      <c r="U714" s="12"/>
    </row>
    <row r="715" spans="1:21" s="9" customFormat="1" x14ac:dyDescent="0.3">
      <c r="A715" s="88" t="s">
        <v>15</v>
      </c>
      <c r="B715" s="90">
        <v>0.2</v>
      </c>
      <c r="C715" s="90">
        <v>0.4</v>
      </c>
      <c r="D715" s="90">
        <v>0.6</v>
      </c>
      <c r="E715" s="90">
        <v>0.8</v>
      </c>
      <c r="F715" s="90">
        <v>1</v>
      </c>
      <c r="G715" s="90">
        <v>1.3</v>
      </c>
      <c r="H715" s="90">
        <v>1.3</v>
      </c>
      <c r="I715" s="96">
        <v>1.3</v>
      </c>
      <c r="J715" s="97"/>
      <c r="K715" s="97"/>
      <c r="L715" s="97"/>
      <c r="M715" s="91"/>
      <c r="O715" s="12"/>
      <c r="P715" s="98"/>
      <c r="Q715" s="98"/>
      <c r="T715" s="10"/>
      <c r="U715" s="12"/>
    </row>
    <row r="716" spans="1:21" s="9" customFormat="1" x14ac:dyDescent="0.3">
      <c r="A716" s="88" t="s">
        <v>25</v>
      </c>
      <c r="B716" s="90">
        <v>0.3</v>
      </c>
      <c r="C716" s="90">
        <v>0.7</v>
      </c>
      <c r="D716" s="90">
        <v>1</v>
      </c>
      <c r="E716" s="90">
        <v>1.3</v>
      </c>
      <c r="F716" s="90">
        <v>1.7</v>
      </c>
      <c r="G716" s="90">
        <v>2</v>
      </c>
      <c r="H716" s="90">
        <v>2.2000000000000002</v>
      </c>
      <c r="I716" s="96">
        <v>2.5</v>
      </c>
      <c r="J716" s="97"/>
      <c r="K716" s="97"/>
      <c r="L716" s="97"/>
      <c r="M716" s="91"/>
      <c r="O716" s="12"/>
      <c r="P716" s="98"/>
      <c r="Q716" s="98"/>
      <c r="T716" s="10"/>
      <c r="U716" s="12"/>
    </row>
    <row r="717" spans="1:21" s="9" customFormat="1" x14ac:dyDescent="0.3">
      <c r="A717" s="88" t="s">
        <v>16</v>
      </c>
      <c r="B717" s="90">
        <v>0.3</v>
      </c>
      <c r="C717" s="90">
        <v>0.6</v>
      </c>
      <c r="D717" s="90">
        <v>0.9</v>
      </c>
      <c r="E717" s="90">
        <v>1.2</v>
      </c>
      <c r="F717" s="90">
        <v>1.5</v>
      </c>
      <c r="G717" s="90">
        <v>1.8</v>
      </c>
      <c r="H717" s="90">
        <v>1.8</v>
      </c>
      <c r="I717" s="96">
        <v>1.9</v>
      </c>
      <c r="J717" s="97"/>
      <c r="K717" s="97"/>
      <c r="L717" s="97"/>
      <c r="M717" s="91"/>
      <c r="O717" s="12"/>
      <c r="P717" s="98"/>
      <c r="Q717" s="98"/>
      <c r="T717" s="10"/>
      <c r="U717" s="12"/>
    </row>
    <row r="718" spans="1:21" s="9" customFormat="1" x14ac:dyDescent="0.3">
      <c r="A718" s="61" t="s">
        <v>33</v>
      </c>
      <c r="B718" s="90"/>
      <c r="C718" s="90"/>
      <c r="D718" s="90"/>
      <c r="E718" s="90"/>
      <c r="F718" s="90"/>
      <c r="G718" s="90"/>
      <c r="H718" s="90"/>
      <c r="I718" s="109"/>
      <c r="J718" s="21"/>
      <c r="K718" s="21"/>
      <c r="L718" s="19"/>
      <c r="M718" s="91"/>
      <c r="T718" s="7"/>
    </row>
    <row r="719" spans="1:21" s="9" customFormat="1" x14ac:dyDescent="0.3">
      <c r="A719" s="88" t="s">
        <v>11</v>
      </c>
      <c r="B719" s="90">
        <v>55</v>
      </c>
      <c r="C719" s="90">
        <v>140</v>
      </c>
      <c r="D719" s="90">
        <v>224</v>
      </c>
      <c r="E719" s="90">
        <v>308</v>
      </c>
      <c r="F719" s="90">
        <v>442</v>
      </c>
      <c r="G719" s="90">
        <v>576</v>
      </c>
      <c r="H719" s="90">
        <v>735</v>
      </c>
      <c r="I719" s="101">
        <v>806</v>
      </c>
      <c r="J719" s="91"/>
      <c r="K719" s="91"/>
      <c r="L719" s="91"/>
      <c r="M719" s="91"/>
      <c r="O719" s="12"/>
      <c r="P719" s="93"/>
      <c r="Q719" s="93"/>
      <c r="T719" s="10"/>
      <c r="U719" s="12"/>
    </row>
    <row r="720" spans="1:21" s="9" customFormat="1" x14ac:dyDescent="0.3">
      <c r="A720" s="111" t="s">
        <v>52</v>
      </c>
      <c r="B720" s="90" t="s">
        <v>99</v>
      </c>
      <c r="C720" s="90" t="s">
        <v>99</v>
      </c>
      <c r="D720" s="90" t="s">
        <v>99</v>
      </c>
      <c r="E720" s="90" t="s">
        <v>99</v>
      </c>
      <c r="F720" s="90" t="s">
        <v>99</v>
      </c>
      <c r="G720" s="90" t="s">
        <v>99</v>
      </c>
      <c r="H720" s="90">
        <v>4</v>
      </c>
      <c r="I720" s="101">
        <v>8</v>
      </c>
      <c r="J720" s="91"/>
      <c r="K720" s="91"/>
      <c r="L720" s="91"/>
      <c r="M720" s="91"/>
      <c r="O720" s="12"/>
      <c r="P720" s="93"/>
      <c r="Q720" s="93"/>
      <c r="T720" s="10"/>
      <c r="U720" s="12"/>
    </row>
    <row r="721" spans="1:21" s="9" customFormat="1" x14ac:dyDescent="0.3">
      <c r="A721" s="88" t="s">
        <v>24</v>
      </c>
      <c r="B721" s="90">
        <v>7</v>
      </c>
      <c r="C721" s="90">
        <v>42</v>
      </c>
      <c r="D721" s="90">
        <v>77</v>
      </c>
      <c r="E721" s="90">
        <v>112</v>
      </c>
      <c r="F721" s="90">
        <v>215</v>
      </c>
      <c r="G721" s="90">
        <v>318</v>
      </c>
      <c r="H721" s="90">
        <v>419</v>
      </c>
      <c r="I721" s="101">
        <v>427</v>
      </c>
      <c r="J721" s="91"/>
      <c r="K721" s="91"/>
      <c r="L721" s="91"/>
      <c r="M721" s="91"/>
      <c r="O721" s="12"/>
      <c r="P721" s="93"/>
      <c r="Q721" s="93"/>
      <c r="T721" s="10"/>
      <c r="U721" s="12"/>
    </row>
    <row r="722" spans="1:21" s="9" customFormat="1" x14ac:dyDescent="0.3">
      <c r="A722" s="111" t="s">
        <v>12</v>
      </c>
      <c r="B722" s="90" t="s">
        <v>99</v>
      </c>
      <c r="C722" s="90" t="s">
        <v>99</v>
      </c>
      <c r="D722" s="90" t="s">
        <v>99</v>
      </c>
      <c r="E722" s="90" t="s">
        <v>99</v>
      </c>
      <c r="F722" s="90" t="s">
        <v>99</v>
      </c>
      <c r="G722" s="90" t="s">
        <v>99</v>
      </c>
      <c r="H722" s="90" t="s">
        <v>99</v>
      </c>
      <c r="I722" s="101">
        <v>1</v>
      </c>
      <c r="J722" s="91"/>
      <c r="K722" s="91"/>
      <c r="L722" s="91"/>
      <c r="M722" s="91"/>
      <c r="O722" s="12"/>
      <c r="P722" s="93"/>
      <c r="Q722" s="93"/>
      <c r="T722" s="10"/>
      <c r="U722" s="12"/>
    </row>
    <row r="723" spans="1:21" s="9" customFormat="1" x14ac:dyDescent="0.3">
      <c r="A723" s="88" t="s">
        <v>13</v>
      </c>
      <c r="B723" s="90">
        <v>0</v>
      </c>
      <c r="C723" s="90">
        <v>0</v>
      </c>
      <c r="D723" s="90">
        <v>1</v>
      </c>
      <c r="E723" s="90">
        <v>1</v>
      </c>
      <c r="F723" s="90">
        <v>1</v>
      </c>
      <c r="G723" s="90">
        <v>1</v>
      </c>
      <c r="H723" s="90">
        <v>1</v>
      </c>
      <c r="I723" s="101">
        <v>1</v>
      </c>
      <c r="J723" s="91"/>
      <c r="K723" s="91"/>
      <c r="L723" s="91"/>
      <c r="M723" s="91"/>
      <c r="O723" s="12"/>
      <c r="P723" s="93"/>
      <c r="Q723" s="93"/>
      <c r="T723" s="10"/>
      <c r="U723" s="12"/>
    </row>
    <row r="724" spans="1:21" s="9" customFormat="1" x14ac:dyDescent="0.3">
      <c r="A724" s="88" t="s">
        <v>22</v>
      </c>
      <c r="B724" s="90">
        <v>8</v>
      </c>
      <c r="C724" s="90">
        <v>13</v>
      </c>
      <c r="D724" s="90">
        <v>18</v>
      </c>
      <c r="E724" s="90">
        <v>22</v>
      </c>
      <c r="F724" s="90">
        <v>28</v>
      </c>
      <c r="G724" s="90">
        <v>33</v>
      </c>
      <c r="H724" s="90">
        <v>35</v>
      </c>
      <c r="I724" s="101">
        <v>37</v>
      </c>
      <c r="J724" s="91"/>
      <c r="K724" s="91"/>
      <c r="L724" s="91"/>
      <c r="M724" s="91"/>
      <c r="O724" s="12"/>
      <c r="P724" s="93"/>
      <c r="Q724" s="93"/>
      <c r="T724" s="10"/>
      <c r="U724" s="12"/>
    </row>
    <row r="725" spans="1:21" s="9" customFormat="1" x14ac:dyDescent="0.3">
      <c r="A725" s="111" t="s">
        <v>20</v>
      </c>
      <c r="B725" s="90" t="s">
        <v>99</v>
      </c>
      <c r="C725" s="90" t="s">
        <v>99</v>
      </c>
      <c r="D725" s="90" t="s">
        <v>99</v>
      </c>
      <c r="E725" s="90" t="s">
        <v>99</v>
      </c>
      <c r="F725" s="90" t="s">
        <v>99</v>
      </c>
      <c r="G725" s="90" t="s">
        <v>99</v>
      </c>
      <c r="H725" s="90" t="s">
        <v>99</v>
      </c>
      <c r="I725" s="101">
        <v>1</v>
      </c>
      <c r="J725" s="91"/>
      <c r="K725" s="91"/>
      <c r="L725" s="91"/>
      <c r="M725" s="91"/>
      <c r="O725" s="12"/>
      <c r="P725" s="93"/>
      <c r="Q725" s="93"/>
      <c r="T725" s="10"/>
      <c r="U725" s="12"/>
    </row>
    <row r="726" spans="1:21" s="9" customFormat="1" x14ac:dyDescent="0.3">
      <c r="A726" s="88" t="s">
        <v>15</v>
      </c>
      <c r="B726" s="90">
        <v>2</v>
      </c>
      <c r="C726" s="90">
        <v>2</v>
      </c>
      <c r="D726" s="90">
        <v>3</v>
      </c>
      <c r="E726" s="90">
        <v>4</v>
      </c>
      <c r="F726" s="90">
        <v>4</v>
      </c>
      <c r="G726" s="90">
        <v>4</v>
      </c>
      <c r="H726" s="90">
        <v>5</v>
      </c>
      <c r="I726" s="101">
        <v>6</v>
      </c>
      <c r="J726" s="91"/>
      <c r="K726" s="91"/>
      <c r="L726" s="91"/>
      <c r="M726" s="91"/>
      <c r="O726" s="12"/>
      <c r="P726" s="94"/>
      <c r="Q726" s="93"/>
      <c r="T726" s="10"/>
      <c r="U726" s="12"/>
    </row>
    <row r="727" spans="1:21" s="9" customFormat="1" x14ac:dyDescent="0.3">
      <c r="A727" s="88" t="s">
        <v>25</v>
      </c>
      <c r="B727" s="90">
        <v>1</v>
      </c>
      <c r="C727" s="90">
        <v>3</v>
      </c>
      <c r="D727" s="90">
        <v>4</v>
      </c>
      <c r="E727" s="90">
        <v>5</v>
      </c>
      <c r="F727" s="90">
        <v>6</v>
      </c>
      <c r="G727" s="90">
        <v>8</v>
      </c>
      <c r="H727" s="90">
        <v>43</v>
      </c>
      <c r="I727" s="101">
        <v>79</v>
      </c>
      <c r="J727" s="91"/>
      <c r="K727" s="91"/>
      <c r="L727" s="91"/>
      <c r="M727" s="91"/>
      <c r="O727" s="12"/>
      <c r="P727" s="93"/>
      <c r="Q727" s="93"/>
      <c r="T727" s="10"/>
      <c r="U727" s="12"/>
    </row>
    <row r="728" spans="1:21" s="9" customFormat="1" x14ac:dyDescent="0.3">
      <c r="A728" s="88" t="s">
        <v>23</v>
      </c>
      <c r="B728" s="90" t="s">
        <v>99</v>
      </c>
      <c r="C728" s="90" t="s">
        <v>99</v>
      </c>
      <c r="D728" s="90" t="s">
        <v>99</v>
      </c>
      <c r="E728" s="90" t="s">
        <v>99</v>
      </c>
      <c r="F728" s="90" t="s">
        <v>99</v>
      </c>
      <c r="G728" s="90" t="s">
        <v>99</v>
      </c>
      <c r="H728" s="90">
        <v>1</v>
      </c>
      <c r="I728" s="101">
        <v>2</v>
      </c>
      <c r="J728" s="91"/>
      <c r="K728" s="91"/>
      <c r="L728" s="91"/>
      <c r="M728" s="91"/>
      <c r="O728" s="12"/>
      <c r="P728" s="93"/>
      <c r="Q728" s="93"/>
      <c r="T728" s="10"/>
      <c r="U728" s="12"/>
    </row>
    <row r="729" spans="1:21" s="9" customFormat="1" x14ac:dyDescent="0.3">
      <c r="A729" s="88" t="s">
        <v>16</v>
      </c>
      <c r="B729" s="90">
        <v>15</v>
      </c>
      <c r="C729" s="90">
        <v>15</v>
      </c>
      <c r="D729" s="90">
        <v>15</v>
      </c>
      <c r="E729" s="90">
        <v>15</v>
      </c>
      <c r="F729" s="90">
        <v>15</v>
      </c>
      <c r="G729" s="90">
        <v>15</v>
      </c>
      <c r="H729" s="90">
        <v>26</v>
      </c>
      <c r="I729" s="101">
        <v>37</v>
      </c>
      <c r="J729" s="91"/>
      <c r="K729" s="91"/>
      <c r="L729" s="91"/>
      <c r="M729" s="91"/>
      <c r="O729" s="12"/>
      <c r="P729" s="94"/>
      <c r="Q729" s="93"/>
      <c r="T729" s="10"/>
      <c r="U729" s="12"/>
    </row>
    <row r="730" spans="1:21" x14ac:dyDescent="0.3">
      <c r="A730" s="88" t="s">
        <v>101</v>
      </c>
      <c r="B730" s="90">
        <v>22</v>
      </c>
      <c r="C730" s="90">
        <v>58</v>
      </c>
      <c r="D730" s="90">
        <v>94</v>
      </c>
      <c r="E730" s="90">
        <v>131</v>
      </c>
      <c r="F730" s="90">
        <v>152</v>
      </c>
      <c r="G730" s="90">
        <v>173</v>
      </c>
      <c r="H730" s="90">
        <v>173</v>
      </c>
      <c r="I730" s="101">
        <v>173</v>
      </c>
      <c r="J730" s="91"/>
      <c r="K730" s="91"/>
      <c r="L730" s="91"/>
      <c r="M730" s="91"/>
      <c r="O730" s="12"/>
      <c r="P730" s="93"/>
      <c r="Q730" s="93"/>
      <c r="T730" s="10"/>
      <c r="U730" s="12"/>
    </row>
    <row r="731" spans="1:21" x14ac:dyDescent="0.3">
      <c r="A731" s="88" t="s">
        <v>100</v>
      </c>
      <c r="B731" s="90" t="s">
        <v>99</v>
      </c>
      <c r="C731" s="90">
        <v>6</v>
      </c>
      <c r="D731" s="90">
        <v>13</v>
      </c>
      <c r="E731" s="90">
        <v>19</v>
      </c>
      <c r="F731" s="90">
        <v>22</v>
      </c>
      <c r="G731" s="90">
        <v>25</v>
      </c>
      <c r="H731" s="90">
        <v>28</v>
      </c>
      <c r="I731" s="101">
        <v>36</v>
      </c>
      <c r="J731" s="91"/>
      <c r="K731" s="91"/>
      <c r="L731" s="91"/>
      <c r="M731" s="91"/>
      <c r="O731" s="12"/>
      <c r="P731" s="93"/>
      <c r="Q731" s="93"/>
      <c r="T731" s="10"/>
      <c r="U731" s="12"/>
    </row>
    <row r="732" spans="1:21" s="9" customFormat="1" ht="25.5" customHeight="1" x14ac:dyDescent="0.3">
      <c r="A732" s="61" t="s">
        <v>139</v>
      </c>
      <c r="B732" s="90"/>
      <c r="C732" s="90"/>
      <c r="D732" s="90"/>
      <c r="E732" s="90"/>
      <c r="F732" s="90"/>
      <c r="G732" s="90"/>
      <c r="H732" s="90"/>
      <c r="I732" s="110"/>
      <c r="J732" s="21"/>
      <c r="K732" s="21"/>
      <c r="L732" s="19"/>
      <c r="M732" s="91"/>
      <c r="T732" s="7"/>
    </row>
    <row r="733" spans="1:21" s="9" customFormat="1" x14ac:dyDescent="0.3">
      <c r="A733" s="88" t="s">
        <v>11</v>
      </c>
      <c r="B733" s="90">
        <v>6909</v>
      </c>
      <c r="C733" s="90">
        <v>15584</v>
      </c>
      <c r="D733" s="90">
        <v>24556</v>
      </c>
      <c r="E733" s="90">
        <v>32369</v>
      </c>
      <c r="F733" s="90">
        <v>39298</v>
      </c>
      <c r="G733" s="90">
        <v>49876</v>
      </c>
      <c r="H733" s="90">
        <v>60510</v>
      </c>
      <c r="I733" s="101">
        <v>69747</v>
      </c>
      <c r="J733" s="21"/>
      <c r="K733" s="91"/>
      <c r="L733" s="91"/>
      <c r="M733" s="91"/>
      <c r="O733" s="12"/>
      <c r="P733" s="93"/>
      <c r="Q733" s="93"/>
      <c r="T733" s="10"/>
      <c r="U733" s="12"/>
    </row>
    <row r="734" spans="1:21" s="9" customFormat="1" x14ac:dyDescent="0.3">
      <c r="A734" s="88" t="s">
        <v>52</v>
      </c>
      <c r="B734" s="90">
        <v>872</v>
      </c>
      <c r="C734" s="90">
        <v>2096</v>
      </c>
      <c r="D734" s="90">
        <v>3448</v>
      </c>
      <c r="E734" s="90">
        <v>4726</v>
      </c>
      <c r="F734" s="90">
        <v>6015</v>
      </c>
      <c r="G734" s="90">
        <v>7336</v>
      </c>
      <c r="H734" s="90">
        <v>8735</v>
      </c>
      <c r="I734" s="101">
        <v>9927</v>
      </c>
      <c r="J734" s="21"/>
      <c r="K734" s="91"/>
      <c r="L734" s="91"/>
      <c r="M734" s="91"/>
      <c r="O734" s="12"/>
      <c r="P734" s="93"/>
      <c r="Q734" s="93"/>
      <c r="T734" s="10"/>
      <c r="U734" s="12"/>
    </row>
    <row r="735" spans="1:21" s="9" customFormat="1" x14ac:dyDescent="0.3">
      <c r="A735" s="88" t="s">
        <v>24</v>
      </c>
      <c r="B735" s="90">
        <v>76</v>
      </c>
      <c r="C735" s="90">
        <v>148</v>
      </c>
      <c r="D735" s="90">
        <v>220</v>
      </c>
      <c r="E735" s="90">
        <v>292</v>
      </c>
      <c r="F735" s="90">
        <v>356</v>
      </c>
      <c r="G735" s="90">
        <v>419</v>
      </c>
      <c r="H735" s="90">
        <v>447</v>
      </c>
      <c r="I735" s="101">
        <v>478</v>
      </c>
      <c r="J735" s="21"/>
      <c r="K735" s="91"/>
      <c r="L735" s="91"/>
      <c r="M735" s="91"/>
      <c r="O735" s="12"/>
      <c r="P735" s="93"/>
      <c r="Q735" s="93"/>
      <c r="T735" s="10"/>
      <c r="U735" s="12"/>
    </row>
    <row r="736" spans="1:21" s="9" customFormat="1" x14ac:dyDescent="0.3">
      <c r="A736" s="88" t="s">
        <v>12</v>
      </c>
      <c r="B736" s="90">
        <v>4601</v>
      </c>
      <c r="C736" s="90">
        <v>10223</v>
      </c>
      <c r="D736" s="90">
        <v>16012</v>
      </c>
      <c r="E736" s="90">
        <v>20770</v>
      </c>
      <c r="F736" s="90">
        <v>24817</v>
      </c>
      <c r="G736" s="90">
        <v>32513</v>
      </c>
      <c r="H736" s="90">
        <v>40254</v>
      </c>
      <c r="I736" s="101">
        <v>46500</v>
      </c>
      <c r="J736" s="21"/>
      <c r="K736" s="91"/>
      <c r="L736" s="91"/>
      <c r="M736" s="91"/>
      <c r="O736" s="12"/>
      <c r="P736" s="93"/>
      <c r="Q736" s="93"/>
      <c r="T736" s="10"/>
      <c r="U736" s="12"/>
    </row>
    <row r="737" spans="1:21" s="9" customFormat="1" x14ac:dyDescent="0.3">
      <c r="A737" s="88" t="s">
        <v>14</v>
      </c>
      <c r="B737" s="90">
        <v>5</v>
      </c>
      <c r="C737" s="90">
        <v>18</v>
      </c>
      <c r="D737" s="90">
        <v>31</v>
      </c>
      <c r="E737" s="90">
        <v>44</v>
      </c>
      <c r="F737" s="90">
        <v>55</v>
      </c>
      <c r="G737" s="90">
        <v>66</v>
      </c>
      <c r="H737" s="90">
        <v>77</v>
      </c>
      <c r="I737" s="101">
        <v>87</v>
      </c>
      <c r="J737" s="21"/>
      <c r="K737" s="91"/>
      <c r="L737" s="91"/>
      <c r="M737" s="91"/>
      <c r="O737" s="12"/>
      <c r="P737" s="93"/>
      <c r="Q737" s="93"/>
      <c r="T737" s="10"/>
      <c r="U737" s="12"/>
    </row>
    <row r="738" spans="1:21" s="9" customFormat="1" x14ac:dyDescent="0.3">
      <c r="A738" s="88" t="s">
        <v>21</v>
      </c>
      <c r="B738" s="90">
        <v>3</v>
      </c>
      <c r="C738" s="90">
        <v>11</v>
      </c>
      <c r="D738" s="90">
        <v>18</v>
      </c>
      <c r="E738" s="90">
        <v>25</v>
      </c>
      <c r="F738" s="90">
        <v>27</v>
      </c>
      <c r="G738" s="90">
        <v>29</v>
      </c>
      <c r="H738" s="90">
        <v>30</v>
      </c>
      <c r="I738" s="101">
        <v>31</v>
      </c>
      <c r="J738" s="21"/>
      <c r="K738" s="91"/>
      <c r="L738" s="91"/>
      <c r="M738" s="91"/>
      <c r="O738" s="12"/>
      <c r="P738" s="93"/>
      <c r="Q738" s="93"/>
      <c r="T738" s="10"/>
      <c r="U738" s="12"/>
    </row>
    <row r="739" spans="1:21" s="9" customFormat="1" x14ac:dyDescent="0.3">
      <c r="A739" s="88" t="s">
        <v>15</v>
      </c>
      <c r="B739" s="90">
        <v>435</v>
      </c>
      <c r="C739" s="90">
        <v>872</v>
      </c>
      <c r="D739" s="90">
        <v>1311</v>
      </c>
      <c r="E739" s="90">
        <v>1697</v>
      </c>
      <c r="F739" s="90">
        <v>2143</v>
      </c>
      <c r="G739" s="90">
        <v>2557</v>
      </c>
      <c r="H739" s="90">
        <v>2999</v>
      </c>
      <c r="I739" s="101">
        <v>3372</v>
      </c>
      <c r="J739" s="21"/>
      <c r="K739" s="91"/>
      <c r="L739" s="91"/>
      <c r="M739" s="91"/>
      <c r="O739" s="12"/>
      <c r="P739" s="93"/>
      <c r="Q739" s="93"/>
      <c r="T739" s="10"/>
      <c r="U739" s="12"/>
    </row>
    <row r="740" spans="1:21" s="9" customFormat="1" x14ac:dyDescent="0.3">
      <c r="A740" s="88" t="s">
        <v>25</v>
      </c>
      <c r="B740" s="90">
        <v>94</v>
      </c>
      <c r="C740" s="90">
        <v>200</v>
      </c>
      <c r="D740" s="90">
        <v>306</v>
      </c>
      <c r="E740" s="90">
        <v>413</v>
      </c>
      <c r="F740" s="90">
        <v>504</v>
      </c>
      <c r="G740" s="90">
        <v>595</v>
      </c>
      <c r="H740" s="90">
        <v>609</v>
      </c>
      <c r="I740" s="101">
        <v>631</v>
      </c>
      <c r="J740" s="21"/>
      <c r="K740" s="91"/>
      <c r="L740" s="91"/>
      <c r="M740" s="91"/>
      <c r="O740" s="12"/>
      <c r="P740" s="93"/>
      <c r="Q740" s="93"/>
      <c r="T740" s="10"/>
      <c r="U740" s="12"/>
    </row>
    <row r="741" spans="1:21" s="9" customFormat="1" x14ac:dyDescent="0.3">
      <c r="A741" s="88" t="s">
        <v>100</v>
      </c>
      <c r="B741" s="90">
        <v>22</v>
      </c>
      <c r="C741" s="90">
        <v>45</v>
      </c>
      <c r="D741" s="90">
        <v>69</v>
      </c>
      <c r="E741" s="90">
        <v>92</v>
      </c>
      <c r="F741" s="90">
        <v>139</v>
      </c>
      <c r="G741" s="90">
        <v>186</v>
      </c>
      <c r="H741" s="90">
        <v>233</v>
      </c>
      <c r="I741" s="101">
        <v>394</v>
      </c>
      <c r="J741" s="21"/>
      <c r="K741" s="91"/>
      <c r="L741" s="91"/>
      <c r="M741" s="91"/>
      <c r="O741" s="12"/>
      <c r="P741" s="93"/>
      <c r="Q741" s="93"/>
      <c r="T741" s="10"/>
      <c r="U741" s="12"/>
    </row>
    <row r="742" spans="1:21" s="9" customFormat="1" x14ac:dyDescent="0.3">
      <c r="A742" s="88" t="s">
        <v>102</v>
      </c>
      <c r="B742" s="90">
        <v>801</v>
      </c>
      <c r="C742" s="90">
        <v>1970</v>
      </c>
      <c r="D742" s="90">
        <v>3140</v>
      </c>
      <c r="E742" s="90">
        <v>4310</v>
      </c>
      <c r="F742" s="90">
        <v>5242</v>
      </c>
      <c r="G742" s="90">
        <v>6175</v>
      </c>
      <c r="H742" s="90">
        <v>7125</v>
      </c>
      <c r="I742" s="101">
        <v>8327</v>
      </c>
      <c r="J742" s="21"/>
      <c r="K742" s="91"/>
      <c r="L742" s="91"/>
      <c r="M742" s="91"/>
      <c r="O742" s="12"/>
      <c r="P742" s="94"/>
      <c r="Q742" s="93"/>
      <c r="T742" s="10"/>
      <c r="U742" s="12"/>
    </row>
    <row r="743" spans="1:21" s="9" customFormat="1" ht="23.25" customHeight="1" x14ac:dyDescent="0.3">
      <c r="A743" s="61" t="s">
        <v>34</v>
      </c>
      <c r="B743" s="90"/>
      <c r="C743" s="90"/>
      <c r="D743" s="90"/>
      <c r="E743" s="90"/>
      <c r="F743" s="90"/>
      <c r="G743" s="90"/>
      <c r="H743" s="90"/>
      <c r="I743" s="112"/>
      <c r="J743" s="21"/>
      <c r="K743" s="21"/>
      <c r="L743" s="19"/>
      <c r="M743" s="91"/>
      <c r="T743" s="7"/>
    </row>
    <row r="744" spans="1:21" s="9" customFormat="1" x14ac:dyDescent="0.3">
      <c r="A744" s="88" t="s">
        <v>11</v>
      </c>
      <c r="B744" s="90">
        <v>8481727</v>
      </c>
      <c r="C744" s="90">
        <v>18416635</v>
      </c>
      <c r="D744" s="90">
        <v>29136613</v>
      </c>
      <c r="E744" s="90">
        <v>39324851</v>
      </c>
      <c r="F744" s="90">
        <v>50411308</v>
      </c>
      <c r="G744" s="90">
        <v>61783727</v>
      </c>
      <c r="H744" s="90">
        <v>73676016</v>
      </c>
      <c r="I744" s="101">
        <v>84980541</v>
      </c>
      <c r="J744" s="21"/>
      <c r="K744" s="91"/>
      <c r="L744" s="91"/>
      <c r="M744" s="91"/>
      <c r="O744" s="12"/>
      <c r="P744" s="93"/>
      <c r="Q744" s="93"/>
      <c r="T744" s="10"/>
      <c r="U744" s="12"/>
    </row>
    <row r="745" spans="1:21" s="9" customFormat="1" x14ac:dyDescent="0.3">
      <c r="A745" s="88" t="s">
        <v>52</v>
      </c>
      <c r="B745" s="90">
        <v>919352</v>
      </c>
      <c r="C745" s="90">
        <v>2078665</v>
      </c>
      <c r="D745" s="90">
        <v>3321411</v>
      </c>
      <c r="E745" s="90">
        <v>4530989</v>
      </c>
      <c r="F745" s="90">
        <v>5737699</v>
      </c>
      <c r="G745" s="90">
        <v>6971073</v>
      </c>
      <c r="H745" s="90">
        <v>8269519</v>
      </c>
      <c r="I745" s="101">
        <v>9425710</v>
      </c>
      <c r="J745" s="21"/>
      <c r="K745" s="91"/>
      <c r="L745" s="91"/>
      <c r="M745" s="91"/>
      <c r="O745" s="12"/>
      <c r="P745" s="93"/>
      <c r="Q745" s="93"/>
      <c r="T745" s="10"/>
      <c r="U745" s="12"/>
    </row>
    <row r="746" spans="1:21" s="9" customFormat="1" x14ac:dyDescent="0.3">
      <c r="A746" s="88" t="s">
        <v>17</v>
      </c>
      <c r="B746" s="90">
        <v>11928</v>
      </c>
      <c r="C746" s="90">
        <v>25577</v>
      </c>
      <c r="D746" s="90">
        <v>39226</v>
      </c>
      <c r="E746" s="90">
        <v>52874</v>
      </c>
      <c r="F746" s="90">
        <v>82527</v>
      </c>
      <c r="G746" s="90">
        <v>112180</v>
      </c>
      <c r="H746" s="90">
        <v>146134</v>
      </c>
      <c r="I746" s="101">
        <v>177097</v>
      </c>
      <c r="J746" s="21"/>
      <c r="K746" s="91"/>
      <c r="L746" s="91"/>
      <c r="M746" s="91"/>
      <c r="O746" s="12"/>
      <c r="P746" s="93"/>
      <c r="Q746" s="93"/>
      <c r="T746" s="10"/>
      <c r="U746" s="12"/>
    </row>
    <row r="747" spans="1:21" s="9" customFormat="1" x14ac:dyDescent="0.3">
      <c r="A747" s="88" t="s">
        <v>12</v>
      </c>
      <c r="B747" s="90">
        <v>4734379</v>
      </c>
      <c r="C747" s="90">
        <v>10112945</v>
      </c>
      <c r="D747" s="90">
        <v>16077478</v>
      </c>
      <c r="E747" s="90">
        <v>21804922</v>
      </c>
      <c r="F747" s="90">
        <v>28000599</v>
      </c>
      <c r="G747" s="90">
        <v>34589046</v>
      </c>
      <c r="H747" s="90">
        <v>41217170</v>
      </c>
      <c r="I747" s="101">
        <v>47675968</v>
      </c>
      <c r="J747" s="21"/>
      <c r="K747" s="91"/>
      <c r="L747" s="91"/>
      <c r="M747" s="91"/>
      <c r="O747" s="12"/>
      <c r="P747" s="93"/>
      <c r="Q747" s="93"/>
      <c r="T747" s="10"/>
      <c r="U747" s="12"/>
    </row>
    <row r="748" spans="1:21" s="9" customFormat="1" x14ac:dyDescent="0.3">
      <c r="A748" s="88" t="s">
        <v>19</v>
      </c>
      <c r="B748" s="90">
        <v>140975</v>
      </c>
      <c r="C748" s="90">
        <v>304770</v>
      </c>
      <c r="D748" s="90">
        <v>535588</v>
      </c>
      <c r="E748" s="90">
        <v>726355</v>
      </c>
      <c r="F748" s="90">
        <v>887334</v>
      </c>
      <c r="G748" s="90">
        <v>1068205</v>
      </c>
      <c r="H748" s="90">
        <v>1287831</v>
      </c>
      <c r="I748" s="101">
        <v>1497656</v>
      </c>
      <c r="J748" s="21"/>
      <c r="K748" s="91"/>
      <c r="L748" s="91"/>
      <c r="M748" s="91"/>
      <c r="O748" s="12"/>
      <c r="P748" s="93"/>
      <c r="Q748" s="93"/>
      <c r="T748" s="10"/>
      <c r="U748" s="12"/>
    </row>
    <row r="749" spans="1:21" s="9" customFormat="1" x14ac:dyDescent="0.3">
      <c r="A749" s="88" t="s">
        <v>13</v>
      </c>
      <c r="B749" s="90">
        <v>97530</v>
      </c>
      <c r="C749" s="90">
        <v>212068</v>
      </c>
      <c r="D749" s="90">
        <v>326605</v>
      </c>
      <c r="E749" s="90">
        <v>441143</v>
      </c>
      <c r="F749" s="90">
        <v>511528</v>
      </c>
      <c r="G749" s="90">
        <v>581912</v>
      </c>
      <c r="H749" s="90">
        <v>652310</v>
      </c>
      <c r="I749" s="101">
        <v>727258</v>
      </c>
      <c r="J749" s="21"/>
      <c r="K749" s="91"/>
      <c r="L749" s="91"/>
      <c r="M749" s="91"/>
      <c r="O749" s="12"/>
      <c r="P749" s="93"/>
      <c r="Q749" s="93"/>
      <c r="T749" s="10"/>
      <c r="U749" s="12"/>
    </row>
    <row r="750" spans="1:21" s="9" customFormat="1" x14ac:dyDescent="0.3">
      <c r="A750" s="88" t="s">
        <v>14</v>
      </c>
      <c r="B750" s="90">
        <v>202368</v>
      </c>
      <c r="C750" s="90">
        <v>498206</v>
      </c>
      <c r="D750" s="90">
        <v>764850</v>
      </c>
      <c r="E750" s="90">
        <v>1125165</v>
      </c>
      <c r="F750" s="90">
        <v>1559394</v>
      </c>
      <c r="G750" s="90">
        <v>2341365</v>
      </c>
      <c r="H750" s="90">
        <v>3243926</v>
      </c>
      <c r="I750" s="101">
        <v>3888238</v>
      </c>
      <c r="J750" s="21"/>
      <c r="K750" s="91"/>
      <c r="L750" s="91"/>
      <c r="M750" s="91"/>
      <c r="O750" s="12"/>
      <c r="P750" s="93"/>
      <c r="Q750" s="93"/>
      <c r="T750" s="10"/>
      <c r="U750" s="12"/>
    </row>
    <row r="751" spans="1:21" s="9" customFormat="1" x14ac:dyDescent="0.3">
      <c r="A751" s="88" t="s">
        <v>15</v>
      </c>
      <c r="B751" s="90">
        <v>434857</v>
      </c>
      <c r="C751" s="90">
        <v>871953</v>
      </c>
      <c r="D751" s="90">
        <v>1310548</v>
      </c>
      <c r="E751" s="90">
        <v>1696950</v>
      </c>
      <c r="F751" s="90">
        <v>2142611</v>
      </c>
      <c r="G751" s="90">
        <v>2556997</v>
      </c>
      <c r="H751" s="90">
        <v>2999371</v>
      </c>
      <c r="I751" s="101">
        <v>3371876</v>
      </c>
      <c r="J751" s="21"/>
      <c r="K751" s="91"/>
      <c r="L751" s="91"/>
      <c r="M751" s="91"/>
      <c r="O751" s="12"/>
      <c r="P751" s="93"/>
      <c r="Q751" s="93"/>
      <c r="T751" s="10"/>
      <c r="U751" s="12"/>
    </row>
    <row r="752" spans="1:21" s="9" customFormat="1" x14ac:dyDescent="0.3">
      <c r="A752" s="88" t="s">
        <v>25</v>
      </c>
      <c r="B752" s="90">
        <v>51214</v>
      </c>
      <c r="C752" s="90">
        <v>90556</v>
      </c>
      <c r="D752" s="90">
        <v>129898</v>
      </c>
      <c r="E752" s="90">
        <v>169240</v>
      </c>
      <c r="F752" s="90">
        <v>208244</v>
      </c>
      <c r="G752" s="90">
        <v>247247</v>
      </c>
      <c r="H752" s="90">
        <v>286250</v>
      </c>
      <c r="I752" s="101">
        <v>333423</v>
      </c>
      <c r="J752" s="21"/>
      <c r="K752" s="91"/>
      <c r="L752" s="91"/>
      <c r="M752" s="91"/>
      <c r="O752" s="12"/>
      <c r="P752" s="93"/>
      <c r="Q752" s="93"/>
      <c r="T752" s="10"/>
      <c r="U752" s="12"/>
    </row>
    <row r="753" spans="1:21" s="9" customFormat="1" x14ac:dyDescent="0.3">
      <c r="A753" s="88" t="s">
        <v>23</v>
      </c>
      <c r="B753" s="90">
        <v>1000</v>
      </c>
      <c r="C753" s="90">
        <v>2000</v>
      </c>
      <c r="D753" s="90">
        <v>3000</v>
      </c>
      <c r="E753" s="90">
        <v>4000</v>
      </c>
      <c r="F753" s="90">
        <v>5000</v>
      </c>
      <c r="G753" s="90">
        <v>6000</v>
      </c>
      <c r="H753" s="90">
        <v>6000</v>
      </c>
      <c r="I753" s="101">
        <v>6000</v>
      </c>
      <c r="J753" s="21"/>
      <c r="K753" s="91"/>
      <c r="L753" s="91"/>
      <c r="M753" s="91"/>
      <c r="O753" s="12"/>
      <c r="P753" s="93"/>
      <c r="Q753" s="93"/>
      <c r="T753" s="10"/>
      <c r="U753" s="12"/>
    </row>
    <row r="754" spans="1:21" s="9" customFormat="1" x14ac:dyDescent="0.3">
      <c r="A754" s="88" t="s">
        <v>101</v>
      </c>
      <c r="B754" s="90">
        <v>56723</v>
      </c>
      <c r="C754" s="90">
        <v>113163</v>
      </c>
      <c r="D754" s="90">
        <v>169603</v>
      </c>
      <c r="E754" s="90">
        <v>226042</v>
      </c>
      <c r="F754" s="90">
        <v>282366</v>
      </c>
      <c r="G754" s="90">
        <v>338689</v>
      </c>
      <c r="H754" s="90">
        <v>388360</v>
      </c>
      <c r="I754" s="101">
        <v>438070</v>
      </c>
      <c r="J754" s="21"/>
      <c r="K754" s="91"/>
      <c r="L754" s="91"/>
      <c r="M754" s="91"/>
      <c r="O754" s="12"/>
      <c r="P754" s="93"/>
      <c r="Q754" s="93"/>
      <c r="T754" s="10"/>
      <c r="U754" s="12"/>
    </row>
    <row r="755" spans="1:21" s="9" customFormat="1" x14ac:dyDescent="0.3">
      <c r="A755" s="88" t="s">
        <v>100</v>
      </c>
      <c r="B755" s="90">
        <v>1694413</v>
      </c>
      <c r="C755" s="90">
        <v>3486353</v>
      </c>
      <c r="D755" s="90">
        <v>5528589</v>
      </c>
      <c r="E755" s="90">
        <v>7321482</v>
      </c>
      <c r="F755" s="90">
        <v>9583230</v>
      </c>
      <c r="G755" s="90">
        <v>11401985</v>
      </c>
      <c r="H755" s="90">
        <v>13275815</v>
      </c>
      <c r="I755" s="101">
        <v>15138536</v>
      </c>
      <c r="J755" s="21"/>
      <c r="K755" s="91"/>
      <c r="L755" s="91"/>
      <c r="M755" s="91"/>
      <c r="O755" s="12"/>
      <c r="P755" s="93"/>
      <c r="Q755" s="93"/>
      <c r="T755" s="10"/>
      <c r="U755" s="12"/>
    </row>
    <row r="756" spans="1:21" s="9" customFormat="1" x14ac:dyDescent="0.3">
      <c r="A756" s="88" t="s">
        <v>102</v>
      </c>
      <c r="B756" s="90">
        <v>136988</v>
      </c>
      <c r="C756" s="90">
        <v>620379</v>
      </c>
      <c r="D756" s="90">
        <v>929816</v>
      </c>
      <c r="E756" s="90">
        <v>1225688</v>
      </c>
      <c r="F756" s="90">
        <v>1410777</v>
      </c>
      <c r="G756" s="90">
        <v>1569028</v>
      </c>
      <c r="H756" s="90">
        <v>1903330</v>
      </c>
      <c r="I756" s="101">
        <v>2300709</v>
      </c>
      <c r="J756" s="21"/>
      <c r="K756" s="91"/>
      <c r="L756" s="91"/>
      <c r="M756" s="91"/>
      <c r="O756" s="12"/>
      <c r="P756" s="93"/>
      <c r="Q756" s="93"/>
      <c r="T756" s="10"/>
      <c r="U756" s="12"/>
    </row>
    <row r="757" spans="1:21" s="9" customFormat="1" ht="30.75" customHeight="1" x14ac:dyDescent="0.3">
      <c r="A757" s="61" t="s">
        <v>58</v>
      </c>
      <c r="B757" s="90"/>
      <c r="C757" s="90"/>
      <c r="D757" s="90"/>
      <c r="E757" s="90"/>
      <c r="F757" s="90"/>
      <c r="G757" s="90"/>
      <c r="H757" s="90"/>
      <c r="I757" s="112"/>
      <c r="J757" s="21"/>
      <c r="K757" s="21"/>
      <c r="L757" s="19"/>
      <c r="M757" s="91"/>
      <c r="T757" s="7"/>
    </row>
    <row r="758" spans="1:21" s="9" customFormat="1" x14ac:dyDescent="0.3">
      <c r="A758" s="88" t="s">
        <v>11</v>
      </c>
      <c r="B758" s="90">
        <v>1652.3</v>
      </c>
      <c r="C758" s="90">
        <v>3248.4</v>
      </c>
      <c r="D758" s="90">
        <v>5074.8999999999996</v>
      </c>
      <c r="E758" s="90">
        <v>6618.5</v>
      </c>
      <c r="F758" s="90">
        <v>8585.5</v>
      </c>
      <c r="G758" s="90">
        <v>10415.700000000001</v>
      </c>
      <c r="H758" s="96">
        <v>12169.1</v>
      </c>
      <c r="I758" s="96">
        <v>14170.8</v>
      </c>
      <c r="J758" s="97"/>
      <c r="K758" s="97"/>
      <c r="L758" s="97"/>
      <c r="M758" s="91"/>
      <c r="O758" s="12"/>
      <c r="P758" s="98"/>
      <c r="Q758" s="98"/>
      <c r="T758" s="10"/>
      <c r="U758" s="12"/>
    </row>
    <row r="759" spans="1:21" s="9" customFormat="1" x14ac:dyDescent="0.3">
      <c r="A759" s="88" t="s">
        <v>52</v>
      </c>
      <c r="B759" s="90" t="s">
        <v>99</v>
      </c>
      <c r="C759" s="90">
        <v>0.1</v>
      </c>
      <c r="D759" s="90">
        <v>0.2</v>
      </c>
      <c r="E759" s="90">
        <v>0.3</v>
      </c>
      <c r="F759" s="90">
        <v>0.3</v>
      </c>
      <c r="G759" s="90">
        <v>0.3</v>
      </c>
      <c r="H759" s="96">
        <v>0.3</v>
      </c>
      <c r="I759" s="96">
        <v>0.3</v>
      </c>
      <c r="J759" s="97"/>
      <c r="K759" s="97"/>
      <c r="L759" s="97"/>
      <c r="M759" s="91"/>
      <c r="O759" s="12"/>
      <c r="P759" s="98"/>
      <c r="Q759" s="98"/>
      <c r="T759" s="10"/>
      <c r="U759" s="12"/>
    </row>
    <row r="760" spans="1:21" s="9" customFormat="1" x14ac:dyDescent="0.3">
      <c r="A760" s="88" t="s">
        <v>24</v>
      </c>
      <c r="B760" s="90">
        <v>0.1</v>
      </c>
      <c r="C760" s="90">
        <v>0.2</v>
      </c>
      <c r="D760" s="90">
        <v>0.3</v>
      </c>
      <c r="E760" s="90">
        <v>0.4</v>
      </c>
      <c r="F760" s="90">
        <v>5.5</v>
      </c>
      <c r="G760" s="90">
        <v>10.8</v>
      </c>
      <c r="H760" s="96">
        <v>15.9</v>
      </c>
      <c r="I760" s="96">
        <v>16.2</v>
      </c>
      <c r="J760" s="97"/>
      <c r="K760" s="97"/>
      <c r="L760" s="97"/>
      <c r="M760" s="91"/>
      <c r="O760" s="12"/>
      <c r="P760" s="98"/>
      <c r="Q760" s="98"/>
      <c r="T760" s="10"/>
      <c r="U760" s="12"/>
    </row>
    <row r="761" spans="1:21" s="9" customFormat="1" x14ac:dyDescent="0.3">
      <c r="A761" s="88" t="s">
        <v>17</v>
      </c>
      <c r="B761" s="90">
        <v>63.4</v>
      </c>
      <c r="C761" s="90">
        <v>120.4</v>
      </c>
      <c r="D761" s="90">
        <v>188.8</v>
      </c>
      <c r="E761" s="90">
        <v>259</v>
      </c>
      <c r="F761" s="90">
        <v>338.1</v>
      </c>
      <c r="G761" s="90">
        <v>412.4</v>
      </c>
      <c r="H761" s="96">
        <v>485.8</v>
      </c>
      <c r="I761" s="96">
        <v>553.79999999999995</v>
      </c>
      <c r="J761" s="97"/>
      <c r="K761" s="97"/>
      <c r="L761" s="97"/>
      <c r="M761" s="91"/>
      <c r="O761" s="12"/>
      <c r="P761" s="98"/>
      <c r="Q761" s="98"/>
      <c r="T761" s="10"/>
      <c r="U761" s="12"/>
    </row>
    <row r="762" spans="1:21" s="9" customFormat="1" x14ac:dyDescent="0.3">
      <c r="A762" s="88" t="s">
        <v>12</v>
      </c>
      <c r="B762" s="90">
        <v>1.1000000000000001</v>
      </c>
      <c r="C762" s="90">
        <v>3.2</v>
      </c>
      <c r="D762" s="90">
        <v>6.5</v>
      </c>
      <c r="E762" s="90">
        <v>9.8000000000000007</v>
      </c>
      <c r="F762" s="90">
        <v>13.1</v>
      </c>
      <c r="G762" s="90">
        <v>15.4</v>
      </c>
      <c r="H762" s="96">
        <v>17.8</v>
      </c>
      <c r="I762" s="96">
        <v>18.899999999999999</v>
      </c>
      <c r="J762" s="97"/>
      <c r="K762" s="97"/>
      <c r="L762" s="97"/>
      <c r="M762" s="91"/>
      <c r="O762" s="12"/>
      <c r="P762" s="98"/>
      <c r="Q762" s="98"/>
      <c r="T762" s="10"/>
      <c r="U762" s="12"/>
    </row>
    <row r="763" spans="1:21" s="9" customFormat="1" x14ac:dyDescent="0.3">
      <c r="A763" s="88" t="s">
        <v>18</v>
      </c>
      <c r="B763" s="90">
        <v>571.20000000000005</v>
      </c>
      <c r="C763" s="90">
        <v>1143.5</v>
      </c>
      <c r="D763" s="90">
        <v>1734.2</v>
      </c>
      <c r="E763" s="90">
        <v>2337.3000000000002</v>
      </c>
      <c r="F763" s="90">
        <v>2953.7</v>
      </c>
      <c r="G763" s="90">
        <v>3490.4</v>
      </c>
      <c r="H763" s="96">
        <v>3880.6</v>
      </c>
      <c r="I763" s="96">
        <v>4532.7</v>
      </c>
      <c r="J763" s="97"/>
      <c r="K763" s="97"/>
      <c r="L763" s="97"/>
      <c r="M763" s="91"/>
      <c r="O763" s="12"/>
      <c r="P763" s="98"/>
      <c r="Q763" s="98"/>
      <c r="T763" s="10"/>
      <c r="U763" s="12"/>
    </row>
    <row r="764" spans="1:21" s="9" customFormat="1" x14ac:dyDescent="0.3">
      <c r="A764" s="88" t="s">
        <v>19</v>
      </c>
      <c r="B764" s="90">
        <v>66.5</v>
      </c>
      <c r="C764" s="90">
        <v>97.9</v>
      </c>
      <c r="D764" s="90">
        <v>131.6</v>
      </c>
      <c r="E764" s="90">
        <v>156.9</v>
      </c>
      <c r="F764" s="90">
        <v>177.1</v>
      </c>
      <c r="G764" s="90">
        <v>193</v>
      </c>
      <c r="H764" s="96">
        <v>214.7</v>
      </c>
      <c r="I764" s="96">
        <v>251.4</v>
      </c>
      <c r="J764" s="97"/>
      <c r="K764" s="97"/>
      <c r="L764" s="97"/>
      <c r="M764" s="91"/>
      <c r="O764" s="12"/>
      <c r="P764" s="98"/>
      <c r="Q764" s="98"/>
      <c r="T764" s="10"/>
      <c r="U764" s="12"/>
    </row>
    <row r="765" spans="1:21" s="9" customFormat="1" x14ac:dyDescent="0.3">
      <c r="A765" s="88" t="s">
        <v>13</v>
      </c>
      <c r="B765" s="90">
        <v>11.3</v>
      </c>
      <c r="C765" s="90">
        <v>21.4</v>
      </c>
      <c r="D765" s="90">
        <v>33.1</v>
      </c>
      <c r="E765" s="90">
        <v>50.6</v>
      </c>
      <c r="F765" s="90">
        <v>65.599999999999994</v>
      </c>
      <c r="G765" s="90">
        <v>78.5</v>
      </c>
      <c r="H765" s="96">
        <v>95.1</v>
      </c>
      <c r="I765" s="96">
        <v>108.9</v>
      </c>
      <c r="J765" s="97"/>
      <c r="K765" s="97"/>
      <c r="L765" s="97"/>
      <c r="M765" s="91"/>
      <c r="O765" s="12"/>
      <c r="P765" s="98"/>
      <c r="Q765" s="98"/>
      <c r="T765" s="10"/>
      <c r="U765" s="12"/>
    </row>
    <row r="766" spans="1:21" s="9" customFormat="1" x14ac:dyDescent="0.3">
      <c r="A766" s="88" t="s">
        <v>22</v>
      </c>
      <c r="B766" s="90" t="s">
        <v>99</v>
      </c>
      <c r="C766" s="90" t="s">
        <v>99</v>
      </c>
      <c r="D766" s="90" t="s">
        <v>99</v>
      </c>
      <c r="E766" s="90" t="s">
        <v>99</v>
      </c>
      <c r="F766" s="90" t="s">
        <v>99</v>
      </c>
      <c r="G766" s="90">
        <v>0.3</v>
      </c>
      <c r="H766" s="96">
        <v>0.4</v>
      </c>
      <c r="I766" s="96">
        <v>0.8</v>
      </c>
      <c r="J766" s="97"/>
      <c r="K766" s="97"/>
      <c r="L766" s="97"/>
      <c r="M766" s="91"/>
      <c r="O766" s="12"/>
      <c r="P766" s="98"/>
      <c r="Q766" s="98"/>
      <c r="T766" s="10"/>
      <c r="U766" s="12"/>
    </row>
    <row r="767" spans="1:21" s="9" customFormat="1" x14ac:dyDescent="0.3">
      <c r="A767" s="88" t="s">
        <v>20</v>
      </c>
      <c r="B767" s="90">
        <v>7.6</v>
      </c>
      <c r="C767" s="90">
        <v>14</v>
      </c>
      <c r="D767" s="90">
        <v>22.5</v>
      </c>
      <c r="E767" s="90">
        <v>33.299999999999997</v>
      </c>
      <c r="F767" s="90">
        <v>69.099999999999994</v>
      </c>
      <c r="G767" s="90">
        <v>103.2</v>
      </c>
      <c r="H767" s="96">
        <v>137.80000000000001</v>
      </c>
      <c r="I767" s="96">
        <v>147.69999999999999</v>
      </c>
      <c r="J767" s="97"/>
      <c r="K767" s="97"/>
      <c r="L767" s="97"/>
      <c r="M767" s="91"/>
      <c r="O767" s="12"/>
      <c r="P767" s="98"/>
      <c r="Q767" s="98"/>
      <c r="T767" s="10"/>
      <c r="U767" s="12"/>
    </row>
    <row r="768" spans="1:21" s="9" customFormat="1" x14ac:dyDescent="0.3">
      <c r="A768" s="88" t="s">
        <v>21</v>
      </c>
      <c r="B768" s="90">
        <v>37.1</v>
      </c>
      <c r="C768" s="90">
        <v>67.3</v>
      </c>
      <c r="D768" s="90">
        <v>112.2</v>
      </c>
      <c r="E768" s="90">
        <v>173.9</v>
      </c>
      <c r="F768" s="90">
        <v>247.2</v>
      </c>
      <c r="G768" s="90">
        <v>314.8</v>
      </c>
      <c r="H768" s="96">
        <v>400.9</v>
      </c>
      <c r="I768" s="96">
        <v>494.7</v>
      </c>
      <c r="J768" s="97"/>
      <c r="K768" s="97"/>
      <c r="L768" s="97"/>
      <c r="M768" s="91"/>
      <c r="O768" s="12"/>
      <c r="P768" s="98"/>
      <c r="Q768" s="98"/>
      <c r="T768" s="10"/>
      <c r="U768" s="12"/>
    </row>
    <row r="769" spans="1:21" s="9" customFormat="1" x14ac:dyDescent="0.3">
      <c r="A769" s="88" t="s">
        <v>15</v>
      </c>
      <c r="B769" s="90">
        <v>516.4</v>
      </c>
      <c r="C769" s="90">
        <v>1017.2</v>
      </c>
      <c r="D769" s="90">
        <v>1584.3</v>
      </c>
      <c r="E769" s="90">
        <v>2197.3000000000002</v>
      </c>
      <c r="F769" s="90">
        <v>2760.8</v>
      </c>
      <c r="G769" s="90">
        <v>3298.7</v>
      </c>
      <c r="H769" s="96">
        <v>3869.9</v>
      </c>
      <c r="I769" s="96">
        <v>4445</v>
      </c>
      <c r="J769" s="97"/>
      <c r="K769" s="97"/>
      <c r="L769" s="97"/>
      <c r="M769" s="91"/>
      <c r="O769" s="12"/>
      <c r="P769" s="98"/>
      <c r="Q769" s="98"/>
      <c r="T769" s="10"/>
      <c r="U769" s="12"/>
    </row>
    <row r="770" spans="1:21" s="9" customFormat="1" x14ac:dyDescent="0.3">
      <c r="A770" s="88" t="s">
        <v>23</v>
      </c>
      <c r="B770" s="90">
        <v>0.3</v>
      </c>
      <c r="C770" s="90">
        <v>15</v>
      </c>
      <c r="D770" s="90">
        <v>28.6</v>
      </c>
      <c r="E770" s="90">
        <v>44.3</v>
      </c>
      <c r="F770" s="90">
        <v>58.1</v>
      </c>
      <c r="G770" s="90">
        <v>76</v>
      </c>
      <c r="H770" s="96">
        <v>87.7</v>
      </c>
      <c r="I770" s="96">
        <v>102.9</v>
      </c>
      <c r="J770" s="97"/>
      <c r="K770" s="97"/>
      <c r="L770" s="97"/>
      <c r="M770" s="91"/>
      <c r="O770" s="12"/>
      <c r="P770" s="98"/>
      <c r="Q770" s="98"/>
      <c r="T770" s="10"/>
      <c r="U770" s="12"/>
    </row>
    <row r="771" spans="1:21" s="9" customFormat="1" x14ac:dyDescent="0.3">
      <c r="A771" s="88" t="s">
        <v>100</v>
      </c>
      <c r="B771" s="90" t="s">
        <v>99</v>
      </c>
      <c r="C771" s="90" t="s">
        <v>99</v>
      </c>
      <c r="D771" s="90">
        <v>0.8</v>
      </c>
      <c r="E771" s="90">
        <v>5.0999999999999996</v>
      </c>
      <c r="F771" s="90">
        <v>12.9</v>
      </c>
      <c r="G771" s="90">
        <v>21.3</v>
      </c>
      <c r="H771" s="96">
        <v>28.1</v>
      </c>
      <c r="I771" s="96">
        <v>38.5</v>
      </c>
      <c r="J771" s="97"/>
      <c r="K771" s="97"/>
      <c r="L771" s="97"/>
      <c r="M771" s="91"/>
      <c r="O771" s="12"/>
      <c r="P771" s="98"/>
      <c r="Q771" s="98"/>
      <c r="T771" s="10"/>
      <c r="U771" s="12"/>
    </row>
    <row r="772" spans="1:21" s="9" customFormat="1" x14ac:dyDescent="0.3">
      <c r="A772" s="88" t="s">
        <v>102</v>
      </c>
      <c r="B772" s="90">
        <v>377.1</v>
      </c>
      <c r="C772" s="90">
        <v>748.3</v>
      </c>
      <c r="D772" s="90">
        <v>1231.9000000000001</v>
      </c>
      <c r="E772" s="90">
        <v>1350.1</v>
      </c>
      <c r="F772" s="90">
        <v>1883.9</v>
      </c>
      <c r="G772" s="90">
        <v>2400.6</v>
      </c>
      <c r="H772" s="96">
        <v>2934</v>
      </c>
      <c r="I772" s="96">
        <v>3458.8</v>
      </c>
      <c r="J772" s="97"/>
      <c r="K772" s="97"/>
      <c r="L772" s="97"/>
      <c r="M772" s="91"/>
      <c r="O772" s="12"/>
      <c r="P772" s="98"/>
      <c r="Q772" s="98"/>
      <c r="T772" s="10"/>
      <c r="U772" s="12"/>
    </row>
    <row r="773" spans="1:21" s="9" customFormat="1" ht="21.6" x14ac:dyDescent="0.3">
      <c r="A773" s="61" t="s">
        <v>156</v>
      </c>
      <c r="B773" s="90"/>
      <c r="C773" s="90"/>
      <c r="D773" s="90"/>
      <c r="E773" s="90"/>
      <c r="F773" s="90"/>
      <c r="G773" s="90"/>
      <c r="H773" s="90"/>
      <c r="I773" s="112"/>
      <c r="J773" s="97"/>
      <c r="K773" s="97"/>
      <c r="L773" s="97"/>
      <c r="M773" s="91"/>
      <c r="O773" s="12"/>
      <c r="P773" s="98"/>
      <c r="Q773" s="98"/>
      <c r="T773" s="10"/>
      <c r="U773" s="12"/>
    </row>
    <row r="774" spans="1:21" s="9" customFormat="1" x14ac:dyDescent="0.3">
      <c r="A774" s="88" t="s">
        <v>11</v>
      </c>
      <c r="B774" s="90">
        <v>257.10000000000002</v>
      </c>
      <c r="C774" s="90">
        <v>476.2</v>
      </c>
      <c r="D774" s="90">
        <v>734</v>
      </c>
      <c r="E774" s="90">
        <v>969.5</v>
      </c>
      <c r="F774" s="90">
        <v>1195.5999999999999</v>
      </c>
      <c r="G774" s="90">
        <v>1425.3</v>
      </c>
      <c r="H774" s="90">
        <v>1654.8</v>
      </c>
      <c r="I774" s="96">
        <v>1886</v>
      </c>
      <c r="J774" s="97"/>
      <c r="K774" s="97"/>
      <c r="L774" s="97"/>
      <c r="M774" s="91"/>
      <c r="O774" s="12"/>
      <c r="P774" s="98"/>
      <c r="Q774" s="98"/>
      <c r="T774" s="10"/>
      <c r="U774" s="12"/>
    </row>
    <row r="775" spans="1:21" s="9" customFormat="1" x14ac:dyDescent="0.3">
      <c r="A775" s="88" t="s">
        <v>14</v>
      </c>
      <c r="B775" s="90">
        <v>257.10000000000002</v>
      </c>
      <c r="C775" s="90">
        <v>476.2</v>
      </c>
      <c r="D775" s="90">
        <v>734</v>
      </c>
      <c r="E775" s="90">
        <v>969.5</v>
      </c>
      <c r="F775" s="90">
        <v>1195.5999999999999</v>
      </c>
      <c r="G775" s="90">
        <v>1425.3</v>
      </c>
      <c r="H775" s="90">
        <v>1654.8</v>
      </c>
      <c r="I775" s="96">
        <v>1886</v>
      </c>
      <c r="J775" s="97"/>
      <c r="K775" s="97"/>
      <c r="L775" s="97"/>
      <c r="M775" s="91"/>
      <c r="O775" s="12"/>
      <c r="P775" s="98"/>
      <c r="Q775" s="98"/>
      <c r="T775" s="10"/>
      <c r="U775" s="12"/>
    </row>
    <row r="776" spans="1:21" s="9" customFormat="1" ht="30" customHeight="1" x14ac:dyDescent="0.3">
      <c r="A776" s="61" t="s">
        <v>157</v>
      </c>
      <c r="B776" s="90"/>
      <c r="C776" s="90"/>
      <c r="D776" s="90"/>
      <c r="E776" s="90"/>
      <c r="F776" s="90"/>
      <c r="G776" s="90"/>
      <c r="H776" s="90"/>
      <c r="I776" s="112"/>
      <c r="J776" s="21"/>
      <c r="K776" s="21"/>
      <c r="L776" s="19"/>
      <c r="M776" s="91"/>
      <c r="O776" s="12"/>
      <c r="P776" s="98"/>
      <c r="Q776" s="98"/>
      <c r="T776" s="7"/>
      <c r="U776" s="12"/>
    </row>
    <row r="777" spans="1:21" s="9" customFormat="1" x14ac:dyDescent="0.3">
      <c r="A777" s="88" t="s">
        <v>11</v>
      </c>
      <c r="B777" s="90">
        <v>558.4</v>
      </c>
      <c r="C777" s="90">
        <v>1060.2</v>
      </c>
      <c r="D777" s="90">
        <v>1613.4</v>
      </c>
      <c r="E777" s="90">
        <v>1978.8</v>
      </c>
      <c r="F777" s="90">
        <v>2518</v>
      </c>
      <c r="G777" s="90">
        <v>3036.8</v>
      </c>
      <c r="H777" s="90">
        <v>3491.7</v>
      </c>
      <c r="I777" s="96">
        <v>4063.3</v>
      </c>
      <c r="J777" s="97"/>
      <c r="K777" s="97"/>
      <c r="L777" s="97"/>
      <c r="M777" s="91"/>
      <c r="O777" s="12"/>
      <c r="P777" s="98"/>
      <c r="Q777" s="98"/>
      <c r="T777" s="10"/>
      <c r="U777" s="12"/>
    </row>
    <row r="778" spans="1:21" s="9" customFormat="1" x14ac:dyDescent="0.3">
      <c r="A778" s="88" t="s">
        <v>18</v>
      </c>
      <c r="B778" s="90">
        <v>203.3</v>
      </c>
      <c r="C778" s="90">
        <v>390.5</v>
      </c>
      <c r="D778" s="90">
        <v>555.20000000000005</v>
      </c>
      <c r="E778" s="90">
        <v>722.3</v>
      </c>
      <c r="F778" s="90">
        <v>895.3</v>
      </c>
      <c r="G778" s="90">
        <v>1041.7</v>
      </c>
      <c r="H778" s="90">
        <v>1117</v>
      </c>
      <c r="I778" s="96">
        <v>1298.2</v>
      </c>
      <c r="J778" s="97"/>
      <c r="K778" s="97"/>
      <c r="L778" s="97"/>
      <c r="M778" s="91"/>
      <c r="O778" s="12"/>
      <c r="P778" s="98"/>
      <c r="Q778" s="98"/>
      <c r="T778" s="10"/>
      <c r="U778" s="12"/>
    </row>
    <row r="779" spans="1:21" s="9" customFormat="1" x14ac:dyDescent="0.3">
      <c r="A779" s="88" t="s">
        <v>19</v>
      </c>
      <c r="B779" s="90">
        <v>15.4</v>
      </c>
      <c r="C779" s="90">
        <v>33.700000000000003</v>
      </c>
      <c r="D779" s="90">
        <v>54.3</v>
      </c>
      <c r="E779" s="90">
        <v>68.400000000000006</v>
      </c>
      <c r="F779" s="90">
        <v>85.3</v>
      </c>
      <c r="G779" s="90">
        <v>98.4</v>
      </c>
      <c r="H779" s="90">
        <v>111.9</v>
      </c>
      <c r="I779" s="96">
        <v>137.5</v>
      </c>
      <c r="J779" s="97"/>
      <c r="K779" s="97"/>
      <c r="L779" s="97"/>
      <c r="M779" s="91"/>
      <c r="O779" s="12"/>
      <c r="P779" s="98"/>
      <c r="Q779" s="98"/>
      <c r="T779" s="10"/>
      <c r="U779" s="12"/>
    </row>
    <row r="780" spans="1:21" s="9" customFormat="1" ht="23.25" customHeight="1" x14ac:dyDescent="0.3">
      <c r="A780" s="88" t="s">
        <v>13</v>
      </c>
      <c r="B780" s="90">
        <v>0.1</v>
      </c>
      <c r="C780" s="90">
        <v>0.1</v>
      </c>
      <c r="D780" s="90">
        <v>0.5</v>
      </c>
      <c r="E780" s="90">
        <v>3.4</v>
      </c>
      <c r="F780" s="90">
        <v>5.3</v>
      </c>
      <c r="G780" s="90">
        <v>8.9</v>
      </c>
      <c r="H780" s="90">
        <v>13</v>
      </c>
      <c r="I780" s="96">
        <v>15.3</v>
      </c>
      <c r="J780" s="21"/>
      <c r="K780" s="21"/>
      <c r="L780" s="19"/>
      <c r="M780" s="91"/>
      <c r="T780" s="7"/>
    </row>
    <row r="781" spans="1:21" s="9" customFormat="1" x14ac:dyDescent="0.3">
      <c r="A781" s="88" t="s">
        <v>15</v>
      </c>
      <c r="B781" s="90">
        <v>165.5</v>
      </c>
      <c r="C781" s="90">
        <v>307.2</v>
      </c>
      <c r="D781" s="90">
        <v>467.9</v>
      </c>
      <c r="E781" s="90">
        <v>625.1</v>
      </c>
      <c r="F781" s="90">
        <v>770.6</v>
      </c>
      <c r="G781" s="90">
        <v>920.4</v>
      </c>
      <c r="H781" s="90">
        <v>1078.7</v>
      </c>
      <c r="I781" s="96">
        <v>1239.8</v>
      </c>
      <c r="J781" s="97"/>
      <c r="K781" s="97"/>
      <c r="L781" s="97"/>
      <c r="M781" s="91"/>
      <c r="O781" s="12"/>
      <c r="P781" s="98"/>
      <c r="Q781" s="98"/>
      <c r="T781" s="10"/>
      <c r="U781" s="12"/>
    </row>
    <row r="782" spans="1:21" s="9" customFormat="1" x14ac:dyDescent="0.3">
      <c r="A782" s="88" t="s">
        <v>102</v>
      </c>
      <c r="B782" s="90">
        <v>174.1</v>
      </c>
      <c r="C782" s="90">
        <v>328.7</v>
      </c>
      <c r="D782" s="90">
        <v>535.5</v>
      </c>
      <c r="E782" s="90">
        <v>559.6</v>
      </c>
      <c r="F782" s="90">
        <v>761.5</v>
      </c>
      <c r="G782" s="90">
        <v>967.4</v>
      </c>
      <c r="H782" s="90">
        <v>1171.0999999999999</v>
      </c>
      <c r="I782" s="96">
        <v>1372.5</v>
      </c>
      <c r="J782" s="97"/>
      <c r="K782" s="97"/>
      <c r="L782" s="97"/>
      <c r="M782" s="91"/>
      <c r="O782" s="12"/>
      <c r="P782" s="98"/>
      <c r="Q782" s="98"/>
      <c r="T782" s="10"/>
      <c r="U782" s="12"/>
    </row>
    <row r="783" spans="1:21" s="9" customFormat="1" x14ac:dyDescent="0.3">
      <c r="A783" s="61" t="s">
        <v>35</v>
      </c>
      <c r="B783" s="90"/>
      <c r="C783" s="90"/>
      <c r="D783" s="90"/>
      <c r="E783" s="90"/>
      <c r="F783" s="90"/>
      <c r="G783" s="90"/>
      <c r="H783" s="90"/>
      <c r="I783" s="112"/>
      <c r="J783" s="97"/>
      <c r="K783" s="97"/>
      <c r="L783" s="97"/>
      <c r="M783" s="91"/>
      <c r="O783" s="12"/>
      <c r="P783" s="98"/>
      <c r="Q783" s="98"/>
      <c r="T783" s="10"/>
      <c r="U783" s="12"/>
    </row>
    <row r="784" spans="1:21" s="9" customFormat="1" x14ac:dyDescent="0.3">
      <c r="A784" s="88" t="s">
        <v>11</v>
      </c>
      <c r="B784" s="90">
        <v>460.8</v>
      </c>
      <c r="C784" s="90">
        <v>926.5</v>
      </c>
      <c r="D784" s="90">
        <v>1485.3</v>
      </c>
      <c r="E784" s="90">
        <v>1958.4</v>
      </c>
      <c r="F784" s="90">
        <v>2582.1</v>
      </c>
      <c r="G784" s="90">
        <v>3151.6</v>
      </c>
      <c r="H784" s="90">
        <v>3670.9</v>
      </c>
      <c r="I784" s="96">
        <v>4320</v>
      </c>
      <c r="J784" s="97"/>
      <c r="K784" s="97"/>
      <c r="L784" s="97"/>
      <c r="M784" s="91"/>
      <c r="O784" s="12"/>
      <c r="P784" s="98"/>
      <c r="Q784" s="98"/>
      <c r="T784" s="10"/>
      <c r="U784" s="12"/>
    </row>
    <row r="785" spans="1:21" s="9" customFormat="1" x14ac:dyDescent="0.3">
      <c r="A785" s="111" t="s">
        <v>24</v>
      </c>
      <c r="B785" s="112" t="s">
        <v>99</v>
      </c>
      <c r="C785" s="112" t="s">
        <v>99</v>
      </c>
      <c r="D785" s="112" t="s">
        <v>99</v>
      </c>
      <c r="E785" s="112" t="s">
        <v>99</v>
      </c>
      <c r="F785" s="90">
        <v>5</v>
      </c>
      <c r="G785" s="90">
        <v>10.1</v>
      </c>
      <c r="H785" s="90">
        <v>15.1</v>
      </c>
      <c r="I785" s="96">
        <v>15.3</v>
      </c>
      <c r="J785" s="97"/>
      <c r="K785" s="97"/>
      <c r="L785" s="97"/>
      <c r="M785" s="91"/>
      <c r="O785" s="12"/>
      <c r="P785" s="98"/>
      <c r="Q785" s="98"/>
      <c r="T785" s="10"/>
      <c r="U785" s="12"/>
    </row>
    <row r="786" spans="1:21" s="9" customFormat="1" x14ac:dyDescent="0.3">
      <c r="A786" s="88" t="s">
        <v>17</v>
      </c>
      <c r="B786" s="90">
        <v>4.2</v>
      </c>
      <c r="C786" s="90">
        <v>8.1</v>
      </c>
      <c r="D786" s="90">
        <v>13</v>
      </c>
      <c r="E786" s="90">
        <v>18.600000000000001</v>
      </c>
      <c r="F786" s="90">
        <v>25.4</v>
      </c>
      <c r="G786" s="90">
        <v>31.6</v>
      </c>
      <c r="H786" s="90">
        <v>37.799999999999997</v>
      </c>
      <c r="I786" s="96">
        <v>41.7</v>
      </c>
      <c r="J786" s="97"/>
      <c r="K786" s="97"/>
      <c r="L786" s="97"/>
      <c r="M786" s="91"/>
      <c r="O786" s="12"/>
      <c r="P786" s="98"/>
      <c r="Q786" s="98"/>
      <c r="T786" s="10"/>
      <c r="U786" s="12"/>
    </row>
    <row r="787" spans="1:21" s="9" customFormat="1" ht="15" customHeight="1" x14ac:dyDescent="0.3">
      <c r="A787" s="88" t="s">
        <v>18</v>
      </c>
      <c r="B787" s="90">
        <v>154</v>
      </c>
      <c r="C787" s="90">
        <v>296.8</v>
      </c>
      <c r="D787" s="90">
        <v>461.5</v>
      </c>
      <c r="E787" s="90">
        <v>643</v>
      </c>
      <c r="F787" s="90">
        <v>843</v>
      </c>
      <c r="G787" s="90">
        <v>1006.3</v>
      </c>
      <c r="H787" s="90">
        <v>1106.3</v>
      </c>
      <c r="I787" s="96">
        <v>1325.9</v>
      </c>
      <c r="J787" s="21"/>
      <c r="K787" s="21"/>
      <c r="L787" s="19"/>
      <c r="M787" s="91"/>
      <c r="O787" s="12"/>
      <c r="P787" s="98"/>
      <c r="Q787" s="98"/>
      <c r="T787" s="7"/>
      <c r="U787" s="12"/>
    </row>
    <row r="788" spans="1:21" s="9" customFormat="1" x14ac:dyDescent="0.3">
      <c r="A788" s="88" t="s">
        <v>19</v>
      </c>
      <c r="B788" s="90">
        <v>1.4</v>
      </c>
      <c r="C788" s="90">
        <v>2.8</v>
      </c>
      <c r="D788" s="90">
        <v>4.5</v>
      </c>
      <c r="E788" s="90">
        <v>7.2</v>
      </c>
      <c r="F788" s="90">
        <v>8.1999999999999993</v>
      </c>
      <c r="G788" s="90">
        <v>8.8000000000000007</v>
      </c>
      <c r="H788" s="90">
        <v>9.9</v>
      </c>
      <c r="I788" s="96">
        <v>10.5</v>
      </c>
      <c r="J788" s="97"/>
      <c r="K788" s="97"/>
      <c r="L788" s="97"/>
      <c r="M788" s="91"/>
      <c r="O788" s="12"/>
      <c r="P788" s="98"/>
      <c r="Q788" s="98"/>
      <c r="T788" s="10"/>
      <c r="U788" s="12"/>
    </row>
    <row r="789" spans="1:21" s="9" customFormat="1" x14ac:dyDescent="0.3">
      <c r="A789" s="88" t="s">
        <v>13</v>
      </c>
      <c r="B789" s="90">
        <v>3.4</v>
      </c>
      <c r="C789" s="90">
        <v>7.8</v>
      </c>
      <c r="D789" s="90">
        <v>11.8</v>
      </c>
      <c r="E789" s="90">
        <v>16.2</v>
      </c>
      <c r="F789" s="90">
        <v>18.5</v>
      </c>
      <c r="G789" s="90">
        <v>20.100000000000001</v>
      </c>
      <c r="H789" s="90">
        <v>23.3</v>
      </c>
      <c r="I789" s="96">
        <v>25.8</v>
      </c>
      <c r="J789" s="97"/>
      <c r="K789" s="97"/>
      <c r="L789" s="97"/>
      <c r="M789" s="91"/>
      <c r="O789" s="12"/>
      <c r="P789" s="98"/>
      <c r="Q789" s="98"/>
      <c r="T789" s="10"/>
      <c r="U789" s="12"/>
    </row>
    <row r="790" spans="1:21" s="9" customFormat="1" x14ac:dyDescent="0.3">
      <c r="A790" s="88" t="s">
        <v>15</v>
      </c>
      <c r="B790" s="90">
        <v>168.6</v>
      </c>
      <c r="C790" s="90">
        <v>341.8</v>
      </c>
      <c r="D790" s="90">
        <v>538</v>
      </c>
      <c r="E790" s="90">
        <v>783.9</v>
      </c>
      <c r="F790" s="90">
        <v>991.3</v>
      </c>
      <c r="G790" s="90">
        <v>1185.4000000000001</v>
      </c>
      <c r="H790" s="90">
        <v>1389.5</v>
      </c>
      <c r="I790" s="96">
        <v>1605</v>
      </c>
      <c r="J790" s="97"/>
      <c r="K790" s="97"/>
      <c r="L790" s="97"/>
      <c r="M790" s="91"/>
      <c r="O790" s="12"/>
      <c r="P790" s="98"/>
      <c r="Q790" s="98"/>
      <c r="T790" s="10"/>
      <c r="U790" s="12"/>
    </row>
    <row r="791" spans="1:21" s="9" customFormat="1" x14ac:dyDescent="0.3">
      <c r="A791" s="88" t="s">
        <v>23</v>
      </c>
      <c r="B791" s="90" t="s">
        <v>99</v>
      </c>
      <c r="C791" s="90" t="s">
        <v>99</v>
      </c>
      <c r="D791" s="90" t="s">
        <v>99</v>
      </c>
      <c r="E791" s="90" t="s">
        <v>99</v>
      </c>
      <c r="F791" s="90" t="s">
        <v>99</v>
      </c>
      <c r="G791" s="90">
        <v>0.2</v>
      </c>
      <c r="H791" s="90">
        <v>0.2</v>
      </c>
      <c r="I791" s="96">
        <v>0.2</v>
      </c>
      <c r="J791" s="97"/>
      <c r="K791" s="97"/>
      <c r="L791" s="97"/>
      <c r="M791" s="91"/>
      <c r="O791" s="12"/>
      <c r="P791" s="98"/>
      <c r="Q791" s="98"/>
      <c r="T791" s="10"/>
      <c r="U791" s="12"/>
    </row>
    <row r="792" spans="1:21" s="9" customFormat="1" x14ac:dyDescent="0.3">
      <c r="A792" s="88" t="s">
        <v>102</v>
      </c>
      <c r="B792" s="90">
        <v>129.19999999999999</v>
      </c>
      <c r="C792" s="90">
        <v>269.2</v>
      </c>
      <c r="D792" s="90">
        <v>456.5</v>
      </c>
      <c r="E792" s="90">
        <v>489.5</v>
      </c>
      <c r="F792" s="90">
        <v>690.7</v>
      </c>
      <c r="G792" s="90">
        <v>889.1</v>
      </c>
      <c r="H792" s="90">
        <v>1088.8</v>
      </c>
      <c r="I792" s="96">
        <v>1295.5999999999999</v>
      </c>
      <c r="J792" s="97"/>
      <c r="K792" s="97"/>
      <c r="L792" s="97"/>
      <c r="M792" s="91"/>
      <c r="O792" s="12"/>
      <c r="P792" s="98"/>
      <c r="Q792" s="98"/>
      <c r="T792" s="10"/>
      <c r="U792" s="12"/>
    </row>
    <row r="793" spans="1:21" s="9" customFormat="1" x14ac:dyDescent="0.3">
      <c r="A793" s="61" t="s">
        <v>160</v>
      </c>
      <c r="B793" s="90"/>
      <c r="C793" s="90"/>
      <c r="D793" s="90"/>
      <c r="E793" s="90"/>
      <c r="F793" s="90"/>
      <c r="G793" s="90"/>
      <c r="H793" s="90"/>
      <c r="I793" s="112"/>
      <c r="J793" s="97"/>
      <c r="K793" s="97"/>
      <c r="L793" s="97"/>
      <c r="M793" s="91"/>
      <c r="O793" s="12"/>
      <c r="P793" s="98"/>
      <c r="Q793" s="98"/>
      <c r="T793" s="10"/>
      <c r="U793" s="12"/>
    </row>
    <row r="794" spans="1:21" s="9" customFormat="1" x14ac:dyDescent="0.3">
      <c r="A794" s="88" t="s">
        <v>11</v>
      </c>
      <c r="B794" s="90">
        <v>121.4</v>
      </c>
      <c r="C794" s="90">
        <v>218.6</v>
      </c>
      <c r="D794" s="90">
        <v>346.3</v>
      </c>
      <c r="E794" s="90">
        <v>475.6</v>
      </c>
      <c r="F794" s="90">
        <v>593.9</v>
      </c>
      <c r="G794" s="90">
        <v>699.8</v>
      </c>
      <c r="H794" s="90">
        <v>835.5</v>
      </c>
      <c r="I794" s="96">
        <v>947</v>
      </c>
      <c r="J794" s="97"/>
      <c r="K794" s="97"/>
      <c r="L794" s="97"/>
      <c r="M794" s="91"/>
      <c r="O794" s="12"/>
      <c r="P794" s="98"/>
      <c r="Q794" s="98"/>
      <c r="T794" s="10"/>
      <c r="U794" s="12"/>
    </row>
    <row r="795" spans="1:21" s="9" customFormat="1" x14ac:dyDescent="0.3">
      <c r="A795" s="88" t="s">
        <v>17</v>
      </c>
      <c r="B795" s="90">
        <v>6.8</v>
      </c>
      <c r="C795" s="90">
        <v>12.6</v>
      </c>
      <c r="D795" s="90">
        <v>21.9</v>
      </c>
      <c r="E795" s="90">
        <v>33.5</v>
      </c>
      <c r="F795" s="90">
        <v>49.3</v>
      </c>
      <c r="G795" s="90">
        <v>62.6</v>
      </c>
      <c r="H795" s="90">
        <v>74.2</v>
      </c>
      <c r="I795" s="96">
        <v>82.7</v>
      </c>
      <c r="J795" s="97"/>
      <c r="K795" s="97"/>
      <c r="L795" s="97"/>
      <c r="M795" s="91"/>
      <c r="O795" s="12"/>
      <c r="P795" s="98"/>
      <c r="Q795" s="98"/>
      <c r="T795" s="10"/>
      <c r="U795" s="12"/>
    </row>
    <row r="796" spans="1:21" s="9" customFormat="1" x14ac:dyDescent="0.3">
      <c r="A796" s="88" t="s">
        <v>18</v>
      </c>
      <c r="B796" s="90">
        <v>44.4</v>
      </c>
      <c r="C796" s="90">
        <v>78.3</v>
      </c>
      <c r="D796" s="90">
        <v>133.4</v>
      </c>
      <c r="E796" s="90">
        <v>185.7</v>
      </c>
      <c r="F796" s="90">
        <v>201.2</v>
      </c>
      <c r="G796" s="90">
        <v>231</v>
      </c>
      <c r="H796" s="90">
        <v>273.39999999999998</v>
      </c>
      <c r="I796" s="96">
        <v>310.5</v>
      </c>
      <c r="J796" s="97"/>
      <c r="K796" s="97"/>
      <c r="L796" s="97"/>
      <c r="M796" s="91"/>
      <c r="N796" s="104"/>
      <c r="O796" s="12"/>
      <c r="P796" s="98"/>
      <c r="Q796" s="98"/>
      <c r="T796" s="10"/>
      <c r="U796" s="12"/>
    </row>
    <row r="797" spans="1:21" s="9" customFormat="1" x14ac:dyDescent="0.3">
      <c r="A797" s="88" t="s">
        <v>19</v>
      </c>
      <c r="B797" s="90">
        <v>4.2</v>
      </c>
      <c r="C797" s="90">
        <v>8.1</v>
      </c>
      <c r="D797" s="90">
        <v>11.9</v>
      </c>
      <c r="E797" s="90">
        <v>15.8</v>
      </c>
      <c r="F797" s="90">
        <v>15.8</v>
      </c>
      <c r="G797" s="90">
        <v>15.8</v>
      </c>
      <c r="H797" s="90">
        <v>19</v>
      </c>
      <c r="I797" s="96">
        <v>24.3</v>
      </c>
      <c r="J797" s="21"/>
      <c r="K797" s="21"/>
      <c r="L797" s="19"/>
      <c r="M797" s="91"/>
      <c r="T797" s="7"/>
    </row>
    <row r="798" spans="1:21" s="9" customFormat="1" x14ac:dyDescent="0.3">
      <c r="A798" s="88" t="s">
        <v>13</v>
      </c>
      <c r="B798" s="90">
        <v>2.7</v>
      </c>
      <c r="C798" s="90">
        <v>5.4</v>
      </c>
      <c r="D798" s="90">
        <v>9.9</v>
      </c>
      <c r="E798" s="90">
        <v>16.7</v>
      </c>
      <c r="F798" s="90">
        <v>24.2</v>
      </c>
      <c r="G798" s="90">
        <v>29.8</v>
      </c>
      <c r="H798" s="90">
        <v>34.9</v>
      </c>
      <c r="I798" s="96">
        <v>40.299999999999997</v>
      </c>
      <c r="J798" s="97"/>
      <c r="K798" s="97"/>
      <c r="L798" s="97"/>
      <c r="M798" s="91"/>
      <c r="O798" s="12"/>
      <c r="P798" s="98"/>
      <c r="Q798" s="98"/>
      <c r="T798" s="10"/>
      <c r="U798" s="12"/>
    </row>
    <row r="799" spans="1:21" s="9" customFormat="1" x14ac:dyDescent="0.3">
      <c r="A799" s="88" t="s">
        <v>20</v>
      </c>
      <c r="B799" s="90">
        <v>1.3</v>
      </c>
      <c r="C799" s="90">
        <v>2.8</v>
      </c>
      <c r="D799" s="90">
        <v>4.8</v>
      </c>
      <c r="E799" s="90">
        <v>7.8</v>
      </c>
      <c r="F799" s="90">
        <v>10.3</v>
      </c>
      <c r="G799" s="90">
        <v>12.3</v>
      </c>
      <c r="H799" s="90">
        <v>15</v>
      </c>
      <c r="I799" s="96">
        <v>17.5</v>
      </c>
      <c r="J799" s="97"/>
      <c r="K799" s="97"/>
      <c r="L799" s="97"/>
      <c r="M799" s="91"/>
      <c r="O799" s="12"/>
      <c r="P799" s="98"/>
      <c r="Q799" s="98"/>
      <c r="T799" s="10"/>
      <c r="U799" s="12"/>
    </row>
    <row r="800" spans="1:21" s="9" customFormat="1" x14ac:dyDescent="0.3">
      <c r="A800" s="88" t="s">
        <v>15</v>
      </c>
      <c r="B800" s="90">
        <v>39.700000000000003</v>
      </c>
      <c r="C800" s="90">
        <v>76.599999999999994</v>
      </c>
      <c r="D800" s="90">
        <v>106.9</v>
      </c>
      <c r="E800" s="90">
        <v>122</v>
      </c>
      <c r="F800" s="90">
        <v>144</v>
      </c>
      <c r="G800" s="90">
        <v>163.19999999999999</v>
      </c>
      <c r="H800" s="90">
        <v>184.3</v>
      </c>
      <c r="I800" s="96">
        <v>201.8</v>
      </c>
      <c r="J800" s="97"/>
      <c r="K800" s="97"/>
      <c r="L800" s="97"/>
      <c r="M800" s="91"/>
      <c r="O800" s="12"/>
      <c r="P800" s="98"/>
      <c r="Q800" s="98"/>
      <c r="T800" s="10"/>
      <c r="U800" s="12"/>
    </row>
    <row r="801" spans="1:21" s="9" customFormat="1" x14ac:dyDescent="0.3">
      <c r="A801" s="111" t="s">
        <v>23</v>
      </c>
      <c r="B801" s="90" t="s">
        <v>99</v>
      </c>
      <c r="C801" s="90" t="s">
        <v>99</v>
      </c>
      <c r="D801" s="90" t="s">
        <v>99</v>
      </c>
      <c r="E801" s="90" t="s">
        <v>99</v>
      </c>
      <c r="F801" s="90" t="s">
        <v>99</v>
      </c>
      <c r="G801" s="90" t="s">
        <v>99</v>
      </c>
      <c r="H801" s="90" t="s">
        <v>99</v>
      </c>
      <c r="I801" s="96">
        <v>0.7</v>
      </c>
      <c r="J801" s="97"/>
      <c r="K801" s="97"/>
      <c r="L801" s="97"/>
      <c r="M801" s="91"/>
      <c r="O801" s="12"/>
      <c r="P801" s="98"/>
      <c r="Q801" s="98"/>
      <c r="T801" s="10"/>
      <c r="U801" s="12"/>
    </row>
    <row r="802" spans="1:21" s="9" customFormat="1" x14ac:dyDescent="0.3">
      <c r="A802" s="88" t="s">
        <v>102</v>
      </c>
      <c r="B802" s="90">
        <v>22.3</v>
      </c>
      <c r="C802" s="90">
        <v>34.799999999999997</v>
      </c>
      <c r="D802" s="90">
        <v>57.5</v>
      </c>
      <c r="E802" s="90">
        <v>94.1</v>
      </c>
      <c r="F802" s="90">
        <v>149.1</v>
      </c>
      <c r="G802" s="90">
        <v>185.1</v>
      </c>
      <c r="H802" s="90">
        <v>234.7</v>
      </c>
      <c r="I802" s="96">
        <v>269.2</v>
      </c>
      <c r="J802" s="97"/>
      <c r="K802" s="97"/>
      <c r="L802" s="97"/>
      <c r="M802" s="91"/>
      <c r="O802" s="12"/>
      <c r="P802" s="98"/>
      <c r="Q802" s="98"/>
      <c r="T802" s="10"/>
      <c r="U802" s="12"/>
    </row>
    <row r="803" spans="1:21" s="9" customFormat="1" x14ac:dyDescent="0.3">
      <c r="A803" s="62" t="s">
        <v>161</v>
      </c>
      <c r="B803" s="90"/>
      <c r="C803" s="90"/>
      <c r="D803" s="90"/>
      <c r="E803" s="90"/>
      <c r="F803" s="90"/>
      <c r="G803" s="90"/>
      <c r="H803" s="90"/>
      <c r="I803" s="110"/>
      <c r="J803" s="97"/>
      <c r="K803" s="97"/>
      <c r="L803" s="97"/>
      <c r="M803" s="91"/>
      <c r="O803" s="12"/>
      <c r="P803" s="98"/>
      <c r="Q803" s="98"/>
      <c r="T803" s="10"/>
      <c r="U803" s="12"/>
    </row>
    <row r="804" spans="1:21" s="9" customFormat="1" x14ac:dyDescent="0.3">
      <c r="A804" s="88" t="s">
        <v>11</v>
      </c>
      <c r="B804" s="90">
        <v>164.6</v>
      </c>
      <c r="C804" s="90">
        <v>376.7</v>
      </c>
      <c r="D804" s="90">
        <v>601.4</v>
      </c>
      <c r="E804" s="90">
        <v>802.2</v>
      </c>
      <c r="F804" s="90">
        <v>1037.5</v>
      </c>
      <c r="G804" s="90">
        <v>1262.7</v>
      </c>
      <c r="H804" s="90">
        <v>1487.1</v>
      </c>
      <c r="I804" s="96">
        <v>1722.7</v>
      </c>
      <c r="J804" s="97"/>
      <c r="K804" s="97"/>
      <c r="L804" s="97"/>
      <c r="M804" s="91"/>
      <c r="O804" s="12"/>
      <c r="P804" s="98"/>
      <c r="Q804" s="98"/>
      <c r="T804" s="10"/>
      <c r="U804" s="12"/>
    </row>
    <row r="805" spans="1:21" s="9" customFormat="1" x14ac:dyDescent="0.3">
      <c r="A805" s="88" t="s">
        <v>17</v>
      </c>
      <c r="B805" s="90">
        <v>46.7</v>
      </c>
      <c r="C805" s="90">
        <v>89.1</v>
      </c>
      <c r="D805" s="90">
        <v>135.80000000000001</v>
      </c>
      <c r="E805" s="90">
        <v>181.3</v>
      </c>
      <c r="F805" s="90">
        <v>228.7</v>
      </c>
      <c r="G805" s="90">
        <v>275.2</v>
      </c>
      <c r="H805" s="90">
        <v>323.2</v>
      </c>
      <c r="I805" s="96">
        <v>371.3</v>
      </c>
      <c r="J805" s="97"/>
      <c r="K805" s="97"/>
      <c r="L805" s="97"/>
      <c r="M805" s="91"/>
      <c r="O805" s="12"/>
      <c r="P805" s="98"/>
      <c r="Q805" s="98"/>
      <c r="T805" s="10"/>
      <c r="U805" s="12"/>
    </row>
    <row r="806" spans="1:21" s="9" customFormat="1" x14ac:dyDescent="0.3">
      <c r="A806" s="88" t="s">
        <v>18</v>
      </c>
      <c r="B806" s="90">
        <v>77.5</v>
      </c>
      <c r="C806" s="90">
        <v>208.8</v>
      </c>
      <c r="D806" s="90">
        <v>343.5</v>
      </c>
      <c r="E806" s="90">
        <v>476.4</v>
      </c>
      <c r="F806" s="90">
        <v>612.1</v>
      </c>
      <c r="G806" s="90">
        <v>740.7</v>
      </c>
      <c r="H806" s="90">
        <v>867.8</v>
      </c>
      <c r="I806" s="96">
        <v>1005.1</v>
      </c>
      <c r="J806" s="21"/>
      <c r="K806" s="97"/>
      <c r="L806" s="97"/>
      <c r="M806" s="91"/>
      <c r="O806" s="12"/>
      <c r="P806" s="98"/>
      <c r="Q806" s="98"/>
      <c r="T806" s="10"/>
      <c r="U806" s="12"/>
    </row>
    <row r="807" spans="1:21" s="9" customFormat="1" x14ac:dyDescent="0.3">
      <c r="A807" s="88" t="s">
        <v>15</v>
      </c>
      <c r="B807" s="90">
        <v>18.5</v>
      </c>
      <c r="C807" s="90">
        <v>36.6</v>
      </c>
      <c r="D807" s="90">
        <v>57.1</v>
      </c>
      <c r="E807" s="90">
        <v>77.7</v>
      </c>
      <c r="F807" s="90">
        <v>98.8</v>
      </c>
      <c r="G807" s="90">
        <v>118.6</v>
      </c>
      <c r="H807" s="90">
        <v>139.4</v>
      </c>
      <c r="I807" s="96">
        <v>160</v>
      </c>
      <c r="J807" s="97"/>
      <c r="K807" s="21"/>
      <c r="L807" s="19"/>
      <c r="M807" s="91"/>
      <c r="T807" s="15"/>
    </row>
    <row r="808" spans="1:21" s="9" customFormat="1" x14ac:dyDescent="0.3">
      <c r="A808" s="88" t="s">
        <v>102</v>
      </c>
      <c r="B808" s="90">
        <v>21.9</v>
      </c>
      <c r="C808" s="90">
        <v>42.2</v>
      </c>
      <c r="D808" s="90">
        <v>65</v>
      </c>
      <c r="E808" s="90">
        <v>66.8</v>
      </c>
      <c r="F808" s="90">
        <v>97.9</v>
      </c>
      <c r="G808" s="90">
        <v>128.19999999999999</v>
      </c>
      <c r="H808" s="90">
        <v>156.69999999999999</v>
      </c>
      <c r="I808" s="96">
        <v>186.3</v>
      </c>
      <c r="J808" s="97"/>
      <c r="K808" s="97"/>
      <c r="L808" s="97"/>
      <c r="M808" s="91"/>
      <c r="O808" s="12"/>
      <c r="P808" s="98"/>
      <c r="Q808" s="98"/>
      <c r="T808" s="10"/>
      <c r="U808" s="12"/>
    </row>
    <row r="809" spans="1:21" s="9" customFormat="1" x14ac:dyDescent="0.3">
      <c r="A809" s="61" t="s">
        <v>162</v>
      </c>
      <c r="B809" s="90"/>
      <c r="C809" s="90"/>
      <c r="D809" s="90"/>
      <c r="E809" s="90"/>
      <c r="F809" s="90"/>
      <c r="G809" s="90"/>
      <c r="H809" s="90"/>
      <c r="I809" s="112"/>
      <c r="J809" s="97"/>
      <c r="K809" s="97"/>
      <c r="L809" s="97"/>
      <c r="M809" s="91"/>
      <c r="O809" s="12"/>
      <c r="P809" s="98"/>
      <c r="Q809" s="98"/>
      <c r="T809" s="10"/>
      <c r="U809" s="12"/>
    </row>
    <row r="810" spans="1:21" s="9" customFormat="1" x14ac:dyDescent="0.3">
      <c r="A810" s="88" t="s">
        <v>11</v>
      </c>
      <c r="B810" s="90">
        <v>2549</v>
      </c>
      <c r="C810" s="90">
        <v>5125</v>
      </c>
      <c r="D810" s="90">
        <v>8054.6</v>
      </c>
      <c r="E810" s="90">
        <v>9825.4</v>
      </c>
      <c r="F810" s="90">
        <v>12883.5</v>
      </c>
      <c r="G810" s="90">
        <v>15955.4</v>
      </c>
      <c r="H810" s="90">
        <v>18213.900000000001</v>
      </c>
      <c r="I810" s="96">
        <v>19075.5</v>
      </c>
      <c r="J810" s="97"/>
      <c r="K810" s="97"/>
      <c r="L810" s="97"/>
      <c r="M810" s="91"/>
      <c r="O810" s="12"/>
      <c r="P810" s="98"/>
      <c r="Q810" s="98"/>
      <c r="T810" s="10"/>
      <c r="U810" s="12"/>
    </row>
    <row r="811" spans="1:21" s="9" customFormat="1" x14ac:dyDescent="0.3">
      <c r="A811" s="88" t="s">
        <v>24</v>
      </c>
      <c r="B811" s="90">
        <v>842</v>
      </c>
      <c r="C811" s="90">
        <v>1650</v>
      </c>
      <c r="D811" s="90">
        <v>2547</v>
      </c>
      <c r="E811" s="90">
        <v>3458</v>
      </c>
      <c r="F811" s="90">
        <v>4480</v>
      </c>
      <c r="G811" s="90">
        <v>5300</v>
      </c>
      <c r="H811" s="90">
        <v>5672</v>
      </c>
      <c r="I811" s="96">
        <v>5672</v>
      </c>
      <c r="J811" s="97"/>
      <c r="K811" s="97"/>
      <c r="L811" s="97"/>
      <c r="M811" s="91"/>
      <c r="O811" s="12"/>
      <c r="P811" s="98"/>
      <c r="Q811" s="98"/>
      <c r="T811" s="10"/>
      <c r="U811" s="12"/>
    </row>
    <row r="812" spans="1:21" s="9" customFormat="1" x14ac:dyDescent="0.3">
      <c r="A812" s="88" t="s">
        <v>17</v>
      </c>
      <c r="B812" s="90">
        <v>1368</v>
      </c>
      <c r="C812" s="90">
        <v>2845</v>
      </c>
      <c r="D812" s="90">
        <v>4571.6000000000004</v>
      </c>
      <c r="E812" s="90">
        <v>5136.3999999999996</v>
      </c>
      <c r="F812" s="90">
        <v>6866.5</v>
      </c>
      <c r="G812" s="90">
        <v>8817.4</v>
      </c>
      <c r="H812" s="90">
        <v>10599.9</v>
      </c>
      <c r="I812" s="96">
        <v>11461.5</v>
      </c>
      <c r="J812" s="21"/>
      <c r="K812" s="97"/>
      <c r="L812" s="97"/>
      <c r="M812" s="91"/>
      <c r="O812" s="12"/>
      <c r="P812" s="98"/>
      <c r="Q812" s="98"/>
      <c r="T812" s="10"/>
      <c r="U812" s="12"/>
    </row>
    <row r="813" spans="1:21" s="9" customFormat="1" x14ac:dyDescent="0.3">
      <c r="A813" s="88" t="s">
        <v>12</v>
      </c>
      <c r="B813" s="90">
        <v>339</v>
      </c>
      <c r="C813" s="90">
        <v>630</v>
      </c>
      <c r="D813" s="90">
        <v>936</v>
      </c>
      <c r="E813" s="90">
        <v>1231</v>
      </c>
      <c r="F813" s="90">
        <v>1537</v>
      </c>
      <c r="G813" s="90">
        <v>1838</v>
      </c>
      <c r="H813" s="90">
        <v>1942</v>
      </c>
      <c r="I813" s="96">
        <v>1942</v>
      </c>
      <c r="J813" s="97"/>
      <c r="K813" s="21"/>
      <c r="L813" s="19"/>
      <c r="M813" s="91"/>
      <c r="T813" s="7"/>
    </row>
    <row r="814" spans="1:21" s="9" customFormat="1" ht="20.399999999999999" x14ac:dyDescent="0.3">
      <c r="A814" s="66" t="s">
        <v>36</v>
      </c>
      <c r="B814" s="90"/>
      <c r="C814" s="90"/>
      <c r="D814" s="90"/>
      <c r="E814" s="90"/>
      <c r="F814" s="90"/>
      <c r="G814" s="90"/>
      <c r="H814" s="90"/>
      <c r="I814" s="112"/>
      <c r="J814" s="97"/>
      <c r="K814" s="97"/>
      <c r="L814" s="97"/>
      <c r="M814" s="91"/>
      <c r="O814" s="12"/>
      <c r="P814" s="98"/>
      <c r="Q814" s="98"/>
      <c r="T814" s="10"/>
      <c r="U814" s="12"/>
    </row>
    <row r="815" spans="1:21" s="9" customFormat="1" x14ac:dyDescent="0.3">
      <c r="A815" s="88" t="s">
        <v>11</v>
      </c>
      <c r="B815" s="90">
        <v>2305</v>
      </c>
      <c r="C815" s="90">
        <v>3417</v>
      </c>
      <c r="D815" s="90">
        <v>3759</v>
      </c>
      <c r="E815" s="90">
        <v>3987</v>
      </c>
      <c r="F815" s="90">
        <v>4769</v>
      </c>
      <c r="G815" s="90">
        <v>5551</v>
      </c>
      <c r="H815" s="90">
        <v>6333</v>
      </c>
      <c r="I815" s="101">
        <v>6668</v>
      </c>
      <c r="J815" s="97"/>
      <c r="K815" s="97"/>
      <c r="L815" s="97"/>
      <c r="M815" s="91"/>
      <c r="O815" s="12"/>
      <c r="P815" s="98"/>
      <c r="Q815" s="98"/>
      <c r="T815" s="10"/>
      <c r="U815" s="12"/>
    </row>
    <row r="816" spans="1:21" s="9" customFormat="1" x14ac:dyDescent="0.3">
      <c r="A816" s="88" t="s">
        <v>13</v>
      </c>
      <c r="B816" s="90">
        <v>1892</v>
      </c>
      <c r="C816" s="90">
        <v>2777</v>
      </c>
      <c r="D816" s="90">
        <v>2892</v>
      </c>
      <c r="E816" s="90">
        <v>2892</v>
      </c>
      <c r="F816" s="90">
        <v>2892</v>
      </c>
      <c r="G816" s="90">
        <v>2892</v>
      </c>
      <c r="H816" s="90">
        <v>2892</v>
      </c>
      <c r="I816" s="101">
        <v>2892</v>
      </c>
      <c r="J816" s="97"/>
      <c r="K816" s="97"/>
      <c r="L816" s="97"/>
      <c r="M816" s="91"/>
      <c r="O816" s="12"/>
      <c r="P816" s="98"/>
      <c r="Q816" s="98"/>
      <c r="T816" s="10"/>
      <c r="U816" s="12"/>
    </row>
    <row r="817" spans="1:21" s="9" customFormat="1" x14ac:dyDescent="0.3">
      <c r="A817" s="88" t="s">
        <v>102</v>
      </c>
      <c r="B817" s="90">
        <v>413</v>
      </c>
      <c r="C817" s="90">
        <v>640</v>
      </c>
      <c r="D817" s="90">
        <v>868</v>
      </c>
      <c r="E817" s="90">
        <v>1095</v>
      </c>
      <c r="F817" s="90">
        <v>1877</v>
      </c>
      <c r="G817" s="90">
        <v>2659</v>
      </c>
      <c r="H817" s="90">
        <v>3441</v>
      </c>
      <c r="I817" s="101">
        <v>3777</v>
      </c>
      <c r="J817" s="21"/>
      <c r="K817" s="97"/>
      <c r="L817" s="97"/>
      <c r="M817" s="91"/>
      <c r="O817" s="12"/>
      <c r="P817" s="98"/>
      <c r="Q817" s="98"/>
      <c r="T817" s="10"/>
      <c r="U817" s="12"/>
    </row>
    <row r="818" spans="1:21" s="9" customFormat="1" ht="24.75" customHeight="1" x14ac:dyDescent="0.3">
      <c r="A818" s="61" t="s">
        <v>53</v>
      </c>
      <c r="B818" s="90"/>
      <c r="C818" s="90"/>
      <c r="D818" s="90"/>
      <c r="E818" s="90"/>
      <c r="F818" s="90"/>
      <c r="G818" s="90"/>
      <c r="H818" s="90"/>
      <c r="I818" s="112"/>
      <c r="J818" s="91"/>
      <c r="K818" s="21"/>
      <c r="L818" s="19"/>
      <c r="M818" s="91"/>
      <c r="T818" s="105"/>
    </row>
    <row r="819" spans="1:21" s="9" customFormat="1" x14ac:dyDescent="0.3">
      <c r="A819" s="88" t="s">
        <v>11</v>
      </c>
      <c r="B819" s="90">
        <v>14757146</v>
      </c>
      <c r="C819" s="90">
        <v>51776191</v>
      </c>
      <c r="D819" s="90">
        <v>68028564</v>
      </c>
      <c r="E819" s="90">
        <v>85732085</v>
      </c>
      <c r="F819" s="90">
        <v>103078243</v>
      </c>
      <c r="G819" s="90">
        <v>118310804</v>
      </c>
      <c r="H819" s="90">
        <v>129253200</v>
      </c>
      <c r="I819" s="101">
        <v>145095094</v>
      </c>
      <c r="J819" s="91"/>
      <c r="K819" s="91"/>
      <c r="L819" s="91"/>
      <c r="M819" s="91"/>
      <c r="O819" s="12"/>
      <c r="P819" s="93"/>
      <c r="Q819" s="93"/>
      <c r="T819" s="10"/>
      <c r="U819" s="12"/>
    </row>
    <row r="820" spans="1:21" s="9" customFormat="1" x14ac:dyDescent="0.3">
      <c r="A820" s="88" t="s">
        <v>52</v>
      </c>
      <c r="B820" s="90">
        <v>864</v>
      </c>
      <c r="C820" s="90">
        <v>2388</v>
      </c>
      <c r="D820" s="90">
        <v>3913</v>
      </c>
      <c r="E820" s="90">
        <v>5438</v>
      </c>
      <c r="F820" s="90">
        <v>6607</v>
      </c>
      <c r="G820" s="90">
        <v>7776</v>
      </c>
      <c r="H820" s="90">
        <v>8945</v>
      </c>
      <c r="I820" s="101">
        <v>10323</v>
      </c>
      <c r="J820" s="91"/>
      <c r="K820" s="91"/>
      <c r="L820" s="91"/>
      <c r="M820" s="91"/>
      <c r="O820" s="12"/>
      <c r="P820" s="93"/>
      <c r="Q820" s="93"/>
      <c r="T820" s="10"/>
      <c r="U820" s="12"/>
    </row>
    <row r="821" spans="1:21" s="9" customFormat="1" x14ac:dyDescent="0.3">
      <c r="A821" s="88" t="s">
        <v>24</v>
      </c>
      <c r="B821" s="90">
        <v>3717</v>
      </c>
      <c r="C821" s="90">
        <v>9402</v>
      </c>
      <c r="D821" s="90">
        <v>15086</v>
      </c>
      <c r="E821" s="90">
        <v>20771</v>
      </c>
      <c r="F821" s="90">
        <v>25569</v>
      </c>
      <c r="G821" s="90">
        <v>30368</v>
      </c>
      <c r="H821" s="90">
        <v>35166</v>
      </c>
      <c r="I821" s="101">
        <v>56337</v>
      </c>
      <c r="J821" s="21"/>
      <c r="K821" s="91"/>
      <c r="L821" s="91"/>
      <c r="M821" s="91"/>
      <c r="O821" s="12"/>
      <c r="P821" s="93"/>
      <c r="Q821" s="93"/>
      <c r="T821" s="10"/>
      <c r="U821" s="12"/>
    </row>
    <row r="822" spans="1:21" s="9" customFormat="1" x14ac:dyDescent="0.3">
      <c r="A822" s="88" t="s">
        <v>17</v>
      </c>
      <c r="B822" s="90">
        <v>865054</v>
      </c>
      <c r="C822" s="90">
        <v>1538410</v>
      </c>
      <c r="D822" s="90">
        <v>2214866</v>
      </c>
      <c r="E822" s="90">
        <v>2761814</v>
      </c>
      <c r="F822" s="90">
        <v>2928043</v>
      </c>
      <c r="G822" s="90">
        <v>3099219</v>
      </c>
      <c r="H822" s="90">
        <v>3293247</v>
      </c>
      <c r="I822" s="101">
        <v>3397232</v>
      </c>
      <c r="J822" s="91"/>
      <c r="K822" s="21"/>
      <c r="L822" s="19"/>
      <c r="M822" s="91"/>
      <c r="T822" s="7"/>
    </row>
    <row r="823" spans="1:21" s="9" customFormat="1" x14ac:dyDescent="0.3">
      <c r="A823" s="88" t="s">
        <v>12</v>
      </c>
      <c r="B823" s="90">
        <v>1709378</v>
      </c>
      <c r="C823" s="90">
        <v>5781240</v>
      </c>
      <c r="D823" s="90">
        <v>7624528</v>
      </c>
      <c r="E823" s="90">
        <v>9777063</v>
      </c>
      <c r="F823" s="90">
        <v>12429893</v>
      </c>
      <c r="G823" s="90">
        <v>13825063</v>
      </c>
      <c r="H823" s="90">
        <v>15307626</v>
      </c>
      <c r="I823" s="101">
        <v>18219737</v>
      </c>
      <c r="J823" s="91"/>
      <c r="K823" s="91"/>
      <c r="L823" s="91"/>
      <c r="M823" s="91"/>
      <c r="O823" s="12"/>
      <c r="P823" s="93"/>
      <c r="Q823" s="93"/>
      <c r="T823" s="10"/>
      <c r="U823" s="12"/>
    </row>
    <row r="824" spans="1:21" s="9" customFormat="1" x14ac:dyDescent="0.3">
      <c r="A824" s="88" t="s">
        <v>55</v>
      </c>
      <c r="B824" s="90">
        <v>968</v>
      </c>
      <c r="C824" s="90">
        <v>968</v>
      </c>
      <c r="D824" s="90">
        <v>968</v>
      </c>
      <c r="E824" s="90">
        <v>968</v>
      </c>
      <c r="F824" s="90">
        <v>6159</v>
      </c>
      <c r="G824" s="90">
        <v>11350</v>
      </c>
      <c r="H824" s="90">
        <v>16541</v>
      </c>
      <c r="I824" s="101">
        <v>16693</v>
      </c>
      <c r="J824" s="91"/>
      <c r="K824" s="91"/>
      <c r="L824" s="91"/>
      <c r="M824" s="91"/>
      <c r="O824" s="12"/>
      <c r="P824" s="93"/>
      <c r="Q824" s="93"/>
      <c r="T824" s="10"/>
      <c r="U824" s="12"/>
    </row>
    <row r="825" spans="1:21" s="9" customFormat="1" x14ac:dyDescent="0.3">
      <c r="A825" s="88" t="s">
        <v>14</v>
      </c>
      <c r="B825" s="90">
        <v>3471755</v>
      </c>
      <c r="C825" s="90">
        <v>28430896</v>
      </c>
      <c r="D825" s="90">
        <v>30945953</v>
      </c>
      <c r="E825" s="90">
        <v>37401821</v>
      </c>
      <c r="F825" s="90">
        <v>41748832</v>
      </c>
      <c r="G825" s="90">
        <v>46164552</v>
      </c>
      <c r="H825" s="90">
        <v>48936016</v>
      </c>
      <c r="I825" s="101">
        <v>55484720</v>
      </c>
      <c r="J825" s="91"/>
      <c r="K825" s="91"/>
      <c r="L825" s="91"/>
      <c r="M825" s="91"/>
      <c r="O825" s="12"/>
      <c r="P825" s="93"/>
      <c r="Q825" s="93"/>
      <c r="T825" s="10"/>
      <c r="U825" s="12"/>
    </row>
    <row r="826" spans="1:21" s="9" customFormat="1" x14ac:dyDescent="0.3">
      <c r="A826" s="88" t="s">
        <v>22</v>
      </c>
      <c r="B826" s="90">
        <v>9202</v>
      </c>
      <c r="C826" s="90">
        <v>20743</v>
      </c>
      <c r="D826" s="90">
        <v>32283</v>
      </c>
      <c r="E826" s="90">
        <v>43823</v>
      </c>
      <c r="F826" s="90">
        <v>49548</v>
      </c>
      <c r="G826" s="90">
        <v>55273</v>
      </c>
      <c r="H826" s="90">
        <v>60998</v>
      </c>
      <c r="I826" s="101">
        <v>70693</v>
      </c>
      <c r="J826" s="91"/>
      <c r="K826" s="91"/>
      <c r="L826" s="91"/>
      <c r="M826" s="91"/>
      <c r="O826" s="12"/>
      <c r="P826" s="93"/>
      <c r="Q826" s="93"/>
      <c r="T826" s="10"/>
      <c r="U826" s="12"/>
    </row>
    <row r="827" spans="1:21" s="9" customFormat="1" x14ac:dyDescent="0.3">
      <c r="A827" s="88" t="s">
        <v>21</v>
      </c>
      <c r="B827" s="90">
        <v>26630</v>
      </c>
      <c r="C827" s="90">
        <v>54574</v>
      </c>
      <c r="D827" s="90">
        <v>82518</v>
      </c>
      <c r="E827" s="90">
        <v>110461</v>
      </c>
      <c r="F827" s="90">
        <v>127913</v>
      </c>
      <c r="G827" s="90">
        <v>145365</v>
      </c>
      <c r="H827" s="90">
        <v>162816</v>
      </c>
      <c r="I827" s="101">
        <v>180338</v>
      </c>
      <c r="J827" s="91"/>
      <c r="K827" s="91"/>
      <c r="L827" s="91"/>
      <c r="M827" s="91"/>
      <c r="O827" s="12"/>
      <c r="P827" s="93"/>
      <c r="Q827" s="93"/>
      <c r="T827" s="10"/>
      <c r="U827" s="12"/>
    </row>
    <row r="828" spans="1:21" s="9" customFormat="1" x14ac:dyDescent="0.3">
      <c r="A828" s="88" t="s">
        <v>15</v>
      </c>
      <c r="B828" s="90">
        <v>3775</v>
      </c>
      <c r="C828" s="90">
        <v>17782</v>
      </c>
      <c r="D828" s="90">
        <v>31788</v>
      </c>
      <c r="E828" s="90">
        <v>45795</v>
      </c>
      <c r="F828" s="90">
        <v>52019</v>
      </c>
      <c r="G828" s="90">
        <v>58244</v>
      </c>
      <c r="H828" s="90">
        <v>64468</v>
      </c>
      <c r="I828" s="101">
        <v>75268</v>
      </c>
      <c r="J828" s="91"/>
      <c r="K828" s="91"/>
      <c r="L828" s="91"/>
      <c r="M828" s="91"/>
      <c r="O828" s="12"/>
      <c r="P828" s="93"/>
      <c r="Q828" s="93"/>
      <c r="T828" s="10"/>
      <c r="U828" s="12"/>
    </row>
    <row r="829" spans="1:21" s="9" customFormat="1" x14ac:dyDescent="0.3">
      <c r="A829" s="88" t="s">
        <v>25</v>
      </c>
      <c r="B829" s="90">
        <v>3619</v>
      </c>
      <c r="C829" s="90">
        <v>9502</v>
      </c>
      <c r="D829" s="90">
        <v>15386</v>
      </c>
      <c r="E829" s="90">
        <v>21269</v>
      </c>
      <c r="F829" s="90">
        <v>26273</v>
      </c>
      <c r="G829" s="90">
        <v>31276</v>
      </c>
      <c r="H829" s="90">
        <v>36280</v>
      </c>
      <c r="I829" s="101">
        <v>41543</v>
      </c>
      <c r="J829" s="91"/>
      <c r="K829" s="91"/>
      <c r="L829" s="91"/>
      <c r="M829" s="91"/>
      <c r="O829" s="12"/>
      <c r="P829" s="93"/>
      <c r="Q829" s="93"/>
      <c r="T829" s="10"/>
      <c r="U829" s="12"/>
    </row>
    <row r="830" spans="1:21" s="9" customFormat="1" x14ac:dyDescent="0.3">
      <c r="A830" s="88" t="s">
        <v>23</v>
      </c>
      <c r="B830" s="90">
        <v>4107</v>
      </c>
      <c r="C830" s="90">
        <v>128592</v>
      </c>
      <c r="D830" s="90">
        <v>253078</v>
      </c>
      <c r="E830" s="90">
        <v>377563</v>
      </c>
      <c r="F830" s="90">
        <v>403081</v>
      </c>
      <c r="G830" s="90">
        <v>428598</v>
      </c>
      <c r="H830" s="90">
        <v>454116</v>
      </c>
      <c r="I830" s="101">
        <v>500522</v>
      </c>
      <c r="J830" s="91"/>
      <c r="K830" s="91"/>
      <c r="L830" s="91"/>
      <c r="M830" s="91"/>
      <c r="O830" s="12"/>
      <c r="P830" s="93"/>
      <c r="Q830" s="93"/>
      <c r="T830" s="10"/>
      <c r="U830" s="12"/>
    </row>
    <row r="831" spans="1:21" s="9" customFormat="1" x14ac:dyDescent="0.3">
      <c r="A831" s="88" t="s">
        <v>16</v>
      </c>
      <c r="B831" s="90">
        <v>15673</v>
      </c>
      <c r="C831" s="90">
        <v>23440</v>
      </c>
      <c r="D831" s="90">
        <v>31206</v>
      </c>
      <c r="E831" s="90">
        <v>38973</v>
      </c>
      <c r="F831" s="90">
        <v>49443</v>
      </c>
      <c r="G831" s="90">
        <v>59912</v>
      </c>
      <c r="H831" s="90">
        <v>70382</v>
      </c>
      <c r="I831" s="101">
        <v>90523</v>
      </c>
      <c r="J831" s="91"/>
      <c r="K831" s="91"/>
      <c r="L831" s="91"/>
      <c r="M831" s="91"/>
      <c r="O831" s="12"/>
      <c r="P831" s="93"/>
      <c r="Q831" s="93"/>
      <c r="T831" s="10"/>
      <c r="U831" s="12"/>
    </row>
    <row r="832" spans="1:21" s="9" customFormat="1" x14ac:dyDescent="0.3">
      <c r="A832" s="88" t="s">
        <v>101</v>
      </c>
      <c r="B832" s="90">
        <v>1430</v>
      </c>
      <c r="C832" s="90">
        <v>14023</v>
      </c>
      <c r="D832" s="90">
        <v>26616</v>
      </c>
      <c r="E832" s="90">
        <v>39209</v>
      </c>
      <c r="F832" s="90">
        <v>53889</v>
      </c>
      <c r="G832" s="90">
        <v>68569</v>
      </c>
      <c r="H832" s="90">
        <v>81819</v>
      </c>
      <c r="I832" s="101">
        <v>95311</v>
      </c>
      <c r="J832" s="91"/>
      <c r="K832" s="91"/>
      <c r="L832" s="91"/>
      <c r="M832" s="91"/>
      <c r="O832" s="12"/>
      <c r="P832" s="93"/>
      <c r="Q832" s="93"/>
      <c r="T832" s="10"/>
      <c r="U832" s="12"/>
    </row>
    <row r="833" spans="1:21" s="9" customFormat="1" x14ac:dyDescent="0.3">
      <c r="A833" s="88" t="s">
        <v>100</v>
      </c>
      <c r="B833" s="90">
        <v>2845472</v>
      </c>
      <c r="C833" s="90">
        <v>4423850</v>
      </c>
      <c r="D833" s="90">
        <v>7524537</v>
      </c>
      <c r="E833" s="90">
        <v>8952879</v>
      </c>
      <c r="F833" s="90">
        <v>10314463</v>
      </c>
      <c r="G833" s="90">
        <v>13235034</v>
      </c>
      <c r="H833" s="90">
        <v>16360506</v>
      </c>
      <c r="I833" s="101">
        <v>18334618</v>
      </c>
      <c r="J833" s="91"/>
      <c r="K833" s="91"/>
      <c r="L833" s="91"/>
      <c r="M833" s="91"/>
      <c r="O833" s="12"/>
      <c r="P833" s="93"/>
      <c r="Q833" s="93"/>
      <c r="T833" s="10"/>
      <c r="U833" s="12"/>
    </row>
    <row r="834" spans="1:21" s="9" customFormat="1" x14ac:dyDescent="0.3">
      <c r="A834" s="88" t="s">
        <v>102</v>
      </c>
      <c r="B834" s="90">
        <v>5795502</v>
      </c>
      <c r="C834" s="90">
        <v>11320382</v>
      </c>
      <c r="D834" s="90">
        <v>19225839</v>
      </c>
      <c r="E834" s="90">
        <v>26134238</v>
      </c>
      <c r="F834" s="90">
        <v>34856511</v>
      </c>
      <c r="G834" s="90">
        <v>41090205</v>
      </c>
      <c r="H834" s="90">
        <v>44364274</v>
      </c>
      <c r="I834" s="101">
        <v>48521236</v>
      </c>
      <c r="J834" s="91"/>
      <c r="K834" s="91"/>
      <c r="L834" s="91"/>
      <c r="M834" s="91"/>
      <c r="O834" s="12"/>
      <c r="P834" s="93"/>
      <c r="Q834" s="93"/>
      <c r="T834" s="10"/>
      <c r="U834" s="12"/>
    </row>
    <row r="835" spans="1:21" s="9" customFormat="1" x14ac:dyDescent="0.3">
      <c r="A835" s="61" t="s">
        <v>140</v>
      </c>
      <c r="B835" s="90"/>
      <c r="C835" s="90"/>
      <c r="D835" s="90"/>
      <c r="E835" s="90"/>
      <c r="F835" s="90"/>
      <c r="G835" s="90"/>
      <c r="H835" s="90"/>
      <c r="I835" s="115"/>
      <c r="J835" s="91"/>
      <c r="K835" s="91"/>
      <c r="L835" s="91"/>
      <c r="M835" s="91"/>
      <c r="O835" s="12"/>
      <c r="P835" s="93"/>
      <c r="Q835" s="93"/>
      <c r="T835" s="10"/>
      <c r="U835" s="12"/>
    </row>
    <row r="836" spans="1:21" s="9" customFormat="1" x14ac:dyDescent="0.3">
      <c r="A836" s="88" t="s">
        <v>11</v>
      </c>
      <c r="B836" s="90">
        <v>4991</v>
      </c>
      <c r="C836" s="90">
        <v>13150</v>
      </c>
      <c r="D836" s="90">
        <v>21696</v>
      </c>
      <c r="E836" s="90">
        <v>31999</v>
      </c>
      <c r="F836" s="90">
        <v>42578</v>
      </c>
      <c r="G836" s="90">
        <v>54013</v>
      </c>
      <c r="H836" s="90">
        <v>63857</v>
      </c>
      <c r="I836" s="101">
        <v>77295</v>
      </c>
      <c r="J836" s="91"/>
      <c r="K836" s="91"/>
      <c r="L836" s="91"/>
      <c r="M836" s="91"/>
      <c r="O836" s="12"/>
      <c r="P836" s="93"/>
      <c r="Q836" s="93"/>
      <c r="T836" s="10"/>
      <c r="U836" s="12"/>
    </row>
    <row r="837" spans="1:21" s="9" customFormat="1" x14ac:dyDescent="0.3">
      <c r="A837" s="88" t="s">
        <v>52</v>
      </c>
      <c r="B837" s="90">
        <v>399</v>
      </c>
      <c r="C837" s="90">
        <v>1027</v>
      </c>
      <c r="D837" s="90">
        <v>1615</v>
      </c>
      <c r="E837" s="90">
        <v>2173</v>
      </c>
      <c r="F837" s="90">
        <v>3116</v>
      </c>
      <c r="G837" s="90">
        <v>3639</v>
      </c>
      <c r="H837" s="90">
        <v>4003</v>
      </c>
      <c r="I837" s="101">
        <v>4963</v>
      </c>
      <c r="J837" s="21"/>
      <c r="K837" s="91"/>
      <c r="L837" s="91"/>
      <c r="M837" s="91"/>
      <c r="O837" s="12"/>
      <c r="P837" s="93"/>
      <c r="Q837" s="93"/>
      <c r="T837" s="10"/>
      <c r="U837" s="12"/>
    </row>
    <row r="838" spans="1:21" s="9" customFormat="1" x14ac:dyDescent="0.3">
      <c r="A838" s="111" t="s">
        <v>24</v>
      </c>
      <c r="B838" s="90" t="s">
        <v>99</v>
      </c>
      <c r="C838" s="90" t="s">
        <v>99</v>
      </c>
      <c r="D838" s="90" t="s">
        <v>99</v>
      </c>
      <c r="E838" s="90" t="s">
        <v>99</v>
      </c>
      <c r="F838" s="90" t="s">
        <v>99</v>
      </c>
      <c r="G838" s="90" t="s">
        <v>99</v>
      </c>
      <c r="H838" s="90" t="s">
        <v>99</v>
      </c>
      <c r="I838" s="101">
        <v>3</v>
      </c>
      <c r="J838" s="21"/>
      <c r="K838" s="91"/>
      <c r="L838" s="91"/>
      <c r="M838" s="91"/>
      <c r="O838" s="12"/>
      <c r="P838" s="93"/>
      <c r="Q838" s="93"/>
      <c r="T838" s="10"/>
      <c r="U838" s="12"/>
    </row>
    <row r="839" spans="1:21" s="9" customFormat="1" ht="19.5" customHeight="1" x14ac:dyDescent="0.3">
      <c r="A839" s="88" t="s">
        <v>17</v>
      </c>
      <c r="B839" s="90">
        <v>622</v>
      </c>
      <c r="C839" s="90">
        <v>1642</v>
      </c>
      <c r="D839" s="90">
        <v>2482</v>
      </c>
      <c r="E839" s="90">
        <v>2762</v>
      </c>
      <c r="F839" s="90">
        <v>3405</v>
      </c>
      <c r="G839" s="90">
        <v>3793</v>
      </c>
      <c r="H839" s="90">
        <v>4071</v>
      </c>
      <c r="I839" s="101">
        <v>5124</v>
      </c>
      <c r="J839" s="91"/>
      <c r="K839" s="21"/>
      <c r="L839" s="19"/>
      <c r="M839" s="91"/>
      <c r="T839" s="7"/>
    </row>
    <row r="840" spans="1:21" s="9" customFormat="1" x14ac:dyDescent="0.3">
      <c r="A840" s="88" t="s">
        <v>12</v>
      </c>
      <c r="B840" s="90">
        <v>436</v>
      </c>
      <c r="C840" s="90">
        <v>1255</v>
      </c>
      <c r="D840" s="90">
        <v>2032</v>
      </c>
      <c r="E840" s="90">
        <v>2967</v>
      </c>
      <c r="F840" s="90">
        <v>4014</v>
      </c>
      <c r="G840" s="90">
        <v>5213</v>
      </c>
      <c r="H840" s="90">
        <v>6413</v>
      </c>
      <c r="I840" s="101">
        <v>7727</v>
      </c>
      <c r="J840" s="91"/>
      <c r="K840" s="91"/>
      <c r="L840" s="91"/>
      <c r="M840" s="91"/>
      <c r="O840" s="12"/>
      <c r="P840" s="93"/>
      <c r="Q840" s="93"/>
      <c r="T840" s="10"/>
      <c r="U840" s="12"/>
    </row>
    <row r="841" spans="1:21" s="9" customFormat="1" x14ac:dyDescent="0.3">
      <c r="A841" s="88" t="s">
        <v>13</v>
      </c>
      <c r="B841" s="90">
        <v>9</v>
      </c>
      <c r="C841" s="90">
        <v>31</v>
      </c>
      <c r="D841" s="90">
        <v>52</v>
      </c>
      <c r="E841" s="90">
        <v>74</v>
      </c>
      <c r="F841" s="90">
        <v>92</v>
      </c>
      <c r="G841" s="90">
        <v>110</v>
      </c>
      <c r="H841" s="90">
        <v>145</v>
      </c>
      <c r="I841" s="101">
        <v>189</v>
      </c>
      <c r="J841" s="91"/>
      <c r="K841" s="91"/>
      <c r="L841" s="91"/>
      <c r="M841" s="91"/>
      <c r="O841" s="12"/>
      <c r="P841" s="93"/>
      <c r="Q841" s="93"/>
      <c r="T841" s="10"/>
      <c r="U841" s="12"/>
    </row>
    <row r="842" spans="1:21" s="9" customFormat="1" x14ac:dyDescent="0.3">
      <c r="A842" s="88" t="s">
        <v>55</v>
      </c>
      <c r="B842" s="90">
        <v>51</v>
      </c>
      <c r="C842" s="90">
        <v>272</v>
      </c>
      <c r="D842" s="90">
        <v>493</v>
      </c>
      <c r="E842" s="90">
        <v>713</v>
      </c>
      <c r="F842" s="90">
        <v>859</v>
      </c>
      <c r="G842" s="90">
        <v>1005</v>
      </c>
      <c r="H842" s="90">
        <v>1150</v>
      </c>
      <c r="I842" s="101">
        <v>1548</v>
      </c>
      <c r="J842" s="91"/>
      <c r="K842" s="91"/>
      <c r="L842" s="91"/>
      <c r="M842" s="91"/>
      <c r="O842" s="12"/>
      <c r="P842" s="93"/>
      <c r="Q842" s="93"/>
      <c r="T842" s="10"/>
      <c r="U842" s="12"/>
    </row>
    <row r="843" spans="1:21" s="9" customFormat="1" x14ac:dyDescent="0.3">
      <c r="A843" s="88" t="s">
        <v>14</v>
      </c>
      <c r="B843" s="90">
        <v>43</v>
      </c>
      <c r="C843" s="90">
        <v>104</v>
      </c>
      <c r="D843" s="90">
        <v>164</v>
      </c>
      <c r="E843" s="90">
        <v>225</v>
      </c>
      <c r="F843" s="90">
        <v>277</v>
      </c>
      <c r="G843" s="90">
        <v>329</v>
      </c>
      <c r="H843" s="90">
        <v>377</v>
      </c>
      <c r="I843" s="101">
        <v>532</v>
      </c>
      <c r="J843" s="91"/>
      <c r="K843" s="91"/>
      <c r="L843" s="91"/>
      <c r="M843" s="91"/>
      <c r="O843" s="12"/>
      <c r="P843" s="93"/>
      <c r="Q843" s="93"/>
      <c r="T843" s="10"/>
      <c r="U843" s="12"/>
    </row>
    <row r="844" spans="1:21" s="9" customFormat="1" x14ac:dyDescent="0.3">
      <c r="A844" s="88" t="s">
        <v>22</v>
      </c>
      <c r="B844" s="90">
        <v>35</v>
      </c>
      <c r="C844" s="90">
        <v>35</v>
      </c>
      <c r="D844" s="90">
        <v>35</v>
      </c>
      <c r="E844" s="90">
        <v>35</v>
      </c>
      <c r="F844" s="90">
        <v>35</v>
      </c>
      <c r="G844" s="90">
        <v>35</v>
      </c>
      <c r="H844" s="90">
        <v>43</v>
      </c>
      <c r="I844" s="101">
        <v>52</v>
      </c>
      <c r="J844" s="91"/>
      <c r="K844" s="91"/>
      <c r="L844" s="91"/>
      <c r="M844" s="91"/>
      <c r="O844" s="12"/>
      <c r="P844" s="93"/>
      <c r="Q844" s="93"/>
      <c r="T844" s="10"/>
      <c r="U844" s="12"/>
    </row>
    <row r="845" spans="1:21" s="9" customFormat="1" x14ac:dyDescent="0.3">
      <c r="A845" s="88" t="s">
        <v>20</v>
      </c>
      <c r="B845" s="90">
        <v>3</v>
      </c>
      <c r="C845" s="90">
        <v>5</v>
      </c>
      <c r="D845" s="90">
        <v>8</v>
      </c>
      <c r="E845" s="90">
        <v>10</v>
      </c>
      <c r="F845" s="90">
        <v>13</v>
      </c>
      <c r="G845" s="90">
        <v>16</v>
      </c>
      <c r="H845" s="90">
        <v>16</v>
      </c>
      <c r="I845" s="101">
        <v>16</v>
      </c>
      <c r="J845" s="91"/>
      <c r="K845" s="91"/>
      <c r="L845" s="91"/>
      <c r="M845" s="91"/>
      <c r="O845" s="12"/>
      <c r="P845" s="93"/>
      <c r="Q845" s="93"/>
      <c r="T845" s="10"/>
      <c r="U845" s="12"/>
    </row>
    <row r="846" spans="1:21" s="9" customFormat="1" x14ac:dyDescent="0.3">
      <c r="A846" s="88" t="s">
        <v>21</v>
      </c>
      <c r="B846" s="90">
        <v>2</v>
      </c>
      <c r="C846" s="90">
        <v>3</v>
      </c>
      <c r="D846" s="90">
        <v>4</v>
      </c>
      <c r="E846" s="90">
        <v>5</v>
      </c>
      <c r="F846" s="90">
        <v>6</v>
      </c>
      <c r="G846" s="90">
        <v>7</v>
      </c>
      <c r="H846" s="90">
        <v>8</v>
      </c>
      <c r="I846" s="101">
        <v>8</v>
      </c>
      <c r="J846" s="91"/>
      <c r="K846" s="91"/>
      <c r="L846" s="91"/>
      <c r="M846" s="91"/>
      <c r="O846" s="12"/>
      <c r="P846" s="93"/>
      <c r="Q846" s="93"/>
      <c r="T846" s="10"/>
      <c r="U846" s="12"/>
    </row>
    <row r="847" spans="1:21" s="9" customFormat="1" x14ac:dyDescent="0.3">
      <c r="A847" s="88" t="s">
        <v>15</v>
      </c>
      <c r="B847" s="90">
        <v>166</v>
      </c>
      <c r="C847" s="90">
        <v>427</v>
      </c>
      <c r="D847" s="90">
        <v>701</v>
      </c>
      <c r="E847" s="90">
        <v>1668</v>
      </c>
      <c r="F847" s="90">
        <v>2880</v>
      </c>
      <c r="G847" s="90">
        <v>4393</v>
      </c>
      <c r="H847" s="90">
        <v>5482</v>
      </c>
      <c r="I847" s="101">
        <v>6227</v>
      </c>
      <c r="J847" s="91"/>
      <c r="K847" s="91"/>
      <c r="L847" s="91"/>
      <c r="M847" s="91"/>
      <c r="O847" s="12"/>
      <c r="P847" s="93"/>
      <c r="Q847" s="93"/>
      <c r="T847" s="10"/>
      <c r="U847" s="12"/>
    </row>
    <row r="848" spans="1:21" s="9" customFormat="1" x14ac:dyDescent="0.3">
      <c r="A848" s="88" t="s">
        <v>25</v>
      </c>
      <c r="B848" s="90">
        <v>37</v>
      </c>
      <c r="C848" s="90">
        <v>58</v>
      </c>
      <c r="D848" s="90">
        <v>92</v>
      </c>
      <c r="E848" s="90">
        <v>172</v>
      </c>
      <c r="F848" s="90">
        <v>234</v>
      </c>
      <c r="G848" s="90">
        <v>414</v>
      </c>
      <c r="H848" s="90">
        <v>636</v>
      </c>
      <c r="I848" s="101">
        <v>923</v>
      </c>
      <c r="J848" s="91"/>
      <c r="K848" s="91"/>
      <c r="L848" s="91"/>
      <c r="M848" s="91"/>
      <c r="O848" s="12"/>
      <c r="P848" s="94"/>
      <c r="Q848" s="93"/>
      <c r="T848" s="12"/>
      <c r="U848" s="12"/>
    </row>
    <row r="849" spans="1:21" s="9" customFormat="1" x14ac:dyDescent="0.3">
      <c r="A849" s="88" t="s">
        <v>23</v>
      </c>
      <c r="B849" s="90">
        <v>5</v>
      </c>
      <c r="C849" s="90">
        <v>11</v>
      </c>
      <c r="D849" s="90">
        <v>16</v>
      </c>
      <c r="E849" s="90">
        <v>21</v>
      </c>
      <c r="F849" s="90">
        <v>27</v>
      </c>
      <c r="G849" s="90">
        <v>32</v>
      </c>
      <c r="H849" s="90">
        <v>35</v>
      </c>
      <c r="I849" s="101">
        <v>39</v>
      </c>
      <c r="J849" s="91"/>
      <c r="K849" s="91"/>
      <c r="L849" s="91"/>
      <c r="M849" s="91"/>
      <c r="O849" s="12"/>
      <c r="P849" s="93"/>
      <c r="Q849" s="93"/>
      <c r="T849" s="10"/>
      <c r="U849" s="12"/>
    </row>
    <row r="850" spans="1:21" s="9" customFormat="1" x14ac:dyDescent="0.3">
      <c r="A850" s="88" t="s">
        <v>16</v>
      </c>
      <c r="B850" s="90">
        <v>5</v>
      </c>
      <c r="C850" s="90">
        <v>11</v>
      </c>
      <c r="D850" s="90">
        <v>16</v>
      </c>
      <c r="E850" s="90">
        <v>22</v>
      </c>
      <c r="F850" s="90">
        <v>26</v>
      </c>
      <c r="G850" s="90">
        <v>30</v>
      </c>
      <c r="H850" s="90">
        <v>34</v>
      </c>
      <c r="I850" s="101">
        <v>49</v>
      </c>
      <c r="J850" s="91"/>
      <c r="K850" s="91"/>
      <c r="L850" s="91"/>
      <c r="M850" s="91"/>
      <c r="O850" s="12"/>
      <c r="P850" s="93"/>
      <c r="Q850" s="93"/>
      <c r="T850" s="10"/>
      <c r="U850" s="12"/>
    </row>
    <row r="851" spans="1:21" s="9" customFormat="1" x14ac:dyDescent="0.3">
      <c r="A851" s="88" t="s">
        <v>101</v>
      </c>
      <c r="B851" s="90">
        <v>157</v>
      </c>
      <c r="C851" s="90">
        <v>327</v>
      </c>
      <c r="D851" s="90">
        <v>493</v>
      </c>
      <c r="E851" s="90">
        <v>682</v>
      </c>
      <c r="F851" s="90">
        <v>861</v>
      </c>
      <c r="G851" s="90">
        <v>1001</v>
      </c>
      <c r="H851" s="90">
        <v>1178</v>
      </c>
      <c r="I851" s="101">
        <v>1791</v>
      </c>
      <c r="J851" s="91"/>
      <c r="K851" s="91"/>
      <c r="L851" s="91"/>
      <c r="M851" s="91"/>
      <c r="O851" s="12"/>
      <c r="P851" s="93"/>
      <c r="Q851" s="93"/>
      <c r="T851" s="10"/>
      <c r="U851" s="12"/>
    </row>
    <row r="852" spans="1:21" s="9" customFormat="1" x14ac:dyDescent="0.3">
      <c r="A852" s="88" t="s">
        <v>100</v>
      </c>
      <c r="B852" s="90">
        <v>2943</v>
      </c>
      <c r="C852" s="90">
        <v>7572</v>
      </c>
      <c r="D852" s="90">
        <v>12828</v>
      </c>
      <c r="E852" s="90">
        <v>19512</v>
      </c>
      <c r="F852" s="90">
        <v>25647</v>
      </c>
      <c r="G852" s="90">
        <v>32779</v>
      </c>
      <c r="H852" s="90">
        <v>38918</v>
      </c>
      <c r="I852" s="101">
        <v>46341</v>
      </c>
      <c r="J852" s="91"/>
      <c r="K852" s="91"/>
      <c r="L852" s="91"/>
      <c r="M852" s="91"/>
      <c r="O852" s="12"/>
      <c r="P852" s="93"/>
      <c r="Q852" s="93"/>
      <c r="T852" s="10"/>
      <c r="U852" s="12"/>
    </row>
    <row r="853" spans="1:21" s="9" customFormat="1" x14ac:dyDescent="0.3">
      <c r="A853" s="88" t="s">
        <v>102</v>
      </c>
      <c r="B853" s="90">
        <v>77</v>
      </c>
      <c r="C853" s="90">
        <v>371</v>
      </c>
      <c r="D853" s="90">
        <v>664</v>
      </c>
      <c r="E853" s="90">
        <v>957</v>
      </c>
      <c r="F853" s="90">
        <v>1088</v>
      </c>
      <c r="G853" s="90">
        <v>1218</v>
      </c>
      <c r="H853" s="90">
        <v>1348</v>
      </c>
      <c r="I853" s="101">
        <v>1763</v>
      </c>
      <c r="J853" s="91"/>
      <c r="K853" s="91"/>
      <c r="L853" s="91"/>
      <c r="M853" s="91"/>
      <c r="O853" s="12"/>
      <c r="P853" s="93"/>
      <c r="Q853" s="93"/>
      <c r="T853" s="10"/>
      <c r="U853" s="12"/>
    </row>
    <row r="854" spans="1:21" s="9" customFormat="1" ht="21.6" x14ac:dyDescent="0.3">
      <c r="A854" s="61" t="s">
        <v>141</v>
      </c>
      <c r="B854" s="90"/>
      <c r="C854" s="90"/>
      <c r="D854" s="90"/>
      <c r="E854" s="90"/>
      <c r="F854" s="90"/>
      <c r="G854" s="90"/>
      <c r="H854" s="90"/>
      <c r="I854" s="110"/>
      <c r="J854" s="91"/>
      <c r="K854" s="91"/>
      <c r="L854" s="91"/>
      <c r="M854" s="91"/>
      <c r="O854" s="12"/>
      <c r="P854" s="93"/>
      <c r="Q854" s="93"/>
      <c r="T854" s="10"/>
      <c r="U854" s="12"/>
    </row>
    <row r="855" spans="1:21" s="9" customFormat="1" x14ac:dyDescent="0.3">
      <c r="A855" s="88" t="s">
        <v>11</v>
      </c>
      <c r="B855" s="90">
        <v>802</v>
      </c>
      <c r="C855" s="90">
        <v>1786</v>
      </c>
      <c r="D855" s="90">
        <v>2669</v>
      </c>
      <c r="E855" s="90">
        <v>3911</v>
      </c>
      <c r="F855" s="90">
        <v>4688</v>
      </c>
      <c r="G855" s="90">
        <v>5830</v>
      </c>
      <c r="H855" s="90">
        <v>7101</v>
      </c>
      <c r="I855" s="101">
        <v>8164</v>
      </c>
      <c r="J855" s="91"/>
      <c r="K855" s="91"/>
      <c r="L855" s="91"/>
      <c r="M855" s="91"/>
      <c r="O855" s="12"/>
      <c r="P855" s="93"/>
      <c r="Q855" s="93"/>
      <c r="T855" s="10"/>
      <c r="U855" s="12"/>
    </row>
    <row r="856" spans="1:21" s="9" customFormat="1" x14ac:dyDescent="0.3">
      <c r="A856" s="88" t="s">
        <v>12</v>
      </c>
      <c r="B856" s="90">
        <v>182</v>
      </c>
      <c r="C856" s="90">
        <v>549</v>
      </c>
      <c r="D856" s="90">
        <v>861</v>
      </c>
      <c r="E856" s="90">
        <v>1295</v>
      </c>
      <c r="F856" s="90">
        <v>1565</v>
      </c>
      <c r="G856" s="90">
        <v>2029</v>
      </c>
      <c r="H856" s="90">
        <v>2437</v>
      </c>
      <c r="I856" s="101">
        <v>2811</v>
      </c>
      <c r="J856" s="91"/>
      <c r="K856" s="91"/>
      <c r="L856" s="91"/>
      <c r="M856" s="91"/>
      <c r="O856" s="12"/>
      <c r="P856" s="93"/>
      <c r="Q856" s="93"/>
      <c r="T856" s="10"/>
      <c r="U856" s="12"/>
    </row>
    <row r="857" spans="1:21" s="9" customFormat="1" x14ac:dyDescent="0.3">
      <c r="A857" s="88" t="s">
        <v>18</v>
      </c>
      <c r="B857" s="90" t="s">
        <v>99</v>
      </c>
      <c r="C857" s="90">
        <v>44</v>
      </c>
      <c r="D857" s="90">
        <v>87</v>
      </c>
      <c r="E857" s="90">
        <v>131</v>
      </c>
      <c r="F857" s="90">
        <v>131</v>
      </c>
      <c r="G857" s="90">
        <v>131</v>
      </c>
      <c r="H857" s="90">
        <v>131</v>
      </c>
      <c r="I857" s="101">
        <v>156</v>
      </c>
      <c r="J857" s="91"/>
      <c r="K857" s="91"/>
      <c r="L857" s="91"/>
      <c r="M857" s="91"/>
      <c r="O857" s="12"/>
      <c r="P857" s="93"/>
      <c r="Q857" s="93"/>
      <c r="T857" s="10"/>
      <c r="U857" s="12"/>
    </row>
    <row r="858" spans="1:21" s="9" customFormat="1" x14ac:dyDescent="0.3">
      <c r="A858" s="88" t="s">
        <v>13</v>
      </c>
      <c r="B858" s="90" t="s">
        <v>99</v>
      </c>
      <c r="C858" s="90" t="s">
        <v>99</v>
      </c>
      <c r="D858" s="90" t="s">
        <v>99</v>
      </c>
      <c r="E858" s="90" t="s">
        <v>99</v>
      </c>
      <c r="F858" s="90" t="s">
        <v>99</v>
      </c>
      <c r="G858" s="90" t="s">
        <v>99</v>
      </c>
      <c r="H858" s="90" t="s">
        <v>99</v>
      </c>
      <c r="I858" s="101">
        <v>159</v>
      </c>
      <c r="J858" s="91"/>
      <c r="K858" s="91"/>
      <c r="L858" s="91"/>
      <c r="M858" s="91"/>
      <c r="O858" s="12"/>
      <c r="P858" s="93"/>
      <c r="Q858" s="93"/>
      <c r="T858" s="10"/>
      <c r="U858" s="12"/>
    </row>
    <row r="859" spans="1:21" s="9" customFormat="1" x14ac:dyDescent="0.3">
      <c r="A859" s="88" t="s">
        <v>55</v>
      </c>
      <c r="B859" s="90" t="s">
        <v>99</v>
      </c>
      <c r="C859" s="90" t="s">
        <v>99</v>
      </c>
      <c r="D859" s="90" t="s">
        <v>99</v>
      </c>
      <c r="E859" s="90" t="s">
        <v>99</v>
      </c>
      <c r="F859" s="90" t="s">
        <v>99</v>
      </c>
      <c r="G859" s="90" t="s">
        <v>99</v>
      </c>
      <c r="H859" s="90" t="s">
        <v>99</v>
      </c>
      <c r="I859" s="101">
        <v>6</v>
      </c>
      <c r="J859" s="91"/>
      <c r="K859" s="91"/>
      <c r="L859" s="91"/>
      <c r="M859" s="91"/>
      <c r="O859" s="12"/>
      <c r="P859" s="93"/>
      <c r="Q859" s="93"/>
      <c r="T859" s="10"/>
      <c r="U859" s="12"/>
    </row>
    <row r="860" spans="1:21" s="9" customFormat="1" x14ac:dyDescent="0.3">
      <c r="A860" s="88" t="s">
        <v>14</v>
      </c>
      <c r="B860" s="90">
        <v>3</v>
      </c>
      <c r="C860" s="90">
        <v>17</v>
      </c>
      <c r="D860" s="90">
        <v>30</v>
      </c>
      <c r="E860" s="90">
        <v>43</v>
      </c>
      <c r="F860" s="90">
        <v>45</v>
      </c>
      <c r="G860" s="90">
        <v>47</v>
      </c>
      <c r="H860" s="90">
        <v>49</v>
      </c>
      <c r="I860" s="101">
        <v>59</v>
      </c>
      <c r="J860" s="91"/>
      <c r="K860" s="91"/>
      <c r="L860" s="93"/>
      <c r="M860" s="91"/>
      <c r="O860" s="12"/>
      <c r="P860" s="93"/>
      <c r="Q860" s="93"/>
      <c r="T860" s="10"/>
      <c r="U860" s="12"/>
    </row>
    <row r="861" spans="1:21" s="9" customFormat="1" x14ac:dyDescent="0.3">
      <c r="A861" s="88" t="s">
        <v>21</v>
      </c>
      <c r="B861" s="90">
        <v>400</v>
      </c>
      <c r="C861" s="90">
        <v>800</v>
      </c>
      <c r="D861" s="90">
        <v>1216</v>
      </c>
      <c r="E861" s="90">
        <v>1884</v>
      </c>
      <c r="F861" s="90">
        <v>2314</v>
      </c>
      <c r="G861" s="90">
        <v>2874</v>
      </c>
      <c r="H861" s="90">
        <v>3654</v>
      </c>
      <c r="I861" s="101">
        <v>3916</v>
      </c>
      <c r="J861" s="91"/>
      <c r="K861" s="91"/>
      <c r="L861" s="93"/>
      <c r="M861" s="91"/>
      <c r="O861" s="12"/>
      <c r="P861" s="93"/>
      <c r="Q861" s="93"/>
      <c r="T861" s="10"/>
      <c r="U861" s="12"/>
    </row>
    <row r="862" spans="1:21" s="9" customFormat="1" x14ac:dyDescent="0.3">
      <c r="A862" s="88" t="s">
        <v>15</v>
      </c>
      <c r="B862" s="90" t="s">
        <v>99</v>
      </c>
      <c r="C862" s="90">
        <v>1</v>
      </c>
      <c r="D862" s="90">
        <v>3</v>
      </c>
      <c r="E862" s="90">
        <v>13</v>
      </c>
      <c r="F862" s="90">
        <v>30</v>
      </c>
      <c r="G862" s="90">
        <v>51</v>
      </c>
      <c r="H862" s="90">
        <v>63</v>
      </c>
      <c r="I862" s="101">
        <v>77</v>
      </c>
      <c r="J862" s="91"/>
      <c r="K862" s="91"/>
      <c r="L862" s="93"/>
      <c r="M862" s="91"/>
      <c r="O862" s="12"/>
      <c r="P862" s="93"/>
      <c r="Q862" s="93"/>
      <c r="T862" s="10"/>
      <c r="U862" s="12"/>
    </row>
    <row r="863" spans="1:21" s="9" customFormat="1" x14ac:dyDescent="0.3">
      <c r="A863" s="88" t="s">
        <v>100</v>
      </c>
      <c r="B863" s="90">
        <v>56</v>
      </c>
      <c r="C863" s="90">
        <v>171</v>
      </c>
      <c r="D863" s="90">
        <v>224</v>
      </c>
      <c r="E863" s="90">
        <v>253</v>
      </c>
      <c r="F863" s="90">
        <v>305</v>
      </c>
      <c r="G863" s="90">
        <v>393</v>
      </c>
      <c r="H863" s="90">
        <v>456</v>
      </c>
      <c r="I863" s="101">
        <v>533</v>
      </c>
      <c r="J863" s="91"/>
      <c r="K863" s="91"/>
      <c r="L863" s="93"/>
      <c r="M863" s="91"/>
      <c r="O863" s="12"/>
      <c r="P863" s="93"/>
      <c r="Q863" s="93"/>
      <c r="T863" s="10"/>
      <c r="U863" s="12"/>
    </row>
    <row r="864" spans="1:21" s="9" customFormat="1" x14ac:dyDescent="0.3">
      <c r="A864" s="88" t="s">
        <v>102</v>
      </c>
      <c r="B864" s="90">
        <v>161</v>
      </c>
      <c r="C864" s="90">
        <v>204</v>
      </c>
      <c r="D864" s="90">
        <v>248</v>
      </c>
      <c r="E864" s="90">
        <v>292</v>
      </c>
      <c r="F864" s="90">
        <v>298</v>
      </c>
      <c r="G864" s="90">
        <v>304</v>
      </c>
      <c r="H864" s="90">
        <v>311</v>
      </c>
      <c r="I864" s="101">
        <v>446</v>
      </c>
      <c r="J864" s="91"/>
      <c r="K864" s="91"/>
      <c r="L864" s="93"/>
      <c r="M864" s="91"/>
      <c r="O864" s="12"/>
      <c r="P864" s="93"/>
      <c r="Q864" s="93"/>
      <c r="T864" s="10"/>
      <c r="U864" s="12"/>
    </row>
    <row r="865" spans="1:21" s="9" customFormat="1" ht="31.8" x14ac:dyDescent="0.3">
      <c r="A865" s="61" t="s">
        <v>163</v>
      </c>
      <c r="B865" s="90"/>
      <c r="C865" s="90"/>
      <c r="D865" s="90"/>
      <c r="E865" s="90"/>
      <c r="F865" s="90"/>
      <c r="G865" s="90"/>
      <c r="H865" s="90"/>
      <c r="I865" s="110"/>
      <c r="J865" s="91"/>
      <c r="K865" s="91"/>
      <c r="L865" s="93"/>
      <c r="M865" s="91"/>
      <c r="O865" s="12"/>
      <c r="P865" s="93"/>
      <c r="Q865" s="93"/>
      <c r="T865" s="10"/>
      <c r="U865" s="12"/>
    </row>
    <row r="866" spans="1:21" s="9" customFormat="1" x14ac:dyDescent="0.3">
      <c r="A866" s="88" t="s">
        <v>11</v>
      </c>
      <c r="B866" s="90">
        <v>36401.4</v>
      </c>
      <c r="C866" s="90">
        <v>71125.8</v>
      </c>
      <c r="D866" s="90">
        <v>114138.7</v>
      </c>
      <c r="E866" s="90">
        <v>161852.4</v>
      </c>
      <c r="F866" s="90">
        <v>203682.7</v>
      </c>
      <c r="G866" s="90">
        <v>241113.1</v>
      </c>
      <c r="H866" s="90">
        <v>277829.40000000002</v>
      </c>
      <c r="I866" s="96">
        <v>315795.40000000002</v>
      </c>
      <c r="J866" s="91"/>
      <c r="K866" s="91"/>
      <c r="L866" s="93"/>
      <c r="M866" s="91"/>
      <c r="O866" s="12"/>
      <c r="P866" s="93"/>
      <c r="Q866" s="93"/>
      <c r="T866" s="10"/>
      <c r="U866" s="12"/>
    </row>
    <row r="867" spans="1:21" s="9" customFormat="1" x14ac:dyDescent="0.3">
      <c r="A867" s="88" t="s">
        <v>12</v>
      </c>
      <c r="B867" s="90">
        <v>25934</v>
      </c>
      <c r="C867" s="90">
        <v>49138</v>
      </c>
      <c r="D867" s="90">
        <v>77044</v>
      </c>
      <c r="E867" s="90">
        <v>102794</v>
      </c>
      <c r="F867" s="90">
        <v>127885</v>
      </c>
      <c r="G867" s="90">
        <v>148828</v>
      </c>
      <c r="H867" s="90">
        <v>167094</v>
      </c>
      <c r="I867" s="96">
        <v>185521</v>
      </c>
      <c r="J867" s="91"/>
      <c r="K867" s="91"/>
      <c r="L867" s="93"/>
      <c r="M867" s="91"/>
      <c r="O867" s="12"/>
      <c r="P867" s="93"/>
      <c r="Q867" s="93"/>
      <c r="T867" s="10"/>
      <c r="U867" s="12"/>
    </row>
    <row r="868" spans="1:21" s="9" customFormat="1" x14ac:dyDescent="0.3">
      <c r="A868" s="88" t="s">
        <v>13</v>
      </c>
      <c r="B868" s="90">
        <v>2475</v>
      </c>
      <c r="C868" s="90">
        <v>5337.7</v>
      </c>
      <c r="D868" s="90">
        <v>8200.2999999999993</v>
      </c>
      <c r="E868" s="90">
        <v>11063</v>
      </c>
      <c r="F868" s="90">
        <v>12816.3</v>
      </c>
      <c r="G868" s="90">
        <v>14569.7</v>
      </c>
      <c r="H868" s="90">
        <v>16323</v>
      </c>
      <c r="I868" s="96">
        <v>18632</v>
      </c>
      <c r="J868" s="21"/>
      <c r="K868" s="91"/>
      <c r="L868" s="93"/>
      <c r="M868" s="91"/>
      <c r="O868" s="12"/>
      <c r="P868" s="94"/>
      <c r="Q868" s="93"/>
      <c r="T868" s="18"/>
      <c r="U868" s="12"/>
    </row>
    <row r="869" spans="1:21" s="9" customFormat="1" ht="20.25" customHeight="1" x14ac:dyDescent="0.3">
      <c r="A869" s="88" t="s">
        <v>102</v>
      </c>
      <c r="B869" s="90">
        <v>7992.4</v>
      </c>
      <c r="C869" s="90">
        <v>16650.099999999999</v>
      </c>
      <c r="D869" s="90">
        <v>28894.400000000001</v>
      </c>
      <c r="E869" s="90">
        <v>47995.4</v>
      </c>
      <c r="F869" s="90">
        <v>62981.4</v>
      </c>
      <c r="G869" s="90">
        <v>77715.399999999994</v>
      </c>
      <c r="H869" s="90">
        <v>94412.4</v>
      </c>
      <c r="I869" s="96">
        <v>111642.4</v>
      </c>
      <c r="J869" s="97"/>
      <c r="K869" s="21"/>
      <c r="M869" s="91"/>
      <c r="O869" s="12"/>
      <c r="P869" s="94"/>
      <c r="Q869" s="93"/>
      <c r="T869" s="7"/>
      <c r="U869" s="12"/>
    </row>
    <row r="870" spans="1:21" s="9" customFormat="1" ht="31.8" x14ac:dyDescent="0.3">
      <c r="A870" s="61" t="s">
        <v>164</v>
      </c>
      <c r="B870" s="90"/>
      <c r="C870" s="90"/>
      <c r="D870" s="90"/>
      <c r="E870" s="90"/>
      <c r="F870" s="90"/>
      <c r="G870" s="90"/>
      <c r="H870" s="90"/>
      <c r="I870" s="112"/>
      <c r="J870" s="97"/>
      <c r="K870" s="97"/>
      <c r="L870" s="97"/>
      <c r="M870" s="91"/>
      <c r="O870" s="12"/>
      <c r="P870" s="98"/>
      <c r="Q870" s="98"/>
      <c r="T870" s="10"/>
      <c r="U870" s="12"/>
    </row>
    <row r="871" spans="1:21" s="9" customFormat="1" x14ac:dyDescent="0.3">
      <c r="A871" s="88" t="s">
        <v>11</v>
      </c>
      <c r="B871" s="90">
        <v>77</v>
      </c>
      <c r="C871" s="90">
        <v>208.3</v>
      </c>
      <c r="D871" s="90">
        <v>340.3</v>
      </c>
      <c r="E871" s="90">
        <v>480.6</v>
      </c>
      <c r="F871" s="90">
        <v>576.4</v>
      </c>
      <c r="G871" s="90">
        <v>679</v>
      </c>
      <c r="H871" s="90">
        <v>768.6</v>
      </c>
      <c r="I871" s="96">
        <v>912.8</v>
      </c>
      <c r="J871" s="97"/>
      <c r="K871" s="97"/>
      <c r="L871" s="97"/>
      <c r="M871" s="91"/>
      <c r="O871" s="12"/>
      <c r="P871" s="98"/>
      <c r="Q871" s="98"/>
      <c r="T871" s="10"/>
      <c r="U871" s="12"/>
    </row>
    <row r="872" spans="1:21" s="9" customFormat="1" x14ac:dyDescent="0.3">
      <c r="A872" s="88" t="s">
        <v>52</v>
      </c>
      <c r="B872" s="90" t="s">
        <v>99</v>
      </c>
      <c r="C872" s="90">
        <v>3.8</v>
      </c>
      <c r="D872" s="90">
        <v>7.7</v>
      </c>
      <c r="E872" s="90">
        <v>11.5</v>
      </c>
      <c r="F872" s="90">
        <v>12.1</v>
      </c>
      <c r="G872" s="90">
        <v>12.6</v>
      </c>
      <c r="H872" s="90">
        <v>13.2</v>
      </c>
      <c r="I872" s="96">
        <v>14</v>
      </c>
      <c r="J872" s="97"/>
      <c r="K872" s="97"/>
      <c r="L872" s="97"/>
      <c r="M872" s="91"/>
      <c r="O872" s="12"/>
      <c r="P872" s="98"/>
      <c r="Q872" s="98"/>
      <c r="T872" s="10"/>
      <c r="U872" s="12"/>
    </row>
    <row r="873" spans="1:21" s="9" customFormat="1" x14ac:dyDescent="0.3">
      <c r="A873" s="88" t="s">
        <v>24</v>
      </c>
      <c r="B873" s="90">
        <v>36.200000000000003</v>
      </c>
      <c r="C873" s="90">
        <v>77.7</v>
      </c>
      <c r="D873" s="90">
        <v>122.2</v>
      </c>
      <c r="E873" s="90">
        <v>167.8</v>
      </c>
      <c r="F873" s="90">
        <v>211.5</v>
      </c>
      <c r="G873" s="90">
        <v>258</v>
      </c>
      <c r="H873" s="90">
        <v>302.7</v>
      </c>
      <c r="I873" s="96">
        <v>342.1</v>
      </c>
      <c r="J873" s="21"/>
      <c r="K873" s="97"/>
      <c r="L873" s="97"/>
      <c r="M873" s="91"/>
      <c r="O873" s="12"/>
      <c r="P873" s="98"/>
      <c r="Q873" s="98"/>
      <c r="T873" s="10"/>
      <c r="U873" s="12"/>
    </row>
    <row r="874" spans="1:21" s="9" customFormat="1" ht="13.5" customHeight="1" x14ac:dyDescent="0.3">
      <c r="A874" s="88" t="s">
        <v>17</v>
      </c>
      <c r="B874" s="90">
        <v>2.1</v>
      </c>
      <c r="C874" s="90">
        <v>5.6</v>
      </c>
      <c r="D874" s="90">
        <v>8.6</v>
      </c>
      <c r="E874" s="90">
        <v>12.8</v>
      </c>
      <c r="F874" s="90">
        <v>15.9</v>
      </c>
      <c r="G874" s="90">
        <v>18.399999999999999</v>
      </c>
      <c r="H874" s="90">
        <v>21.5</v>
      </c>
      <c r="I874" s="96">
        <v>24.7</v>
      </c>
      <c r="J874" s="97"/>
      <c r="K874" s="21"/>
      <c r="L874" s="19"/>
      <c r="M874" s="91"/>
      <c r="T874" s="7"/>
    </row>
    <row r="875" spans="1:21" s="9" customFormat="1" x14ac:dyDescent="0.3">
      <c r="A875" s="88" t="s">
        <v>12</v>
      </c>
      <c r="B875" s="90">
        <v>0.9</v>
      </c>
      <c r="C875" s="90">
        <v>3.3</v>
      </c>
      <c r="D875" s="90">
        <v>5.7</v>
      </c>
      <c r="E875" s="90">
        <v>8.1</v>
      </c>
      <c r="F875" s="90">
        <v>9.4</v>
      </c>
      <c r="G875" s="90">
        <v>10.7</v>
      </c>
      <c r="H875" s="90">
        <v>12.2</v>
      </c>
      <c r="I875" s="96">
        <v>18.600000000000001</v>
      </c>
      <c r="J875" s="97"/>
      <c r="K875" s="97"/>
      <c r="L875" s="97"/>
      <c r="M875" s="91"/>
      <c r="O875" s="12"/>
      <c r="P875" s="98"/>
      <c r="Q875" s="98"/>
      <c r="T875" s="10"/>
      <c r="U875" s="12"/>
    </row>
    <row r="876" spans="1:21" s="9" customFormat="1" x14ac:dyDescent="0.3">
      <c r="A876" s="88" t="s">
        <v>19</v>
      </c>
      <c r="B876" s="90">
        <v>0</v>
      </c>
      <c r="C876" s="90">
        <v>1.7</v>
      </c>
      <c r="D876" s="90">
        <v>3.4</v>
      </c>
      <c r="E876" s="90">
        <v>5</v>
      </c>
      <c r="F876" s="90">
        <v>5.4</v>
      </c>
      <c r="G876" s="90">
        <v>5.7</v>
      </c>
      <c r="H876" s="90">
        <v>6</v>
      </c>
      <c r="I876" s="96">
        <v>6.2</v>
      </c>
      <c r="J876" s="97"/>
      <c r="K876" s="97"/>
      <c r="L876" s="97"/>
      <c r="M876" s="91"/>
      <c r="O876" s="12"/>
      <c r="P876" s="98"/>
      <c r="Q876" s="98"/>
      <c r="T876" s="10"/>
      <c r="U876" s="12"/>
    </row>
    <row r="877" spans="1:21" s="9" customFormat="1" x14ac:dyDescent="0.3">
      <c r="A877" s="88" t="s">
        <v>13</v>
      </c>
      <c r="B877" s="90">
        <v>0</v>
      </c>
      <c r="C877" s="90">
        <v>0.6</v>
      </c>
      <c r="D877" s="90">
        <v>1.1000000000000001</v>
      </c>
      <c r="E877" s="90">
        <v>1.7</v>
      </c>
      <c r="F877" s="90">
        <v>2.1</v>
      </c>
      <c r="G877" s="90">
        <v>2.4</v>
      </c>
      <c r="H877" s="90">
        <v>3.7</v>
      </c>
      <c r="I877" s="96">
        <v>4.5999999999999996</v>
      </c>
      <c r="J877" s="97"/>
      <c r="K877" s="97"/>
      <c r="L877" s="97"/>
      <c r="M877" s="91"/>
      <c r="O877" s="12"/>
      <c r="P877" s="98"/>
      <c r="Q877" s="98"/>
      <c r="T877" s="10"/>
      <c r="U877" s="12"/>
    </row>
    <row r="878" spans="1:21" s="9" customFormat="1" x14ac:dyDescent="0.3">
      <c r="A878" s="88" t="s">
        <v>55</v>
      </c>
      <c r="B878" s="90">
        <v>9.4</v>
      </c>
      <c r="C878" s="90">
        <v>18.8</v>
      </c>
      <c r="D878" s="90">
        <v>28.2</v>
      </c>
      <c r="E878" s="90">
        <v>37.6</v>
      </c>
      <c r="F878" s="90">
        <v>47</v>
      </c>
      <c r="G878" s="90">
        <v>56.4</v>
      </c>
      <c r="H878" s="90">
        <v>57.6</v>
      </c>
      <c r="I878" s="96">
        <v>58.8</v>
      </c>
      <c r="J878" s="97"/>
      <c r="K878" s="97"/>
      <c r="L878" s="97"/>
      <c r="M878" s="91"/>
      <c r="O878" s="12"/>
      <c r="P878" s="98"/>
      <c r="Q878" s="98"/>
      <c r="T878" s="10"/>
      <c r="U878" s="12"/>
    </row>
    <row r="879" spans="1:21" s="9" customFormat="1" x14ac:dyDescent="0.3">
      <c r="A879" s="88" t="s">
        <v>14</v>
      </c>
      <c r="B879" s="90">
        <v>0.7</v>
      </c>
      <c r="C879" s="90">
        <v>2.2000000000000002</v>
      </c>
      <c r="D879" s="90">
        <v>3.7</v>
      </c>
      <c r="E879" s="90">
        <v>5.0999999999999996</v>
      </c>
      <c r="F879" s="90">
        <v>5.3</v>
      </c>
      <c r="G879" s="90">
        <v>5.4</v>
      </c>
      <c r="H879" s="90">
        <v>5.6</v>
      </c>
      <c r="I879" s="96">
        <v>6.3</v>
      </c>
      <c r="J879" s="97"/>
      <c r="K879" s="97"/>
      <c r="L879" s="97"/>
      <c r="M879" s="91"/>
      <c r="O879" s="12"/>
      <c r="P879" s="98"/>
      <c r="Q879" s="98"/>
      <c r="T879" s="10"/>
      <c r="U879" s="12"/>
    </row>
    <row r="880" spans="1:21" s="9" customFormat="1" x14ac:dyDescent="0.3">
      <c r="A880" s="88" t="s">
        <v>22</v>
      </c>
      <c r="B880" s="90">
        <v>6</v>
      </c>
      <c r="C880" s="90">
        <v>13.1</v>
      </c>
      <c r="D880" s="90">
        <v>20.3</v>
      </c>
      <c r="E880" s="90">
        <v>27.6</v>
      </c>
      <c r="F880" s="90">
        <v>34.9</v>
      </c>
      <c r="G880" s="90">
        <v>41.9</v>
      </c>
      <c r="H880" s="90">
        <v>49.5</v>
      </c>
      <c r="I880" s="96">
        <v>53.5</v>
      </c>
      <c r="J880" s="97"/>
      <c r="K880" s="97"/>
      <c r="L880" s="97"/>
      <c r="M880" s="91"/>
      <c r="O880" s="12"/>
      <c r="P880" s="98"/>
      <c r="Q880" s="98"/>
      <c r="T880" s="10"/>
      <c r="U880" s="12"/>
    </row>
    <row r="881" spans="1:21" s="9" customFormat="1" x14ac:dyDescent="0.3">
      <c r="A881" s="88" t="s">
        <v>20</v>
      </c>
      <c r="B881" s="90">
        <v>4.5</v>
      </c>
      <c r="C881" s="90">
        <v>19.3</v>
      </c>
      <c r="D881" s="90">
        <v>34.1</v>
      </c>
      <c r="E881" s="90">
        <v>49</v>
      </c>
      <c r="F881" s="90">
        <v>52.8</v>
      </c>
      <c r="G881" s="90">
        <v>56.7</v>
      </c>
      <c r="H881" s="90">
        <v>59.9</v>
      </c>
      <c r="I881" s="96">
        <v>78.599999999999994</v>
      </c>
      <c r="J881" s="97"/>
      <c r="K881" s="97"/>
      <c r="L881" s="97"/>
      <c r="M881" s="91"/>
      <c r="O881" s="12"/>
      <c r="P881" s="98"/>
      <c r="Q881" s="98"/>
      <c r="T881" s="10"/>
      <c r="U881" s="12"/>
    </row>
    <row r="882" spans="1:21" s="9" customFormat="1" x14ac:dyDescent="0.3">
      <c r="A882" s="88" t="s">
        <v>15</v>
      </c>
      <c r="B882" s="90">
        <v>1.8</v>
      </c>
      <c r="C882" s="90">
        <v>5.9</v>
      </c>
      <c r="D882" s="90">
        <v>10.1</v>
      </c>
      <c r="E882" s="90">
        <v>15.8</v>
      </c>
      <c r="F882" s="90">
        <v>20.2</v>
      </c>
      <c r="G882" s="90">
        <v>24.1</v>
      </c>
      <c r="H882" s="90">
        <v>27.5</v>
      </c>
      <c r="I882" s="96">
        <v>31.5</v>
      </c>
      <c r="J882" s="97"/>
      <c r="K882" s="97"/>
      <c r="L882" s="97"/>
      <c r="M882" s="91"/>
      <c r="O882" s="12"/>
      <c r="P882" s="98"/>
      <c r="Q882" s="98"/>
      <c r="T882" s="10"/>
      <c r="U882" s="12"/>
    </row>
    <row r="883" spans="1:21" s="9" customFormat="1" x14ac:dyDescent="0.3">
      <c r="A883" s="88" t="s">
        <v>25</v>
      </c>
      <c r="B883" s="90" t="s">
        <v>99</v>
      </c>
      <c r="C883" s="90">
        <v>1.2</v>
      </c>
      <c r="D883" s="90">
        <v>2.4</v>
      </c>
      <c r="E883" s="90">
        <v>3.6</v>
      </c>
      <c r="F883" s="90">
        <v>3.6</v>
      </c>
      <c r="G883" s="90">
        <v>3.6</v>
      </c>
      <c r="H883" s="90">
        <v>3.6</v>
      </c>
      <c r="I883" s="96">
        <v>4.7</v>
      </c>
      <c r="J883" s="97"/>
      <c r="K883" s="97"/>
      <c r="L883" s="97"/>
      <c r="M883" s="91"/>
      <c r="O883" s="12"/>
      <c r="P883" s="98"/>
      <c r="Q883" s="98"/>
      <c r="T883" s="10"/>
      <c r="U883" s="12"/>
    </row>
    <row r="884" spans="1:21" s="9" customFormat="1" x14ac:dyDescent="0.3">
      <c r="A884" s="88" t="s">
        <v>23</v>
      </c>
      <c r="B884" s="90">
        <v>6.1</v>
      </c>
      <c r="C884" s="90">
        <v>28.1</v>
      </c>
      <c r="D884" s="90">
        <v>47.2</v>
      </c>
      <c r="E884" s="90">
        <v>71.3</v>
      </c>
      <c r="F884" s="90">
        <v>82.8</v>
      </c>
      <c r="G884" s="90">
        <v>97.7</v>
      </c>
      <c r="H884" s="90">
        <v>105.6</v>
      </c>
      <c r="I884" s="96">
        <v>133.4</v>
      </c>
      <c r="J884" s="97"/>
      <c r="K884" s="97"/>
      <c r="L884" s="97"/>
      <c r="M884" s="91"/>
      <c r="O884" s="12"/>
      <c r="P884" s="98"/>
      <c r="Q884" s="98"/>
      <c r="T884" s="10"/>
      <c r="U884" s="12"/>
    </row>
    <row r="885" spans="1:21" s="9" customFormat="1" x14ac:dyDescent="0.3">
      <c r="A885" s="111" t="s">
        <v>51</v>
      </c>
      <c r="B885" s="90" t="s">
        <v>99</v>
      </c>
      <c r="C885" s="90" t="s">
        <v>99</v>
      </c>
      <c r="D885" s="90" t="s">
        <v>99</v>
      </c>
      <c r="E885" s="90" t="s">
        <v>99</v>
      </c>
      <c r="F885" s="90" t="s">
        <v>99</v>
      </c>
      <c r="G885" s="90" t="s">
        <v>99</v>
      </c>
      <c r="H885" s="90" t="s">
        <v>99</v>
      </c>
      <c r="I885" s="96">
        <v>21</v>
      </c>
      <c r="J885" s="97"/>
      <c r="K885" s="97"/>
      <c r="L885" s="97"/>
      <c r="M885" s="91"/>
      <c r="O885" s="12"/>
      <c r="P885" s="98"/>
      <c r="Q885" s="98"/>
      <c r="T885" s="10"/>
      <c r="U885" s="12"/>
    </row>
    <row r="886" spans="1:21" s="9" customFormat="1" x14ac:dyDescent="0.3">
      <c r="A886" s="88" t="s">
        <v>16</v>
      </c>
      <c r="B886" s="90">
        <v>1</v>
      </c>
      <c r="C886" s="90">
        <v>6.6</v>
      </c>
      <c r="D886" s="90">
        <v>12.1</v>
      </c>
      <c r="E886" s="90">
        <v>17.7</v>
      </c>
      <c r="F886" s="90">
        <v>23.7</v>
      </c>
      <c r="G886" s="90">
        <v>29.8</v>
      </c>
      <c r="H886" s="90">
        <v>36.6</v>
      </c>
      <c r="I886" s="96">
        <v>42.1</v>
      </c>
      <c r="J886" s="97"/>
      <c r="K886" s="97"/>
      <c r="L886" s="97"/>
      <c r="M886" s="91"/>
      <c r="O886" s="12"/>
      <c r="P886" s="98"/>
      <c r="Q886" s="98"/>
      <c r="T886" s="10"/>
      <c r="U886" s="12"/>
    </row>
    <row r="887" spans="1:21" s="9" customFormat="1" x14ac:dyDescent="0.3">
      <c r="A887" s="88" t="s">
        <v>101</v>
      </c>
      <c r="B887" s="90">
        <v>7.3</v>
      </c>
      <c r="C887" s="90">
        <v>14.2</v>
      </c>
      <c r="D887" s="90">
        <v>22.2</v>
      </c>
      <c r="E887" s="90">
        <v>29.2</v>
      </c>
      <c r="F887" s="90">
        <v>32.5</v>
      </c>
      <c r="G887" s="90">
        <v>37.700000000000003</v>
      </c>
      <c r="H887" s="90">
        <v>44.9</v>
      </c>
      <c r="I887" s="96">
        <v>52.4</v>
      </c>
      <c r="J887" s="97"/>
      <c r="K887" s="97"/>
      <c r="L887" s="97"/>
      <c r="M887" s="91"/>
      <c r="O887" s="12"/>
      <c r="P887" s="98"/>
      <c r="Q887" s="98"/>
      <c r="T887" s="10"/>
      <c r="U887" s="12"/>
    </row>
    <row r="888" spans="1:21" s="9" customFormat="1" x14ac:dyDescent="0.3">
      <c r="A888" s="88" t="s">
        <v>102</v>
      </c>
      <c r="B888" s="90">
        <v>0.9</v>
      </c>
      <c r="C888" s="90">
        <v>6.2</v>
      </c>
      <c r="D888" s="90">
        <v>11.4</v>
      </c>
      <c r="E888" s="90">
        <v>16.600000000000001</v>
      </c>
      <c r="F888" s="90">
        <v>17.3</v>
      </c>
      <c r="G888" s="90">
        <v>18</v>
      </c>
      <c r="H888" s="90">
        <v>18.5</v>
      </c>
      <c r="I888" s="96">
        <v>20.3</v>
      </c>
      <c r="J888" s="97"/>
      <c r="K888" s="97"/>
      <c r="L888" s="97"/>
      <c r="M888" s="91"/>
      <c r="O888" s="12"/>
      <c r="P888" s="98"/>
      <c r="Q888" s="98"/>
      <c r="T888" s="10"/>
      <c r="U888" s="12"/>
    </row>
    <row r="889" spans="1:21" s="9" customFormat="1" x14ac:dyDescent="0.3">
      <c r="A889" s="61" t="s">
        <v>166</v>
      </c>
      <c r="B889" s="90"/>
      <c r="C889" s="90"/>
      <c r="D889" s="90"/>
      <c r="E889" s="90"/>
      <c r="F889" s="90"/>
      <c r="G889" s="90"/>
      <c r="H889" s="90"/>
      <c r="I889" s="110"/>
      <c r="J889" s="97"/>
      <c r="K889" s="97"/>
      <c r="L889" s="97"/>
      <c r="M889" s="91"/>
      <c r="O889" s="12"/>
      <c r="P889" s="98"/>
      <c r="Q889" s="98"/>
      <c r="T889" s="10"/>
      <c r="U889" s="12"/>
    </row>
    <row r="890" spans="1:21" s="9" customFormat="1" x14ac:dyDescent="0.3">
      <c r="A890" s="88" t="s">
        <v>11</v>
      </c>
      <c r="B890" s="90">
        <v>566.5</v>
      </c>
      <c r="C890" s="90">
        <v>1150.5999999999999</v>
      </c>
      <c r="D890" s="90">
        <v>1783.2</v>
      </c>
      <c r="E890" s="90">
        <v>2481.5</v>
      </c>
      <c r="F890" s="90">
        <v>3104.3</v>
      </c>
      <c r="G890" s="90">
        <v>3887</v>
      </c>
      <c r="H890" s="90">
        <v>4665.8999999999996</v>
      </c>
      <c r="I890" s="96">
        <v>5463.8</v>
      </c>
      <c r="J890" s="97"/>
      <c r="K890" s="97"/>
      <c r="L890" s="97"/>
      <c r="M890" s="91"/>
      <c r="O890" s="12"/>
      <c r="P890" s="98"/>
      <c r="Q890" s="98"/>
      <c r="T890" s="10"/>
      <c r="U890" s="12"/>
    </row>
    <row r="891" spans="1:21" s="9" customFormat="1" x14ac:dyDescent="0.3">
      <c r="A891" s="88" t="s">
        <v>52</v>
      </c>
      <c r="B891" s="90">
        <v>69.2</v>
      </c>
      <c r="C891" s="90">
        <v>132.30000000000001</v>
      </c>
      <c r="D891" s="90">
        <v>209.7</v>
      </c>
      <c r="E891" s="90">
        <v>340.7</v>
      </c>
      <c r="F891" s="90">
        <v>473.2</v>
      </c>
      <c r="G891" s="90">
        <v>627.9</v>
      </c>
      <c r="H891" s="90">
        <v>794.2</v>
      </c>
      <c r="I891" s="96">
        <v>946.7</v>
      </c>
      <c r="J891" s="21"/>
      <c r="K891" s="97"/>
      <c r="L891" s="97"/>
      <c r="M891" s="91"/>
      <c r="O891" s="12"/>
      <c r="P891" s="98"/>
      <c r="Q891" s="98"/>
      <c r="T891" s="10"/>
      <c r="U891" s="12"/>
    </row>
    <row r="892" spans="1:21" s="9" customFormat="1" ht="14.25" customHeight="1" x14ac:dyDescent="0.3">
      <c r="A892" s="88" t="s">
        <v>13</v>
      </c>
      <c r="B892" s="90">
        <v>123.7</v>
      </c>
      <c r="C892" s="90">
        <v>274.7</v>
      </c>
      <c r="D892" s="90">
        <v>414.1</v>
      </c>
      <c r="E892" s="90">
        <v>497.2</v>
      </c>
      <c r="F892" s="90">
        <v>501.4</v>
      </c>
      <c r="G892" s="90">
        <v>601.70000000000005</v>
      </c>
      <c r="H892" s="90">
        <v>704.7</v>
      </c>
      <c r="I892" s="96">
        <v>810.5</v>
      </c>
      <c r="J892" s="97"/>
      <c r="K892" s="21"/>
      <c r="L892" s="19"/>
      <c r="M892" s="91"/>
      <c r="T892" s="7"/>
    </row>
    <row r="893" spans="1:21" s="9" customFormat="1" x14ac:dyDescent="0.3">
      <c r="A893" s="88" t="s">
        <v>14</v>
      </c>
      <c r="B893" s="90">
        <v>150.19999999999999</v>
      </c>
      <c r="C893" s="90">
        <v>289</v>
      </c>
      <c r="D893" s="90">
        <v>404.4</v>
      </c>
      <c r="E893" s="90">
        <v>564.6</v>
      </c>
      <c r="F893" s="90">
        <v>715.1</v>
      </c>
      <c r="G893" s="90">
        <v>819.9</v>
      </c>
      <c r="H893" s="90">
        <v>950.3</v>
      </c>
      <c r="I893" s="96">
        <v>1136.3</v>
      </c>
      <c r="J893" s="97"/>
      <c r="K893" s="97"/>
      <c r="L893" s="97"/>
      <c r="M893" s="91"/>
      <c r="O893" s="12"/>
      <c r="P893" s="98"/>
      <c r="Q893" s="98"/>
      <c r="T893" s="10"/>
      <c r="U893" s="12"/>
    </row>
    <row r="894" spans="1:21" s="9" customFormat="1" x14ac:dyDescent="0.3">
      <c r="A894" s="88" t="s">
        <v>21</v>
      </c>
      <c r="B894" s="90">
        <v>72.400000000000006</v>
      </c>
      <c r="C894" s="90">
        <v>139.30000000000001</v>
      </c>
      <c r="D894" s="90">
        <v>188.9</v>
      </c>
      <c r="E894" s="90">
        <v>264.89999999999998</v>
      </c>
      <c r="F894" s="90">
        <v>327.9</v>
      </c>
      <c r="G894" s="90">
        <v>406.7</v>
      </c>
      <c r="H894" s="90">
        <v>486.4</v>
      </c>
      <c r="I894" s="96">
        <v>562.9</v>
      </c>
      <c r="J894" s="97"/>
      <c r="K894" s="97"/>
      <c r="L894" s="97"/>
      <c r="M894" s="91"/>
      <c r="O894" s="12"/>
      <c r="P894" s="98"/>
      <c r="Q894" s="98"/>
      <c r="T894" s="10"/>
      <c r="U894" s="12"/>
    </row>
    <row r="895" spans="1:21" s="9" customFormat="1" x14ac:dyDescent="0.3">
      <c r="A895" s="88" t="s">
        <v>23</v>
      </c>
      <c r="B895" s="90" t="s">
        <v>99</v>
      </c>
      <c r="C895" s="90">
        <v>0.3</v>
      </c>
      <c r="D895" s="90">
        <v>4.7</v>
      </c>
      <c r="E895" s="90">
        <v>8.6999999999999993</v>
      </c>
      <c r="F895" s="90">
        <v>11.4</v>
      </c>
      <c r="G895" s="90">
        <v>13.4</v>
      </c>
      <c r="H895" s="90">
        <v>13.4</v>
      </c>
      <c r="I895" s="96">
        <v>15.4</v>
      </c>
      <c r="J895" s="97"/>
      <c r="K895" s="97"/>
      <c r="L895" s="97"/>
      <c r="M895" s="91"/>
      <c r="O895" s="12"/>
      <c r="P895" s="98"/>
      <c r="Q895" s="98"/>
      <c r="T895" s="10"/>
      <c r="U895" s="12"/>
    </row>
    <row r="896" spans="1:21" s="9" customFormat="1" x14ac:dyDescent="0.3">
      <c r="A896" s="88" t="s">
        <v>16</v>
      </c>
      <c r="B896" s="90">
        <v>29.1</v>
      </c>
      <c r="C896" s="90">
        <v>70.3</v>
      </c>
      <c r="D896" s="90">
        <v>110.8</v>
      </c>
      <c r="E896" s="90">
        <v>135.69999999999999</v>
      </c>
      <c r="F896" s="90">
        <v>178.1</v>
      </c>
      <c r="G896" s="90">
        <v>220.5</v>
      </c>
      <c r="H896" s="90">
        <v>262</v>
      </c>
      <c r="I896" s="96">
        <v>303.60000000000002</v>
      </c>
      <c r="J896" s="97"/>
      <c r="K896" s="97"/>
      <c r="L896" s="97"/>
      <c r="M896" s="91"/>
      <c r="O896" s="12"/>
      <c r="P896" s="98"/>
      <c r="Q896" s="98"/>
      <c r="T896" s="10"/>
      <c r="U896" s="12"/>
    </row>
    <row r="897" spans="1:21" s="9" customFormat="1" x14ac:dyDescent="0.3">
      <c r="A897" s="88" t="s">
        <v>102</v>
      </c>
      <c r="B897" s="90">
        <v>121.9</v>
      </c>
      <c r="C897" s="90">
        <v>244.7</v>
      </c>
      <c r="D897" s="90">
        <v>450.6</v>
      </c>
      <c r="E897" s="90">
        <v>669.7</v>
      </c>
      <c r="F897" s="90">
        <v>897.2</v>
      </c>
      <c r="G897" s="90">
        <v>1196.9000000000001</v>
      </c>
      <c r="H897" s="90">
        <v>1454.9</v>
      </c>
      <c r="I897" s="96">
        <v>1688.4</v>
      </c>
      <c r="J897" s="97"/>
      <c r="K897" s="97"/>
      <c r="L897" s="97"/>
      <c r="M897" s="91"/>
      <c r="O897" s="12"/>
      <c r="P897" s="98"/>
      <c r="Q897" s="98"/>
      <c r="T897" s="10"/>
      <c r="U897" s="12"/>
    </row>
    <row r="898" spans="1:21" s="9" customFormat="1" x14ac:dyDescent="0.3">
      <c r="A898" s="61" t="s">
        <v>37</v>
      </c>
      <c r="B898" s="90"/>
      <c r="C898" s="90"/>
      <c r="D898" s="90"/>
      <c r="E898" s="90"/>
      <c r="F898" s="90"/>
      <c r="G898" s="90"/>
      <c r="H898" s="90"/>
      <c r="I898" s="112"/>
      <c r="J898" s="97"/>
      <c r="K898" s="97"/>
      <c r="L898" s="97"/>
      <c r="M898" s="91"/>
      <c r="O898" s="12"/>
      <c r="P898" s="98"/>
      <c r="Q898" s="98"/>
      <c r="T898" s="10"/>
      <c r="U898" s="12"/>
    </row>
    <row r="899" spans="1:21" s="9" customFormat="1" x14ac:dyDescent="0.3">
      <c r="A899" s="88" t="s">
        <v>11</v>
      </c>
      <c r="B899" s="90">
        <v>667</v>
      </c>
      <c r="C899" s="90">
        <v>1607.3</v>
      </c>
      <c r="D899" s="90">
        <v>2658.3</v>
      </c>
      <c r="E899" s="90">
        <v>3969.7</v>
      </c>
      <c r="F899" s="90">
        <v>5419.5</v>
      </c>
      <c r="G899" s="90">
        <v>6959.9</v>
      </c>
      <c r="H899" s="90">
        <v>8575.2999999999993</v>
      </c>
      <c r="I899" s="96">
        <v>10210.200000000001</v>
      </c>
      <c r="J899" s="97"/>
      <c r="K899" s="97"/>
      <c r="L899" s="97"/>
      <c r="M899" s="91"/>
      <c r="O899" s="12"/>
      <c r="P899" s="98"/>
      <c r="Q899" s="98"/>
      <c r="T899" s="10"/>
      <c r="U899" s="12"/>
    </row>
    <row r="900" spans="1:21" s="9" customFormat="1" x14ac:dyDescent="0.3">
      <c r="A900" s="88" t="s">
        <v>52</v>
      </c>
      <c r="B900" s="90">
        <v>55.6</v>
      </c>
      <c r="C900" s="90">
        <v>159.19999999999999</v>
      </c>
      <c r="D900" s="90">
        <v>256.89999999999998</v>
      </c>
      <c r="E900" s="90">
        <v>447.6</v>
      </c>
      <c r="F900" s="90">
        <v>648.4</v>
      </c>
      <c r="G900" s="90">
        <v>846</v>
      </c>
      <c r="H900" s="90">
        <v>1044.4000000000001</v>
      </c>
      <c r="I900" s="96">
        <v>1266</v>
      </c>
      <c r="J900" s="21"/>
      <c r="K900" s="97"/>
      <c r="L900" s="97"/>
      <c r="M900" s="91"/>
      <c r="O900" s="12"/>
      <c r="P900" s="98"/>
      <c r="Q900" s="98"/>
      <c r="T900" s="10"/>
      <c r="U900" s="12"/>
    </row>
    <row r="901" spans="1:21" s="9" customFormat="1" x14ac:dyDescent="0.3">
      <c r="A901" s="88" t="s">
        <v>13</v>
      </c>
      <c r="B901" s="90">
        <v>309.3</v>
      </c>
      <c r="C901" s="90">
        <v>624.6</v>
      </c>
      <c r="D901" s="90">
        <v>876.4</v>
      </c>
      <c r="E901" s="90">
        <v>1137.9000000000001</v>
      </c>
      <c r="F901" s="90">
        <v>1400.2</v>
      </c>
      <c r="G901" s="90">
        <v>1723.9</v>
      </c>
      <c r="H901" s="90">
        <v>2109.9</v>
      </c>
      <c r="I901" s="96">
        <v>2485.5</v>
      </c>
      <c r="J901" s="97"/>
      <c r="K901" s="21"/>
      <c r="L901" s="19"/>
      <c r="M901" s="91"/>
      <c r="T901" s="7"/>
    </row>
    <row r="902" spans="1:21" s="9" customFormat="1" x14ac:dyDescent="0.3">
      <c r="A902" s="88" t="s">
        <v>55</v>
      </c>
      <c r="B902" s="90">
        <v>41</v>
      </c>
      <c r="C902" s="90">
        <v>101</v>
      </c>
      <c r="D902" s="90">
        <v>201</v>
      </c>
      <c r="E902" s="90">
        <v>321</v>
      </c>
      <c r="F902" s="90">
        <v>485</v>
      </c>
      <c r="G902" s="90">
        <v>630</v>
      </c>
      <c r="H902" s="90">
        <v>776</v>
      </c>
      <c r="I902" s="96">
        <v>920</v>
      </c>
      <c r="J902" s="97"/>
      <c r="K902" s="97"/>
      <c r="L902" s="97"/>
      <c r="M902" s="91"/>
      <c r="O902" s="12"/>
      <c r="P902" s="98"/>
      <c r="Q902" s="98"/>
      <c r="T902" s="10"/>
      <c r="U902" s="12"/>
    </row>
    <row r="903" spans="1:21" s="9" customFormat="1" x14ac:dyDescent="0.3">
      <c r="A903" s="88" t="s">
        <v>14</v>
      </c>
      <c r="B903" s="90">
        <v>68.7</v>
      </c>
      <c r="C903" s="90">
        <v>193.2</v>
      </c>
      <c r="D903" s="90">
        <v>337.4</v>
      </c>
      <c r="E903" s="90">
        <v>512.6</v>
      </c>
      <c r="F903" s="90">
        <v>732.6</v>
      </c>
      <c r="G903" s="90">
        <v>956.6</v>
      </c>
      <c r="H903" s="90">
        <v>1189.2</v>
      </c>
      <c r="I903" s="96">
        <v>1415.2</v>
      </c>
      <c r="J903" s="97"/>
      <c r="K903" s="97"/>
      <c r="L903" s="97"/>
      <c r="M903" s="91"/>
      <c r="O903" s="12"/>
      <c r="P903" s="98"/>
      <c r="Q903" s="98"/>
      <c r="T903" s="10"/>
      <c r="U903" s="12"/>
    </row>
    <row r="904" spans="1:21" s="9" customFormat="1" x14ac:dyDescent="0.3">
      <c r="A904" s="88" t="s">
        <v>20</v>
      </c>
      <c r="B904" s="90">
        <v>39</v>
      </c>
      <c r="C904" s="90">
        <v>139</v>
      </c>
      <c r="D904" s="90">
        <v>234</v>
      </c>
      <c r="E904" s="90">
        <v>361</v>
      </c>
      <c r="F904" s="90">
        <v>481</v>
      </c>
      <c r="G904" s="90">
        <v>641</v>
      </c>
      <c r="H904" s="90">
        <v>801</v>
      </c>
      <c r="I904" s="96">
        <v>967</v>
      </c>
      <c r="J904" s="97"/>
      <c r="K904" s="97"/>
      <c r="L904" s="97"/>
      <c r="M904" s="91"/>
      <c r="O904" s="12"/>
      <c r="P904" s="98"/>
      <c r="Q904" s="98"/>
      <c r="T904" s="10"/>
      <c r="U904" s="12"/>
    </row>
    <row r="905" spans="1:21" s="9" customFormat="1" x14ac:dyDescent="0.3">
      <c r="A905" s="88" t="s">
        <v>21</v>
      </c>
      <c r="B905" s="90">
        <v>26</v>
      </c>
      <c r="C905" s="90">
        <v>88.6</v>
      </c>
      <c r="D905" s="90">
        <v>166.7</v>
      </c>
      <c r="E905" s="90">
        <v>256.39999999999998</v>
      </c>
      <c r="F905" s="90">
        <v>351.6</v>
      </c>
      <c r="G905" s="90">
        <v>446.2</v>
      </c>
      <c r="H905" s="90">
        <v>546.6</v>
      </c>
      <c r="I905" s="96">
        <v>652.70000000000005</v>
      </c>
      <c r="J905" s="97"/>
      <c r="K905" s="97"/>
      <c r="L905" s="97"/>
      <c r="M905" s="91"/>
      <c r="O905" s="12"/>
      <c r="P905" s="98"/>
      <c r="Q905" s="98"/>
      <c r="T905" s="10"/>
      <c r="U905" s="12"/>
    </row>
    <row r="906" spans="1:21" s="9" customFormat="1" x14ac:dyDescent="0.3">
      <c r="A906" s="88" t="s">
        <v>23</v>
      </c>
      <c r="B906" s="90">
        <v>0.1</v>
      </c>
      <c r="C906" s="90">
        <v>1.8</v>
      </c>
      <c r="D906" s="90">
        <v>4.0999999999999996</v>
      </c>
      <c r="E906" s="90">
        <v>5.8</v>
      </c>
      <c r="F906" s="90">
        <v>9.8000000000000007</v>
      </c>
      <c r="G906" s="90">
        <v>13.5</v>
      </c>
      <c r="H906" s="90">
        <v>1.3</v>
      </c>
      <c r="I906" s="96">
        <v>24.3</v>
      </c>
      <c r="J906" s="97"/>
      <c r="K906" s="97"/>
      <c r="L906" s="97"/>
      <c r="M906" s="91"/>
      <c r="O906" s="12"/>
      <c r="P906" s="98"/>
      <c r="Q906" s="98"/>
      <c r="T906" s="10"/>
      <c r="U906" s="12"/>
    </row>
    <row r="907" spans="1:21" s="9" customFormat="1" x14ac:dyDescent="0.3">
      <c r="A907" s="88" t="s">
        <v>16</v>
      </c>
      <c r="B907" s="90">
        <v>17.399999999999999</v>
      </c>
      <c r="C907" s="90">
        <v>49.7</v>
      </c>
      <c r="D907" s="90">
        <v>87</v>
      </c>
      <c r="E907" s="90">
        <v>137</v>
      </c>
      <c r="F907" s="90">
        <v>190</v>
      </c>
      <c r="G907" s="90">
        <v>249.3</v>
      </c>
      <c r="H907" s="90">
        <v>311</v>
      </c>
      <c r="I907" s="96">
        <v>371.6</v>
      </c>
      <c r="J907" s="97"/>
      <c r="K907" s="97"/>
      <c r="L907" s="97"/>
      <c r="M907" s="91"/>
      <c r="O907" s="12"/>
      <c r="P907" s="98"/>
      <c r="Q907" s="98"/>
      <c r="T907" s="10"/>
      <c r="U907" s="12"/>
    </row>
    <row r="908" spans="1:21" s="9" customFormat="1" x14ac:dyDescent="0.3">
      <c r="A908" s="88" t="s">
        <v>102</v>
      </c>
      <c r="B908" s="90">
        <v>109.9</v>
      </c>
      <c r="C908" s="90">
        <v>250.1</v>
      </c>
      <c r="D908" s="90">
        <v>494.8</v>
      </c>
      <c r="E908" s="90">
        <v>790.4</v>
      </c>
      <c r="F908" s="90">
        <v>1120.9000000000001</v>
      </c>
      <c r="G908" s="90">
        <v>1453.3</v>
      </c>
      <c r="H908" s="90">
        <v>1795.9</v>
      </c>
      <c r="I908" s="96">
        <v>2107.9</v>
      </c>
      <c r="J908" s="97"/>
      <c r="K908" s="97"/>
      <c r="L908" s="97"/>
      <c r="M908" s="91"/>
      <c r="O908" s="12"/>
      <c r="P908" s="98"/>
      <c r="Q908" s="98"/>
      <c r="T908" s="10"/>
      <c r="U908" s="12"/>
    </row>
    <row r="909" spans="1:21" s="9" customFormat="1" x14ac:dyDescent="0.3">
      <c r="A909" s="61" t="s">
        <v>142</v>
      </c>
      <c r="B909" s="90"/>
      <c r="C909" s="90"/>
      <c r="D909" s="90"/>
      <c r="E909" s="90"/>
      <c r="F909" s="90"/>
      <c r="G909" s="90"/>
      <c r="H909" s="90"/>
      <c r="I909" s="112"/>
      <c r="J909" s="97"/>
      <c r="K909" s="97"/>
      <c r="L909" s="97"/>
      <c r="M909" s="91"/>
      <c r="O909" s="12"/>
      <c r="P909" s="98"/>
      <c r="Q909" s="98"/>
      <c r="T909" s="10"/>
      <c r="U909" s="12"/>
    </row>
    <row r="910" spans="1:21" s="9" customFormat="1" x14ac:dyDescent="0.3">
      <c r="A910" s="88" t="s">
        <v>11</v>
      </c>
      <c r="B910" s="90">
        <v>86030</v>
      </c>
      <c r="C910" s="90">
        <v>159563</v>
      </c>
      <c r="D910" s="90">
        <v>245210</v>
      </c>
      <c r="E910" s="90">
        <v>325784</v>
      </c>
      <c r="F910" s="90">
        <v>421452</v>
      </c>
      <c r="G910" s="90">
        <v>513236</v>
      </c>
      <c r="H910" s="90">
        <v>604446</v>
      </c>
      <c r="I910" s="101">
        <v>690909</v>
      </c>
      <c r="J910" s="97"/>
      <c r="K910" s="97"/>
      <c r="L910" s="97"/>
      <c r="M910" s="91"/>
      <c r="O910" s="12"/>
      <c r="P910" s="98"/>
      <c r="Q910" s="98"/>
      <c r="T910" s="10"/>
      <c r="U910" s="12"/>
    </row>
    <row r="911" spans="1:21" s="9" customFormat="1" x14ac:dyDescent="0.3">
      <c r="A911" s="88" t="s">
        <v>52</v>
      </c>
      <c r="B911" s="90">
        <v>2000</v>
      </c>
      <c r="C911" s="90">
        <v>3759</v>
      </c>
      <c r="D911" s="90">
        <v>6272</v>
      </c>
      <c r="E911" s="90">
        <v>8076</v>
      </c>
      <c r="F911" s="90">
        <v>10470</v>
      </c>
      <c r="G911" s="90">
        <v>14040</v>
      </c>
      <c r="H911" s="90">
        <v>16621</v>
      </c>
      <c r="I911" s="101">
        <v>19740</v>
      </c>
      <c r="J911" s="97"/>
      <c r="K911" s="97"/>
      <c r="L911" s="97"/>
      <c r="M911" s="91"/>
      <c r="O911" s="12"/>
      <c r="P911" s="98"/>
      <c r="Q911" s="98"/>
      <c r="T911" s="10"/>
      <c r="U911" s="12"/>
    </row>
    <row r="912" spans="1:21" s="9" customFormat="1" x14ac:dyDescent="0.3">
      <c r="A912" s="88" t="s">
        <v>17</v>
      </c>
      <c r="B912" s="90">
        <v>12445</v>
      </c>
      <c r="C912" s="90">
        <v>24955</v>
      </c>
      <c r="D912" s="90">
        <v>38955</v>
      </c>
      <c r="E912" s="90">
        <v>50560</v>
      </c>
      <c r="F912" s="90">
        <v>63620</v>
      </c>
      <c r="G912" s="90">
        <v>76171</v>
      </c>
      <c r="H912" s="90">
        <v>89663</v>
      </c>
      <c r="I912" s="101">
        <v>102076</v>
      </c>
      <c r="J912" s="21"/>
      <c r="K912" s="97"/>
      <c r="L912" s="97"/>
      <c r="M912" s="91"/>
      <c r="O912" s="12"/>
      <c r="P912" s="98"/>
      <c r="Q912" s="98"/>
      <c r="T912" s="10"/>
      <c r="U912" s="12"/>
    </row>
    <row r="913" spans="1:21" s="9" customFormat="1" x14ac:dyDescent="0.3">
      <c r="A913" s="88" t="s">
        <v>19</v>
      </c>
      <c r="B913" s="90">
        <v>2160</v>
      </c>
      <c r="C913" s="90">
        <v>4420</v>
      </c>
      <c r="D913" s="90">
        <v>7120</v>
      </c>
      <c r="E913" s="90">
        <v>9330</v>
      </c>
      <c r="F913" s="90">
        <v>12460</v>
      </c>
      <c r="G913" s="90">
        <v>14740</v>
      </c>
      <c r="H913" s="90">
        <v>17980</v>
      </c>
      <c r="I913" s="101">
        <v>20446</v>
      </c>
      <c r="K913" s="21"/>
      <c r="L913" s="19"/>
      <c r="M913" s="91"/>
      <c r="T913" s="7"/>
    </row>
    <row r="914" spans="1:21" s="9" customFormat="1" x14ac:dyDescent="0.3">
      <c r="A914" s="88" t="s">
        <v>13</v>
      </c>
      <c r="B914" s="90">
        <v>20</v>
      </c>
      <c r="C914" s="90">
        <v>54</v>
      </c>
      <c r="D914" s="90">
        <v>89</v>
      </c>
      <c r="E914" s="90">
        <v>123</v>
      </c>
      <c r="F914" s="90">
        <v>566</v>
      </c>
      <c r="G914" s="90">
        <v>1009</v>
      </c>
      <c r="H914" s="90">
        <v>1439</v>
      </c>
      <c r="I914" s="101">
        <v>3810</v>
      </c>
      <c r="J914" s="91"/>
      <c r="K914" s="91"/>
      <c r="L914" s="91"/>
      <c r="M914" s="91"/>
      <c r="O914" s="12"/>
      <c r="P914" s="93"/>
      <c r="Q914" s="93"/>
      <c r="T914" s="10"/>
      <c r="U914" s="12"/>
    </row>
    <row r="915" spans="1:21" s="9" customFormat="1" x14ac:dyDescent="0.3">
      <c r="A915" s="88" t="s">
        <v>55</v>
      </c>
      <c r="B915" s="90">
        <v>241</v>
      </c>
      <c r="C915" s="90">
        <v>1228</v>
      </c>
      <c r="D915" s="90">
        <v>2215</v>
      </c>
      <c r="E915" s="90">
        <v>4650</v>
      </c>
      <c r="F915" s="90">
        <v>9653</v>
      </c>
      <c r="G915" s="90">
        <v>13974</v>
      </c>
      <c r="H915" s="90">
        <v>16050</v>
      </c>
      <c r="I915" s="101">
        <v>18351</v>
      </c>
      <c r="J915" s="91"/>
      <c r="K915" s="91"/>
      <c r="L915" s="91"/>
      <c r="M915" s="91"/>
      <c r="O915" s="12"/>
      <c r="P915" s="93"/>
      <c r="Q915" s="93"/>
      <c r="T915" s="10"/>
      <c r="U915" s="12"/>
    </row>
    <row r="916" spans="1:21" s="9" customFormat="1" x14ac:dyDescent="0.3">
      <c r="A916" s="88" t="s">
        <v>14</v>
      </c>
      <c r="B916" s="90">
        <v>51049</v>
      </c>
      <c r="C916" s="90">
        <v>91680</v>
      </c>
      <c r="D916" s="90">
        <v>142485</v>
      </c>
      <c r="E916" s="90">
        <v>186950</v>
      </c>
      <c r="F916" s="90">
        <v>238066</v>
      </c>
      <c r="G916" s="90">
        <v>287355</v>
      </c>
      <c r="H916" s="90">
        <v>338536</v>
      </c>
      <c r="I916" s="101">
        <v>386380</v>
      </c>
      <c r="J916" s="91"/>
      <c r="K916" s="91"/>
      <c r="L916" s="91"/>
      <c r="M916" s="91"/>
      <c r="O916" s="12"/>
      <c r="P916" s="93"/>
      <c r="Q916" s="93"/>
      <c r="T916" s="10"/>
      <c r="U916" s="12"/>
    </row>
    <row r="917" spans="1:21" s="9" customFormat="1" x14ac:dyDescent="0.3">
      <c r="A917" s="88" t="s">
        <v>20</v>
      </c>
      <c r="B917" s="90">
        <v>4206</v>
      </c>
      <c r="C917" s="90">
        <v>7729</v>
      </c>
      <c r="D917" s="90">
        <v>11251</v>
      </c>
      <c r="E917" s="90">
        <v>14774</v>
      </c>
      <c r="F917" s="90">
        <v>19437</v>
      </c>
      <c r="G917" s="90">
        <v>24101</v>
      </c>
      <c r="H917" s="90">
        <v>28714</v>
      </c>
      <c r="I917" s="101">
        <v>34269</v>
      </c>
      <c r="J917" s="91"/>
      <c r="K917" s="91"/>
      <c r="L917" s="91"/>
      <c r="M917" s="91"/>
      <c r="O917" s="12"/>
      <c r="P917" s="93"/>
      <c r="Q917" s="93"/>
      <c r="T917" s="10"/>
      <c r="U917" s="12"/>
    </row>
    <row r="918" spans="1:21" s="9" customFormat="1" x14ac:dyDescent="0.3">
      <c r="A918" s="88" t="s">
        <v>15</v>
      </c>
      <c r="B918" s="90">
        <v>6722</v>
      </c>
      <c r="C918" s="90">
        <v>12826</v>
      </c>
      <c r="D918" s="90">
        <v>20694</v>
      </c>
      <c r="E918" s="90">
        <v>28553</v>
      </c>
      <c r="F918" s="90">
        <v>37872</v>
      </c>
      <c r="G918" s="90">
        <v>47353</v>
      </c>
      <c r="H918" s="90">
        <v>57799</v>
      </c>
      <c r="I918" s="101">
        <v>67214</v>
      </c>
      <c r="J918" s="91"/>
      <c r="K918" s="91"/>
      <c r="L918" s="91"/>
      <c r="M918" s="91"/>
      <c r="O918" s="12"/>
      <c r="P918" s="93"/>
      <c r="Q918" s="93"/>
      <c r="T918" s="10"/>
      <c r="U918" s="12"/>
    </row>
    <row r="919" spans="1:21" s="9" customFormat="1" x14ac:dyDescent="0.3">
      <c r="A919" s="88" t="s">
        <v>23</v>
      </c>
      <c r="B919" s="90">
        <v>7005</v>
      </c>
      <c r="C919" s="90">
        <v>12243</v>
      </c>
      <c r="D919" s="90">
        <v>15049</v>
      </c>
      <c r="E919" s="90">
        <v>21357</v>
      </c>
      <c r="F919" s="90">
        <v>27680</v>
      </c>
      <c r="G919" s="90">
        <v>32579</v>
      </c>
      <c r="H919" s="90">
        <v>35411</v>
      </c>
      <c r="I919" s="101">
        <v>36172</v>
      </c>
      <c r="J919" s="91"/>
      <c r="K919" s="91"/>
      <c r="L919" s="91"/>
      <c r="M919" s="91"/>
      <c r="O919" s="12"/>
      <c r="P919" s="93"/>
      <c r="Q919" s="93"/>
      <c r="T919" s="10"/>
      <c r="U919" s="12"/>
    </row>
    <row r="920" spans="1:21" s="9" customFormat="1" x14ac:dyDescent="0.3">
      <c r="A920" s="88" t="s">
        <v>16</v>
      </c>
      <c r="B920" s="90">
        <v>135</v>
      </c>
      <c r="C920" s="90">
        <v>610</v>
      </c>
      <c r="D920" s="90">
        <v>1010</v>
      </c>
      <c r="E920" s="90">
        <v>1330</v>
      </c>
      <c r="F920" s="90">
        <v>1530</v>
      </c>
      <c r="G920" s="90">
        <v>1800</v>
      </c>
      <c r="H920" s="90">
        <v>2103</v>
      </c>
      <c r="I920" s="101">
        <v>2293</v>
      </c>
      <c r="J920" s="91"/>
      <c r="K920" s="91"/>
      <c r="L920" s="91"/>
      <c r="M920" s="91"/>
      <c r="O920" s="12"/>
      <c r="P920" s="93"/>
      <c r="Q920" s="93"/>
      <c r="T920" s="10"/>
      <c r="U920" s="12"/>
    </row>
    <row r="921" spans="1:21" s="9" customFormat="1" x14ac:dyDescent="0.3">
      <c r="A921" s="88" t="s">
        <v>102</v>
      </c>
      <c r="B921" s="90">
        <v>48</v>
      </c>
      <c r="C921" s="90">
        <v>59</v>
      </c>
      <c r="D921" s="90">
        <v>70</v>
      </c>
      <c r="E921" s="90">
        <v>82</v>
      </c>
      <c r="F921" s="90">
        <v>98</v>
      </c>
      <c r="G921" s="90">
        <v>114</v>
      </c>
      <c r="H921" s="90">
        <v>131</v>
      </c>
      <c r="I921" s="101">
        <v>159</v>
      </c>
      <c r="J921" s="91"/>
      <c r="K921" s="91"/>
      <c r="L921" s="91"/>
      <c r="M921" s="91"/>
      <c r="O921" s="12"/>
      <c r="P921" s="93"/>
      <c r="Q921" s="93"/>
      <c r="T921" s="10"/>
      <c r="U921" s="12"/>
    </row>
    <row r="922" spans="1:21" s="9" customFormat="1" x14ac:dyDescent="0.3">
      <c r="A922" s="61" t="s">
        <v>143</v>
      </c>
      <c r="B922" s="90"/>
      <c r="C922" s="90"/>
      <c r="D922" s="90"/>
      <c r="E922" s="90"/>
      <c r="F922" s="90"/>
      <c r="G922" s="90"/>
      <c r="H922" s="90"/>
      <c r="I922" s="112"/>
      <c r="J922" s="91"/>
      <c r="K922" s="91"/>
      <c r="L922" s="91"/>
      <c r="M922" s="91"/>
      <c r="O922" s="12"/>
      <c r="P922" s="93"/>
      <c r="Q922" s="93"/>
      <c r="T922" s="10"/>
      <c r="U922" s="12"/>
    </row>
    <row r="923" spans="1:21" s="9" customFormat="1" x14ac:dyDescent="0.3">
      <c r="A923" s="88" t="s">
        <v>11</v>
      </c>
      <c r="B923" s="90">
        <v>29463</v>
      </c>
      <c r="C923" s="90">
        <v>73651</v>
      </c>
      <c r="D923" s="90">
        <v>127538</v>
      </c>
      <c r="E923" s="90">
        <v>177327</v>
      </c>
      <c r="F923" s="90">
        <v>235162</v>
      </c>
      <c r="G923" s="90">
        <v>287503</v>
      </c>
      <c r="H923" s="90">
        <v>341953</v>
      </c>
      <c r="I923" s="101">
        <v>394832</v>
      </c>
      <c r="J923" s="91"/>
      <c r="K923" s="91"/>
      <c r="L923" s="91"/>
      <c r="M923" s="91"/>
      <c r="O923" s="12"/>
      <c r="P923" s="93"/>
      <c r="Q923" s="93"/>
      <c r="T923" s="10"/>
      <c r="U923" s="12"/>
    </row>
    <row r="924" spans="1:21" s="9" customFormat="1" ht="15.75" customHeight="1" x14ac:dyDescent="0.3">
      <c r="A924" s="88" t="s">
        <v>52</v>
      </c>
      <c r="B924" s="90">
        <v>21</v>
      </c>
      <c r="C924" s="90">
        <v>2069</v>
      </c>
      <c r="D924" s="90">
        <v>10289</v>
      </c>
      <c r="E924" s="90">
        <v>21820</v>
      </c>
      <c r="F924" s="90">
        <v>39166</v>
      </c>
      <c r="G924" s="90">
        <v>57741</v>
      </c>
      <c r="H924" s="90">
        <v>72528</v>
      </c>
      <c r="I924" s="101">
        <v>87145</v>
      </c>
      <c r="J924" s="91"/>
      <c r="K924" s="91"/>
      <c r="L924" s="91"/>
      <c r="M924" s="91"/>
      <c r="O924" s="12"/>
      <c r="P924" s="93"/>
      <c r="Q924" s="93"/>
      <c r="T924" s="10"/>
      <c r="U924" s="12"/>
    </row>
    <row r="925" spans="1:21" s="9" customFormat="1" ht="15.75" customHeight="1" x14ac:dyDescent="0.3">
      <c r="A925" s="88" t="s">
        <v>24</v>
      </c>
      <c r="B925" s="90" t="s">
        <v>99</v>
      </c>
      <c r="C925" s="90">
        <v>962</v>
      </c>
      <c r="D925" s="90">
        <v>1925</v>
      </c>
      <c r="E925" s="90">
        <v>2887</v>
      </c>
      <c r="F925" s="90">
        <v>3003</v>
      </c>
      <c r="G925" s="90">
        <v>3120</v>
      </c>
      <c r="H925" s="90">
        <v>3236</v>
      </c>
      <c r="I925" s="101">
        <v>3730</v>
      </c>
      <c r="J925" s="91"/>
      <c r="K925" s="91"/>
      <c r="L925" s="91"/>
      <c r="M925" s="91"/>
      <c r="O925" s="12"/>
      <c r="P925" s="93"/>
      <c r="Q925" s="93"/>
      <c r="T925" s="10"/>
      <c r="U925" s="12"/>
    </row>
    <row r="926" spans="1:21" s="9" customFormat="1" x14ac:dyDescent="0.3">
      <c r="A926" s="88" t="s">
        <v>17</v>
      </c>
      <c r="B926" s="90">
        <v>9574</v>
      </c>
      <c r="C926" s="90">
        <v>22109</v>
      </c>
      <c r="D926" s="90">
        <v>35728</v>
      </c>
      <c r="E926" s="90">
        <v>48064</v>
      </c>
      <c r="F926" s="90">
        <v>60302</v>
      </c>
      <c r="G926" s="90">
        <v>71891</v>
      </c>
      <c r="H926" s="90">
        <v>82910</v>
      </c>
      <c r="I926" s="101">
        <v>93686</v>
      </c>
      <c r="J926" s="21"/>
      <c r="K926" s="21"/>
      <c r="L926" s="19"/>
      <c r="M926" s="91"/>
      <c r="T926" s="7"/>
    </row>
    <row r="927" spans="1:21" s="9" customFormat="1" x14ac:dyDescent="0.3">
      <c r="A927" s="88" t="s">
        <v>19</v>
      </c>
      <c r="B927" s="90">
        <v>9622</v>
      </c>
      <c r="C927" s="90">
        <v>24090</v>
      </c>
      <c r="D927" s="90">
        <v>41000</v>
      </c>
      <c r="E927" s="90">
        <v>51782</v>
      </c>
      <c r="F927" s="90">
        <v>70336</v>
      </c>
      <c r="G927" s="90">
        <v>82816</v>
      </c>
      <c r="H927" s="90">
        <v>102067</v>
      </c>
      <c r="I927" s="101">
        <v>119782</v>
      </c>
      <c r="J927" s="91"/>
      <c r="K927" s="91"/>
      <c r="L927" s="91"/>
      <c r="M927" s="91"/>
      <c r="O927" s="12"/>
      <c r="P927" s="93"/>
      <c r="Q927" s="93"/>
      <c r="T927" s="10"/>
      <c r="U927" s="12"/>
    </row>
    <row r="928" spans="1:21" s="9" customFormat="1" x14ac:dyDescent="0.3">
      <c r="A928" s="88" t="s">
        <v>14</v>
      </c>
      <c r="B928" s="90">
        <v>5003</v>
      </c>
      <c r="C928" s="90">
        <v>14635</v>
      </c>
      <c r="D928" s="90">
        <v>24267</v>
      </c>
      <c r="E928" s="90">
        <v>33899</v>
      </c>
      <c r="F928" s="90">
        <v>42586</v>
      </c>
      <c r="G928" s="90">
        <v>51273</v>
      </c>
      <c r="H928" s="90">
        <v>59793</v>
      </c>
      <c r="I928" s="101">
        <v>66564</v>
      </c>
      <c r="J928" s="91"/>
      <c r="K928" s="91"/>
      <c r="L928" s="91"/>
      <c r="M928" s="91"/>
      <c r="O928" s="12"/>
      <c r="P928" s="93"/>
      <c r="Q928" s="93"/>
      <c r="T928" s="10"/>
      <c r="U928" s="12"/>
    </row>
    <row r="929" spans="1:21" s="9" customFormat="1" x14ac:dyDescent="0.3">
      <c r="A929" s="88" t="s">
        <v>20</v>
      </c>
      <c r="B929" s="90">
        <v>25</v>
      </c>
      <c r="C929" s="90">
        <v>49</v>
      </c>
      <c r="D929" s="90">
        <v>74</v>
      </c>
      <c r="E929" s="90">
        <v>99</v>
      </c>
      <c r="F929" s="90">
        <v>123</v>
      </c>
      <c r="G929" s="90">
        <v>148</v>
      </c>
      <c r="H929" s="90">
        <v>148</v>
      </c>
      <c r="I929" s="101">
        <v>148</v>
      </c>
      <c r="J929" s="91"/>
      <c r="K929" s="91"/>
      <c r="L929" s="91"/>
      <c r="M929" s="91"/>
      <c r="O929" s="12"/>
      <c r="P929" s="93"/>
      <c r="Q929" s="93"/>
      <c r="T929" s="10"/>
      <c r="U929" s="12"/>
    </row>
    <row r="930" spans="1:21" s="9" customFormat="1" x14ac:dyDescent="0.3">
      <c r="A930" s="88" t="s">
        <v>15</v>
      </c>
      <c r="B930" s="90">
        <v>10</v>
      </c>
      <c r="C930" s="90">
        <v>1069</v>
      </c>
      <c r="D930" s="90">
        <v>2128</v>
      </c>
      <c r="E930" s="90">
        <v>3187</v>
      </c>
      <c r="F930" s="90">
        <v>3896</v>
      </c>
      <c r="G930" s="90">
        <v>4605</v>
      </c>
      <c r="H930" s="90">
        <v>5314</v>
      </c>
      <c r="I930" s="101">
        <v>7331</v>
      </c>
      <c r="J930" s="91"/>
      <c r="K930" s="91"/>
      <c r="L930" s="91"/>
      <c r="M930" s="91"/>
      <c r="O930" s="12"/>
      <c r="P930" s="93"/>
      <c r="Q930" s="93"/>
      <c r="T930" s="10"/>
      <c r="U930" s="12"/>
    </row>
    <row r="931" spans="1:21" s="9" customFormat="1" x14ac:dyDescent="0.3">
      <c r="A931" s="88" t="s">
        <v>23</v>
      </c>
      <c r="B931" s="90">
        <v>151</v>
      </c>
      <c r="C931" s="90">
        <v>303</v>
      </c>
      <c r="D931" s="90">
        <v>454</v>
      </c>
      <c r="E931" s="90">
        <v>605</v>
      </c>
      <c r="F931" s="90">
        <v>756</v>
      </c>
      <c r="G931" s="90">
        <v>908</v>
      </c>
      <c r="H931" s="90">
        <v>954</v>
      </c>
      <c r="I931" s="101">
        <v>1441</v>
      </c>
      <c r="J931" s="91"/>
      <c r="K931" s="91"/>
      <c r="L931" s="91"/>
      <c r="M931" s="91"/>
      <c r="O931" s="12"/>
      <c r="P931" s="93"/>
      <c r="Q931" s="93"/>
      <c r="T931" s="10"/>
      <c r="U931" s="12"/>
    </row>
    <row r="932" spans="1:21" s="9" customFormat="1" x14ac:dyDescent="0.3">
      <c r="A932" s="111" t="s">
        <v>51</v>
      </c>
      <c r="B932" s="90" t="s">
        <v>99</v>
      </c>
      <c r="C932" s="90" t="s">
        <v>99</v>
      </c>
      <c r="D932" s="90" t="s">
        <v>99</v>
      </c>
      <c r="E932" s="90" t="s">
        <v>99</v>
      </c>
      <c r="F932" s="90" t="s">
        <v>99</v>
      </c>
      <c r="G932" s="90" t="s">
        <v>99</v>
      </c>
      <c r="H932" s="90" t="s">
        <v>99</v>
      </c>
      <c r="I932" s="101">
        <v>1</v>
      </c>
      <c r="J932" s="91"/>
      <c r="K932" s="91"/>
      <c r="L932" s="91"/>
      <c r="M932" s="91"/>
      <c r="O932" s="12"/>
      <c r="P932" s="93"/>
      <c r="Q932" s="93"/>
      <c r="T932" s="10"/>
      <c r="U932" s="12"/>
    </row>
    <row r="933" spans="1:21" s="9" customFormat="1" x14ac:dyDescent="0.3">
      <c r="A933" s="88" t="s">
        <v>16</v>
      </c>
      <c r="B933" s="90">
        <v>506</v>
      </c>
      <c r="C933" s="90">
        <v>605</v>
      </c>
      <c r="D933" s="90">
        <v>705</v>
      </c>
      <c r="E933" s="90">
        <v>804</v>
      </c>
      <c r="F933" s="90">
        <v>810</v>
      </c>
      <c r="G933" s="90">
        <v>816</v>
      </c>
      <c r="H933" s="90">
        <v>817</v>
      </c>
      <c r="I933" s="101">
        <v>818</v>
      </c>
      <c r="J933" s="91"/>
      <c r="K933" s="91"/>
      <c r="L933" s="91"/>
      <c r="M933" s="91"/>
      <c r="O933" s="12"/>
      <c r="P933" s="93"/>
      <c r="Q933" s="93"/>
      <c r="T933" s="10"/>
      <c r="U933" s="12"/>
    </row>
    <row r="934" spans="1:21" s="9" customFormat="1" x14ac:dyDescent="0.3">
      <c r="A934" s="88" t="s">
        <v>101</v>
      </c>
      <c r="B934" s="90">
        <v>4547</v>
      </c>
      <c r="C934" s="90">
        <v>7753</v>
      </c>
      <c r="D934" s="90">
        <v>10959</v>
      </c>
      <c r="E934" s="90">
        <v>14165</v>
      </c>
      <c r="F934" s="90">
        <v>14165</v>
      </c>
      <c r="G934" s="90">
        <v>14165</v>
      </c>
      <c r="H934" s="90">
        <v>14165</v>
      </c>
      <c r="I934" s="101">
        <v>14165</v>
      </c>
      <c r="J934" s="91"/>
      <c r="K934" s="91"/>
      <c r="L934" s="91"/>
      <c r="M934" s="91"/>
      <c r="O934" s="12"/>
      <c r="P934" s="93"/>
      <c r="Q934" s="93"/>
      <c r="T934" s="10"/>
      <c r="U934" s="12"/>
    </row>
    <row r="935" spans="1:21" s="9" customFormat="1" x14ac:dyDescent="0.3">
      <c r="A935" s="88" t="s">
        <v>102</v>
      </c>
      <c r="B935" s="90">
        <v>4</v>
      </c>
      <c r="C935" s="90">
        <v>7</v>
      </c>
      <c r="D935" s="90">
        <v>11</v>
      </c>
      <c r="E935" s="90">
        <v>14</v>
      </c>
      <c r="F935" s="90">
        <v>18</v>
      </c>
      <c r="G935" s="90">
        <v>21</v>
      </c>
      <c r="H935" s="90">
        <v>21</v>
      </c>
      <c r="I935" s="101">
        <v>21</v>
      </c>
      <c r="J935" s="91"/>
      <c r="K935" s="91"/>
      <c r="L935" s="91"/>
      <c r="M935" s="91"/>
      <c r="O935" s="12"/>
      <c r="P935" s="93"/>
      <c r="Q935" s="93"/>
      <c r="T935" s="10"/>
      <c r="U935" s="12"/>
    </row>
    <row r="936" spans="1:21" s="9" customFormat="1" ht="12.75" customHeight="1" x14ac:dyDescent="0.3">
      <c r="A936" s="61" t="s">
        <v>144</v>
      </c>
      <c r="B936" s="90"/>
      <c r="C936" s="90"/>
      <c r="D936" s="90"/>
      <c r="E936" s="90"/>
      <c r="F936" s="90"/>
      <c r="G936" s="90"/>
      <c r="H936" s="90"/>
      <c r="I936" s="110"/>
      <c r="J936" s="91"/>
      <c r="K936" s="91"/>
      <c r="L936" s="91"/>
      <c r="M936" s="91"/>
      <c r="O936" s="12"/>
      <c r="P936" s="93"/>
      <c r="Q936" s="93"/>
      <c r="T936" s="10"/>
      <c r="U936" s="12"/>
    </row>
    <row r="937" spans="1:21" s="9" customFormat="1" x14ac:dyDescent="0.3">
      <c r="A937" s="88" t="s">
        <v>11</v>
      </c>
      <c r="B937" s="90">
        <v>85528</v>
      </c>
      <c r="C937" s="90">
        <v>191259</v>
      </c>
      <c r="D937" s="90">
        <v>297446</v>
      </c>
      <c r="E937" s="90">
        <v>418236</v>
      </c>
      <c r="F937" s="90">
        <v>520473</v>
      </c>
      <c r="G937" s="90">
        <v>642465</v>
      </c>
      <c r="H937" s="90">
        <v>754603</v>
      </c>
      <c r="I937" s="101">
        <v>872635</v>
      </c>
      <c r="J937" s="91"/>
      <c r="K937" s="91"/>
      <c r="L937" s="91"/>
      <c r="M937" s="91"/>
      <c r="O937" s="12"/>
      <c r="P937" s="93"/>
      <c r="Q937" s="93"/>
      <c r="T937" s="10"/>
      <c r="U937" s="12"/>
    </row>
    <row r="938" spans="1:21" s="9" customFormat="1" x14ac:dyDescent="0.3">
      <c r="A938" s="88" t="s">
        <v>52</v>
      </c>
      <c r="B938" s="90" t="s">
        <v>99</v>
      </c>
      <c r="C938" s="90">
        <v>190</v>
      </c>
      <c r="D938" s="90">
        <v>403</v>
      </c>
      <c r="E938" s="90">
        <v>689</v>
      </c>
      <c r="F938" s="90">
        <v>976</v>
      </c>
      <c r="G938" s="90">
        <v>1032</v>
      </c>
      <c r="H938" s="90">
        <v>1032</v>
      </c>
      <c r="I938" s="101">
        <v>1032</v>
      </c>
      <c r="J938" s="91"/>
      <c r="K938" s="91"/>
      <c r="L938" s="91"/>
      <c r="M938" s="91"/>
      <c r="O938" s="12"/>
      <c r="P938" s="93"/>
      <c r="Q938" s="93"/>
      <c r="T938" s="10"/>
      <c r="U938" s="12"/>
    </row>
    <row r="939" spans="1:21" s="9" customFormat="1" x14ac:dyDescent="0.3">
      <c r="A939" s="88" t="s">
        <v>24</v>
      </c>
      <c r="B939" s="90">
        <v>824</v>
      </c>
      <c r="C939" s="90">
        <v>1648</v>
      </c>
      <c r="D939" s="90">
        <v>2472</v>
      </c>
      <c r="E939" s="90">
        <v>3296</v>
      </c>
      <c r="F939" s="90">
        <v>4120</v>
      </c>
      <c r="G939" s="90">
        <v>4944</v>
      </c>
      <c r="H939" s="90">
        <v>5233</v>
      </c>
      <c r="I939" s="101">
        <v>5523</v>
      </c>
      <c r="J939" s="91"/>
      <c r="K939" s="91"/>
      <c r="L939" s="91"/>
      <c r="M939" s="91"/>
      <c r="O939" s="12"/>
      <c r="P939" s="93"/>
      <c r="Q939" s="93"/>
      <c r="T939" s="10"/>
      <c r="U939" s="12"/>
    </row>
    <row r="940" spans="1:21" s="9" customFormat="1" x14ac:dyDescent="0.3">
      <c r="A940" s="88" t="s">
        <v>17</v>
      </c>
      <c r="B940" s="90">
        <v>648</v>
      </c>
      <c r="C940" s="90">
        <v>2207</v>
      </c>
      <c r="D940" s="90">
        <v>3767</v>
      </c>
      <c r="E940" s="90">
        <v>5326</v>
      </c>
      <c r="F940" s="90">
        <v>6168</v>
      </c>
      <c r="G940" s="90">
        <v>7059</v>
      </c>
      <c r="H940" s="90">
        <v>7956</v>
      </c>
      <c r="I940" s="101">
        <v>10336</v>
      </c>
      <c r="J940" s="21"/>
      <c r="K940" s="21"/>
      <c r="L940" s="19"/>
      <c r="M940" s="91"/>
      <c r="O940" s="12"/>
      <c r="P940" s="93"/>
      <c r="Q940" s="93"/>
      <c r="T940" s="7"/>
      <c r="U940" s="12"/>
    </row>
    <row r="941" spans="1:21" s="9" customFormat="1" x14ac:dyDescent="0.3">
      <c r="A941" s="88" t="s">
        <v>12</v>
      </c>
      <c r="B941" s="90">
        <v>5482</v>
      </c>
      <c r="C941" s="90">
        <v>8118</v>
      </c>
      <c r="D941" s="90">
        <v>10755</v>
      </c>
      <c r="E941" s="90">
        <v>13391</v>
      </c>
      <c r="F941" s="90">
        <v>17119</v>
      </c>
      <c r="G941" s="90">
        <v>20809</v>
      </c>
      <c r="H941" s="90">
        <v>24498</v>
      </c>
      <c r="I941" s="101">
        <v>27018</v>
      </c>
      <c r="J941" s="91"/>
      <c r="K941" s="91"/>
      <c r="L941" s="91"/>
      <c r="M941" s="91"/>
      <c r="O941" s="12"/>
      <c r="P941" s="93"/>
      <c r="Q941" s="93"/>
      <c r="T941" s="10"/>
      <c r="U941" s="12"/>
    </row>
    <row r="942" spans="1:21" s="9" customFormat="1" x14ac:dyDescent="0.3">
      <c r="A942" s="88" t="s">
        <v>18</v>
      </c>
      <c r="B942" s="90">
        <v>2622</v>
      </c>
      <c r="C942" s="90">
        <v>8500</v>
      </c>
      <c r="D942" s="90">
        <v>14378</v>
      </c>
      <c r="E942" s="90">
        <v>20255</v>
      </c>
      <c r="F942" s="90">
        <v>21726</v>
      </c>
      <c r="G942" s="90">
        <v>23197</v>
      </c>
      <c r="H942" s="90">
        <v>24667</v>
      </c>
      <c r="I942" s="101">
        <v>27271</v>
      </c>
      <c r="J942" s="91"/>
      <c r="K942" s="91"/>
      <c r="L942" s="91"/>
      <c r="M942" s="91"/>
      <c r="O942" s="12"/>
      <c r="P942" s="93"/>
      <c r="Q942" s="93"/>
      <c r="T942" s="10"/>
      <c r="U942" s="12"/>
    </row>
    <row r="943" spans="1:21" s="9" customFormat="1" x14ac:dyDescent="0.3">
      <c r="A943" s="88" t="s">
        <v>19</v>
      </c>
      <c r="B943" s="90">
        <v>275</v>
      </c>
      <c r="C943" s="90">
        <v>1278</v>
      </c>
      <c r="D943" s="90">
        <v>2281</v>
      </c>
      <c r="E943" s="90">
        <v>3284</v>
      </c>
      <c r="F943" s="90">
        <v>3473</v>
      </c>
      <c r="G943" s="90">
        <v>3663</v>
      </c>
      <c r="H943" s="90">
        <v>4048</v>
      </c>
      <c r="I943" s="101">
        <v>5541</v>
      </c>
      <c r="J943" s="91"/>
      <c r="K943" s="91"/>
      <c r="L943" s="91"/>
      <c r="M943" s="91"/>
      <c r="O943" s="12"/>
      <c r="P943" s="93"/>
      <c r="Q943" s="93"/>
      <c r="T943" s="10"/>
      <c r="U943" s="12"/>
    </row>
    <row r="944" spans="1:21" s="9" customFormat="1" x14ac:dyDescent="0.3">
      <c r="A944" s="88" t="s">
        <v>13</v>
      </c>
      <c r="B944" s="90">
        <v>2600</v>
      </c>
      <c r="C944" s="90">
        <v>6442</v>
      </c>
      <c r="D944" s="90">
        <v>10013</v>
      </c>
      <c r="E944" s="90">
        <v>12035</v>
      </c>
      <c r="F944" s="90">
        <v>13777</v>
      </c>
      <c r="G944" s="90">
        <v>16716</v>
      </c>
      <c r="H944" s="90">
        <v>21007</v>
      </c>
      <c r="I944" s="101">
        <v>24801</v>
      </c>
      <c r="J944" s="91"/>
      <c r="K944" s="91"/>
      <c r="L944" s="91"/>
      <c r="M944" s="91"/>
      <c r="O944" s="12"/>
      <c r="P944" s="93"/>
      <c r="Q944" s="93"/>
      <c r="T944" s="10"/>
      <c r="U944" s="12"/>
    </row>
    <row r="945" spans="1:21" s="9" customFormat="1" x14ac:dyDescent="0.3">
      <c r="A945" s="88" t="s">
        <v>55</v>
      </c>
      <c r="B945" s="90">
        <v>4218</v>
      </c>
      <c r="C945" s="90">
        <v>11223</v>
      </c>
      <c r="D945" s="90">
        <v>17833</v>
      </c>
      <c r="E945" s="90">
        <v>27167</v>
      </c>
      <c r="F945" s="90">
        <v>35902</v>
      </c>
      <c r="G945" s="90">
        <v>45626</v>
      </c>
      <c r="H945" s="90">
        <v>54817</v>
      </c>
      <c r="I945" s="101">
        <v>62914</v>
      </c>
      <c r="J945" s="91"/>
      <c r="K945" s="91"/>
      <c r="L945" s="91"/>
      <c r="M945" s="91"/>
      <c r="O945" s="12"/>
      <c r="P945" s="93"/>
      <c r="Q945" s="93"/>
      <c r="T945" s="10"/>
      <c r="U945" s="12"/>
    </row>
    <row r="946" spans="1:21" s="9" customFormat="1" x14ac:dyDescent="0.3">
      <c r="A946" s="88" t="s">
        <v>14</v>
      </c>
      <c r="B946" s="90">
        <v>667</v>
      </c>
      <c r="C946" s="90">
        <v>2165</v>
      </c>
      <c r="D946" s="90">
        <v>4150</v>
      </c>
      <c r="E946" s="90">
        <v>6276</v>
      </c>
      <c r="F946" s="90">
        <v>7109</v>
      </c>
      <c r="G946" s="90">
        <v>8200</v>
      </c>
      <c r="H946" s="90">
        <v>9345</v>
      </c>
      <c r="I946" s="101">
        <v>14757</v>
      </c>
      <c r="J946" s="91"/>
      <c r="K946" s="91"/>
      <c r="L946" s="91"/>
      <c r="M946" s="91"/>
      <c r="O946" s="12"/>
      <c r="P946" s="93"/>
      <c r="Q946" s="93"/>
      <c r="T946" s="10"/>
      <c r="U946" s="12"/>
    </row>
    <row r="947" spans="1:21" s="9" customFormat="1" x14ac:dyDescent="0.3">
      <c r="A947" s="88" t="s">
        <v>22</v>
      </c>
      <c r="B947" s="90">
        <v>3829</v>
      </c>
      <c r="C947" s="90">
        <v>7557</v>
      </c>
      <c r="D947" s="90">
        <v>12669</v>
      </c>
      <c r="E947" s="90">
        <v>17880</v>
      </c>
      <c r="F947" s="90">
        <v>23074</v>
      </c>
      <c r="G947" s="90">
        <v>28201</v>
      </c>
      <c r="H947" s="90">
        <v>32478</v>
      </c>
      <c r="I947" s="101">
        <v>36506</v>
      </c>
      <c r="J947" s="91"/>
      <c r="K947" s="91"/>
      <c r="L947" s="91"/>
      <c r="M947" s="91"/>
      <c r="O947" s="12"/>
      <c r="P947" s="93"/>
      <c r="Q947" s="93"/>
      <c r="T947" s="10"/>
      <c r="U947" s="12"/>
    </row>
    <row r="948" spans="1:21" s="9" customFormat="1" x14ac:dyDescent="0.3">
      <c r="A948" s="88" t="s">
        <v>20</v>
      </c>
      <c r="B948" s="90">
        <v>14390</v>
      </c>
      <c r="C948" s="90">
        <v>30394</v>
      </c>
      <c r="D948" s="90">
        <v>46628</v>
      </c>
      <c r="E948" s="90">
        <v>62314</v>
      </c>
      <c r="F948" s="90">
        <v>78579</v>
      </c>
      <c r="G948" s="90">
        <v>102645</v>
      </c>
      <c r="H948" s="90">
        <v>122693</v>
      </c>
      <c r="I948" s="101">
        <v>142359</v>
      </c>
      <c r="J948" s="91"/>
      <c r="K948" s="91"/>
      <c r="L948" s="91"/>
      <c r="M948" s="91"/>
      <c r="O948" s="12"/>
      <c r="P948" s="93"/>
      <c r="Q948" s="93"/>
      <c r="T948" s="10"/>
      <c r="U948" s="12"/>
    </row>
    <row r="949" spans="1:21" s="9" customFormat="1" x14ac:dyDescent="0.3">
      <c r="A949" s="88" t="s">
        <v>21</v>
      </c>
      <c r="B949" s="90">
        <v>2365</v>
      </c>
      <c r="C949" s="90">
        <v>6099</v>
      </c>
      <c r="D949" s="90">
        <v>8511</v>
      </c>
      <c r="E949" s="90">
        <v>10042</v>
      </c>
      <c r="F949" s="90">
        <v>10915</v>
      </c>
      <c r="G949" s="90">
        <v>13121</v>
      </c>
      <c r="H949" s="90">
        <v>16069</v>
      </c>
      <c r="I949" s="101">
        <v>18113</v>
      </c>
      <c r="J949" s="91"/>
      <c r="K949" s="91"/>
      <c r="L949" s="91"/>
      <c r="M949" s="91"/>
      <c r="O949" s="12"/>
      <c r="P949" s="93"/>
      <c r="Q949" s="93"/>
      <c r="T949" s="10"/>
      <c r="U949" s="12"/>
    </row>
    <row r="950" spans="1:21" s="9" customFormat="1" x14ac:dyDescent="0.3">
      <c r="A950" s="88" t="s">
        <v>15</v>
      </c>
      <c r="B950" s="90" t="s">
        <v>99</v>
      </c>
      <c r="C950" s="90" t="s">
        <v>99</v>
      </c>
      <c r="D950" s="90" t="s">
        <v>99</v>
      </c>
      <c r="E950" s="90">
        <v>47</v>
      </c>
      <c r="F950" s="90">
        <v>66</v>
      </c>
      <c r="G950" s="90">
        <v>66</v>
      </c>
      <c r="H950" s="90">
        <v>202</v>
      </c>
      <c r="I950" s="101">
        <v>361</v>
      </c>
      <c r="J950" s="91"/>
      <c r="K950" s="91"/>
      <c r="L950" s="91"/>
      <c r="M950" s="91"/>
      <c r="O950" s="12"/>
      <c r="P950" s="93"/>
      <c r="Q950" s="93"/>
      <c r="T950" s="10"/>
      <c r="U950" s="12"/>
    </row>
    <row r="951" spans="1:21" s="9" customFormat="1" x14ac:dyDescent="0.3">
      <c r="A951" s="88" t="s">
        <v>25</v>
      </c>
      <c r="B951" s="90" t="s">
        <v>99</v>
      </c>
      <c r="C951" s="90">
        <v>115</v>
      </c>
      <c r="D951" s="90">
        <v>231</v>
      </c>
      <c r="E951" s="90">
        <v>346</v>
      </c>
      <c r="F951" s="90">
        <v>2635</v>
      </c>
      <c r="G951" s="90">
        <v>8078</v>
      </c>
      <c r="H951" s="90">
        <v>11138</v>
      </c>
      <c r="I951" s="101">
        <v>13688</v>
      </c>
      <c r="J951" s="91"/>
      <c r="K951" s="91"/>
      <c r="L951" s="91"/>
      <c r="M951" s="91"/>
      <c r="O951" s="12"/>
      <c r="P951" s="93"/>
      <c r="Q951" s="93"/>
      <c r="T951" s="10"/>
      <c r="U951" s="12"/>
    </row>
    <row r="952" spans="1:21" s="9" customFormat="1" x14ac:dyDescent="0.3">
      <c r="A952" s="88" t="s">
        <v>23</v>
      </c>
      <c r="B952" s="90">
        <v>11</v>
      </c>
      <c r="C952" s="90">
        <v>357</v>
      </c>
      <c r="D952" s="90">
        <v>702</v>
      </c>
      <c r="E952" s="90">
        <v>1047</v>
      </c>
      <c r="F952" s="90">
        <v>5258</v>
      </c>
      <c r="G952" s="90">
        <v>7159</v>
      </c>
      <c r="H952" s="90">
        <v>7341</v>
      </c>
      <c r="I952" s="101">
        <v>7881</v>
      </c>
      <c r="J952" s="91"/>
      <c r="K952" s="91"/>
      <c r="L952" s="91"/>
      <c r="M952" s="91"/>
      <c r="O952" s="12"/>
      <c r="P952" s="93"/>
      <c r="Q952" s="93"/>
      <c r="T952" s="10"/>
      <c r="U952" s="12"/>
    </row>
    <row r="953" spans="1:21" s="9" customFormat="1" x14ac:dyDescent="0.3">
      <c r="A953" s="111" t="s">
        <v>51</v>
      </c>
      <c r="B953" s="90" t="s">
        <v>99</v>
      </c>
      <c r="C953" s="90" t="s">
        <v>99</v>
      </c>
      <c r="D953" s="90" t="s">
        <v>99</v>
      </c>
      <c r="E953" s="90" t="s">
        <v>99</v>
      </c>
      <c r="F953" s="90" t="s">
        <v>99</v>
      </c>
      <c r="G953" s="90" t="s">
        <v>99</v>
      </c>
      <c r="H953" s="90" t="s">
        <v>99</v>
      </c>
      <c r="I953" s="101">
        <v>43</v>
      </c>
      <c r="J953" s="91"/>
      <c r="K953" s="91"/>
      <c r="L953" s="91"/>
      <c r="M953" s="91"/>
      <c r="O953" s="12"/>
      <c r="P953" s="93"/>
      <c r="Q953" s="93"/>
      <c r="T953" s="10"/>
      <c r="U953" s="12"/>
    </row>
    <row r="954" spans="1:21" s="9" customFormat="1" x14ac:dyDescent="0.3">
      <c r="A954" s="88" t="s">
        <v>16</v>
      </c>
      <c r="B954" s="90">
        <v>484</v>
      </c>
      <c r="C954" s="90">
        <v>969</v>
      </c>
      <c r="D954" s="90">
        <v>1453</v>
      </c>
      <c r="E954" s="90">
        <v>1938</v>
      </c>
      <c r="F954" s="90">
        <v>2422</v>
      </c>
      <c r="G954" s="90">
        <v>2907</v>
      </c>
      <c r="H954" s="90">
        <v>2948</v>
      </c>
      <c r="I954" s="101">
        <v>3058</v>
      </c>
      <c r="J954" s="91"/>
      <c r="K954" s="91"/>
      <c r="L954" s="91"/>
      <c r="M954" s="91"/>
      <c r="O954" s="12"/>
      <c r="P954" s="93"/>
      <c r="Q954" s="93"/>
      <c r="T954" s="10"/>
      <c r="U954" s="12"/>
    </row>
    <row r="955" spans="1:21" s="9" customFormat="1" x14ac:dyDescent="0.3">
      <c r="A955" s="88" t="s">
        <v>101</v>
      </c>
      <c r="B955" s="90">
        <v>26572</v>
      </c>
      <c r="C955" s="90">
        <v>51233</v>
      </c>
      <c r="D955" s="90">
        <v>75575</v>
      </c>
      <c r="E955" s="90">
        <v>109336</v>
      </c>
      <c r="F955" s="90">
        <v>140745</v>
      </c>
      <c r="G955" s="90">
        <v>174045</v>
      </c>
      <c r="H955" s="90">
        <v>207216</v>
      </c>
      <c r="I955" s="101">
        <v>241176</v>
      </c>
      <c r="J955" s="91"/>
      <c r="K955" s="91"/>
      <c r="L955" s="91"/>
      <c r="M955" s="91"/>
      <c r="O955" s="12"/>
      <c r="P955" s="93"/>
      <c r="Q955" s="93"/>
      <c r="T955" s="10"/>
      <c r="U955" s="12"/>
    </row>
    <row r="956" spans="1:21" s="9" customFormat="1" x14ac:dyDescent="0.3">
      <c r="A956" s="88" t="s">
        <v>100</v>
      </c>
      <c r="B956" s="90">
        <v>15259</v>
      </c>
      <c r="C956" s="90">
        <v>33034</v>
      </c>
      <c r="D956" s="90">
        <v>52612</v>
      </c>
      <c r="E956" s="90">
        <v>73769</v>
      </c>
      <c r="F956" s="90">
        <v>90737</v>
      </c>
      <c r="G956" s="90">
        <v>112517</v>
      </c>
      <c r="H956" s="90">
        <v>132313</v>
      </c>
      <c r="I956" s="101">
        <v>153949</v>
      </c>
      <c r="J956" s="91"/>
      <c r="K956" s="91"/>
      <c r="L956" s="91"/>
      <c r="M956" s="91"/>
      <c r="O956" s="12"/>
      <c r="P956" s="93"/>
      <c r="Q956" s="93"/>
      <c r="T956" s="10"/>
      <c r="U956" s="12"/>
    </row>
    <row r="957" spans="1:21" s="9" customFormat="1" x14ac:dyDescent="0.3">
      <c r="A957" s="88" t="s">
        <v>102</v>
      </c>
      <c r="B957" s="90">
        <v>5283</v>
      </c>
      <c r="C957" s="90">
        <v>19731</v>
      </c>
      <c r="D957" s="90">
        <v>33015</v>
      </c>
      <c r="E957" s="90">
        <v>49797</v>
      </c>
      <c r="F957" s="90">
        <v>55672</v>
      </c>
      <c r="G957" s="90">
        <v>62483</v>
      </c>
      <c r="H957" s="90">
        <v>69602</v>
      </c>
      <c r="I957" s="101">
        <v>76310</v>
      </c>
      <c r="J957" s="91"/>
      <c r="K957" s="91"/>
      <c r="L957" s="91"/>
      <c r="M957" s="91"/>
      <c r="O957" s="12"/>
      <c r="P957" s="93"/>
      <c r="Q957" s="93"/>
      <c r="T957" s="10"/>
      <c r="U957" s="12"/>
    </row>
    <row r="958" spans="1:21" s="9" customFormat="1" x14ac:dyDescent="0.3">
      <c r="A958" s="61" t="s">
        <v>145</v>
      </c>
      <c r="B958" s="90"/>
      <c r="C958" s="90"/>
      <c r="D958" s="90"/>
      <c r="E958" s="90"/>
      <c r="F958" s="90"/>
      <c r="G958" s="90"/>
      <c r="H958" s="90"/>
      <c r="I958" s="110"/>
      <c r="J958" s="91"/>
      <c r="K958" s="91"/>
      <c r="L958" s="91"/>
      <c r="M958" s="91"/>
      <c r="O958" s="12"/>
      <c r="P958" s="93"/>
      <c r="Q958" s="93"/>
      <c r="T958" s="10"/>
      <c r="U958" s="12"/>
    </row>
    <row r="959" spans="1:21" s="9" customFormat="1" x14ac:dyDescent="0.3">
      <c r="A959" s="88" t="s">
        <v>11</v>
      </c>
      <c r="B959" s="90">
        <v>892906</v>
      </c>
      <c r="C959" s="90">
        <v>2666427</v>
      </c>
      <c r="D959" s="90">
        <v>4650571</v>
      </c>
      <c r="E959" s="90">
        <v>6837124</v>
      </c>
      <c r="F959" s="90">
        <v>8632349</v>
      </c>
      <c r="G959" s="90">
        <v>10507580</v>
      </c>
      <c r="H959" s="90">
        <v>12477778</v>
      </c>
      <c r="I959" s="101">
        <v>14645534</v>
      </c>
      <c r="J959" s="91"/>
      <c r="K959" s="91"/>
      <c r="L959" s="91"/>
      <c r="M959" s="91"/>
      <c r="O959" s="12"/>
      <c r="P959" s="93"/>
      <c r="Q959" s="93"/>
      <c r="T959" s="10"/>
      <c r="U959" s="12"/>
    </row>
    <row r="960" spans="1:21" s="9" customFormat="1" x14ac:dyDescent="0.3">
      <c r="A960" s="88" t="s">
        <v>52</v>
      </c>
      <c r="B960" s="90">
        <v>3789</v>
      </c>
      <c r="C960" s="90">
        <v>10761</v>
      </c>
      <c r="D960" s="90">
        <v>19001</v>
      </c>
      <c r="E960" s="90">
        <v>34005</v>
      </c>
      <c r="F960" s="90">
        <v>49467</v>
      </c>
      <c r="G960" s="90">
        <v>64771</v>
      </c>
      <c r="H960" s="90">
        <v>72588</v>
      </c>
      <c r="I960" s="101">
        <v>84976</v>
      </c>
      <c r="J960" s="91"/>
      <c r="K960" s="91"/>
      <c r="L960" s="91"/>
      <c r="M960" s="91"/>
      <c r="O960" s="12"/>
      <c r="P960" s="93"/>
      <c r="Q960" s="93"/>
      <c r="T960" s="10"/>
      <c r="U960" s="12"/>
    </row>
    <row r="961" spans="1:21" s="9" customFormat="1" x14ac:dyDescent="0.3">
      <c r="A961" s="88" t="s">
        <v>24</v>
      </c>
      <c r="B961" s="90">
        <v>18629</v>
      </c>
      <c r="C961" s="90">
        <v>97780</v>
      </c>
      <c r="D961" s="90">
        <v>179951</v>
      </c>
      <c r="E961" s="90">
        <v>259071</v>
      </c>
      <c r="F961" s="90">
        <v>281643</v>
      </c>
      <c r="G961" s="90">
        <v>301793</v>
      </c>
      <c r="H961" s="90">
        <v>325441</v>
      </c>
      <c r="I961" s="101">
        <v>364598</v>
      </c>
      <c r="J961" s="91"/>
      <c r="K961" s="91"/>
      <c r="L961" s="91"/>
      <c r="M961" s="91"/>
      <c r="O961" s="12"/>
      <c r="P961" s="93"/>
      <c r="Q961" s="93"/>
      <c r="T961" s="10"/>
      <c r="U961" s="12"/>
    </row>
    <row r="962" spans="1:21" s="9" customFormat="1" x14ac:dyDescent="0.3">
      <c r="A962" s="88" t="s">
        <v>17</v>
      </c>
      <c r="B962" s="90">
        <v>17683</v>
      </c>
      <c r="C962" s="90">
        <v>74279</v>
      </c>
      <c r="D962" s="90">
        <v>130159</v>
      </c>
      <c r="E962" s="90">
        <v>196869</v>
      </c>
      <c r="F962" s="90">
        <v>234930</v>
      </c>
      <c r="G962" s="90">
        <v>279470</v>
      </c>
      <c r="H962" s="90">
        <v>324824</v>
      </c>
      <c r="I962" s="101">
        <v>378692</v>
      </c>
      <c r="J962" s="21"/>
      <c r="K962" s="21"/>
      <c r="L962" s="19"/>
      <c r="M962" s="91"/>
      <c r="T962" s="7"/>
    </row>
    <row r="963" spans="1:21" s="9" customFormat="1" x14ac:dyDescent="0.3">
      <c r="A963" s="88" t="s">
        <v>12</v>
      </c>
      <c r="B963" s="90">
        <v>74550</v>
      </c>
      <c r="C963" s="90">
        <v>192823</v>
      </c>
      <c r="D963" s="90">
        <v>362692</v>
      </c>
      <c r="E963" s="90">
        <v>558216</v>
      </c>
      <c r="F963" s="90">
        <v>708318</v>
      </c>
      <c r="G963" s="90">
        <v>838683</v>
      </c>
      <c r="H963" s="90">
        <v>990222</v>
      </c>
      <c r="I963" s="101">
        <v>1196152</v>
      </c>
      <c r="J963" s="91"/>
      <c r="K963" s="91"/>
      <c r="L963" s="91"/>
      <c r="M963" s="91"/>
      <c r="O963" s="12"/>
      <c r="P963" s="93"/>
      <c r="Q963" s="93"/>
      <c r="T963" s="10"/>
      <c r="U963" s="12"/>
    </row>
    <row r="964" spans="1:21" s="9" customFormat="1" x14ac:dyDescent="0.3">
      <c r="A964" s="88" t="s">
        <v>18</v>
      </c>
      <c r="B964" s="90">
        <v>20371</v>
      </c>
      <c r="C964" s="90">
        <v>81658</v>
      </c>
      <c r="D964" s="90">
        <v>159688</v>
      </c>
      <c r="E964" s="90">
        <v>245776</v>
      </c>
      <c r="F964" s="90">
        <v>313369</v>
      </c>
      <c r="G964" s="90">
        <v>405816</v>
      </c>
      <c r="H964" s="90">
        <v>485995</v>
      </c>
      <c r="I964" s="101">
        <v>606388</v>
      </c>
      <c r="J964" s="91"/>
      <c r="K964" s="91"/>
      <c r="L964" s="91"/>
      <c r="M964" s="91"/>
      <c r="O964" s="12"/>
      <c r="P964" s="93"/>
      <c r="Q964" s="93"/>
      <c r="T964" s="10"/>
      <c r="U964" s="12"/>
    </row>
    <row r="965" spans="1:21" s="9" customFormat="1" x14ac:dyDescent="0.3">
      <c r="A965" s="88" t="s">
        <v>19</v>
      </c>
      <c r="B965" s="90">
        <v>6246</v>
      </c>
      <c r="C965" s="90">
        <v>34193</v>
      </c>
      <c r="D965" s="90">
        <v>64220</v>
      </c>
      <c r="E965" s="90">
        <v>94767</v>
      </c>
      <c r="F965" s="90">
        <v>101600</v>
      </c>
      <c r="G965" s="90">
        <v>111724</v>
      </c>
      <c r="H965" s="90">
        <v>120599</v>
      </c>
      <c r="I965" s="101">
        <v>139102</v>
      </c>
      <c r="J965" s="91"/>
      <c r="K965" s="91"/>
      <c r="L965" s="91"/>
      <c r="M965" s="91"/>
      <c r="O965" s="12"/>
      <c r="P965" s="93"/>
      <c r="Q965" s="93"/>
      <c r="T965" s="10"/>
      <c r="U965" s="12"/>
    </row>
    <row r="966" spans="1:21" s="9" customFormat="1" x14ac:dyDescent="0.3">
      <c r="A966" s="88" t="s">
        <v>13</v>
      </c>
      <c r="B966" s="90">
        <v>24063</v>
      </c>
      <c r="C966" s="90">
        <v>83656</v>
      </c>
      <c r="D966" s="90">
        <v>147006</v>
      </c>
      <c r="E966" s="90">
        <v>214988</v>
      </c>
      <c r="F966" s="90">
        <v>254020</v>
      </c>
      <c r="G966" s="90">
        <v>294606</v>
      </c>
      <c r="H966" s="90">
        <v>334837</v>
      </c>
      <c r="I966" s="101">
        <v>379490</v>
      </c>
      <c r="J966" s="91"/>
      <c r="K966" s="91"/>
      <c r="L966" s="91"/>
      <c r="M966" s="91"/>
      <c r="O966" s="12"/>
      <c r="P966" s="93"/>
      <c r="Q966" s="93"/>
      <c r="T966" s="10"/>
      <c r="U966" s="12"/>
    </row>
    <row r="967" spans="1:21" s="9" customFormat="1" x14ac:dyDescent="0.3">
      <c r="A967" s="88" t="s">
        <v>55</v>
      </c>
      <c r="B967" s="90">
        <v>12758</v>
      </c>
      <c r="C967" s="90">
        <v>82705</v>
      </c>
      <c r="D967" s="90">
        <v>152737</v>
      </c>
      <c r="E967" s="90">
        <v>223716</v>
      </c>
      <c r="F967" s="90">
        <v>259177</v>
      </c>
      <c r="G967" s="90">
        <v>293247</v>
      </c>
      <c r="H967" s="90">
        <v>328515</v>
      </c>
      <c r="I967" s="101">
        <v>406694</v>
      </c>
      <c r="J967" s="91"/>
      <c r="K967" s="91"/>
      <c r="L967" s="91"/>
      <c r="M967" s="91"/>
      <c r="O967" s="12"/>
      <c r="P967" s="93"/>
      <c r="Q967" s="93"/>
      <c r="T967" s="10"/>
      <c r="U967" s="12"/>
    </row>
    <row r="968" spans="1:21" s="9" customFormat="1" x14ac:dyDescent="0.3">
      <c r="A968" s="88" t="s">
        <v>14</v>
      </c>
      <c r="B968" s="90">
        <v>20443</v>
      </c>
      <c r="C968" s="90">
        <v>53120</v>
      </c>
      <c r="D968" s="90">
        <v>88467</v>
      </c>
      <c r="E968" s="90">
        <v>130776</v>
      </c>
      <c r="F968" s="90">
        <v>169148</v>
      </c>
      <c r="G968" s="90">
        <v>234054</v>
      </c>
      <c r="H968" s="90">
        <v>267643</v>
      </c>
      <c r="I968" s="101">
        <v>331309</v>
      </c>
      <c r="J968" s="91"/>
      <c r="K968" s="91"/>
      <c r="L968" s="91"/>
      <c r="M968" s="91"/>
      <c r="O968" s="12"/>
      <c r="P968" s="93"/>
      <c r="Q968" s="93"/>
      <c r="T968" s="10"/>
      <c r="U968" s="12"/>
    </row>
    <row r="969" spans="1:21" s="9" customFormat="1" x14ac:dyDescent="0.3">
      <c r="A969" s="88" t="s">
        <v>22</v>
      </c>
      <c r="B969" s="90">
        <v>26740</v>
      </c>
      <c r="C969" s="90">
        <v>80040</v>
      </c>
      <c r="D969" s="90">
        <v>134857</v>
      </c>
      <c r="E969" s="90">
        <v>194139</v>
      </c>
      <c r="F969" s="90">
        <v>232948</v>
      </c>
      <c r="G969" s="90">
        <v>282534</v>
      </c>
      <c r="H969" s="90">
        <v>329453</v>
      </c>
      <c r="I969" s="101">
        <v>386084</v>
      </c>
      <c r="J969" s="91"/>
      <c r="K969" s="91"/>
      <c r="L969" s="91"/>
      <c r="M969" s="91"/>
      <c r="O969" s="12"/>
      <c r="P969" s="93"/>
      <c r="Q969" s="93"/>
      <c r="T969" s="10"/>
      <c r="U969" s="12"/>
    </row>
    <row r="970" spans="1:21" s="9" customFormat="1" x14ac:dyDescent="0.3">
      <c r="A970" s="88" t="s">
        <v>20</v>
      </c>
      <c r="B970" s="90">
        <v>4560</v>
      </c>
      <c r="C970" s="90">
        <v>25216</v>
      </c>
      <c r="D970" s="90">
        <v>43840</v>
      </c>
      <c r="E970" s="90">
        <v>70523</v>
      </c>
      <c r="F970" s="90">
        <v>81947</v>
      </c>
      <c r="G970" s="90">
        <v>98388</v>
      </c>
      <c r="H970" s="90">
        <v>113948</v>
      </c>
      <c r="I970" s="101">
        <v>135976</v>
      </c>
      <c r="J970" s="91"/>
      <c r="K970" s="91"/>
      <c r="L970" s="91"/>
      <c r="M970" s="91"/>
      <c r="O970" s="12"/>
      <c r="P970" s="93"/>
      <c r="Q970" s="93"/>
      <c r="T970" s="10"/>
      <c r="U970" s="12"/>
    </row>
    <row r="971" spans="1:21" s="9" customFormat="1" x14ac:dyDescent="0.3">
      <c r="A971" s="88" t="s">
        <v>21</v>
      </c>
      <c r="B971" s="90">
        <v>9468</v>
      </c>
      <c r="C971" s="90">
        <v>18811</v>
      </c>
      <c r="D971" s="90">
        <v>29458</v>
      </c>
      <c r="E971" s="90">
        <v>38687</v>
      </c>
      <c r="F971" s="90">
        <v>46773</v>
      </c>
      <c r="G971" s="90">
        <v>57861</v>
      </c>
      <c r="H971" s="90">
        <v>67305</v>
      </c>
      <c r="I971" s="101">
        <v>79795</v>
      </c>
      <c r="J971" s="91"/>
      <c r="K971" s="91"/>
      <c r="L971" s="91"/>
      <c r="M971" s="91"/>
      <c r="O971" s="12"/>
      <c r="P971" s="93"/>
      <c r="Q971" s="93"/>
      <c r="T971" s="10"/>
      <c r="U971" s="12"/>
    </row>
    <row r="972" spans="1:21" s="9" customFormat="1" x14ac:dyDescent="0.3">
      <c r="A972" s="88" t="s">
        <v>15</v>
      </c>
      <c r="B972" s="90">
        <v>20826</v>
      </c>
      <c r="C972" s="90">
        <v>50737</v>
      </c>
      <c r="D972" s="90">
        <v>80461</v>
      </c>
      <c r="E972" s="90">
        <v>124589</v>
      </c>
      <c r="F972" s="90">
        <v>164332</v>
      </c>
      <c r="G972" s="90">
        <v>207599</v>
      </c>
      <c r="H972" s="90">
        <v>245834</v>
      </c>
      <c r="I972" s="101">
        <v>295259</v>
      </c>
      <c r="J972" s="91"/>
      <c r="K972" s="91"/>
      <c r="L972" s="91"/>
      <c r="M972" s="91"/>
      <c r="O972" s="12"/>
      <c r="P972" s="93"/>
      <c r="Q972" s="93"/>
      <c r="T972" s="10"/>
      <c r="U972" s="12"/>
    </row>
    <row r="973" spans="1:21" s="9" customFormat="1" x14ac:dyDescent="0.3">
      <c r="A973" s="88" t="s">
        <v>25</v>
      </c>
      <c r="B973" s="90">
        <v>7235</v>
      </c>
      <c r="C973" s="90">
        <v>33155</v>
      </c>
      <c r="D973" s="90">
        <v>61244</v>
      </c>
      <c r="E973" s="90">
        <v>98364</v>
      </c>
      <c r="F973" s="90">
        <v>118803</v>
      </c>
      <c r="G973" s="90">
        <v>145064</v>
      </c>
      <c r="H973" s="90">
        <v>168101</v>
      </c>
      <c r="I973" s="101">
        <v>201148</v>
      </c>
      <c r="J973" s="91"/>
      <c r="K973" s="91"/>
      <c r="L973" s="91"/>
      <c r="M973" s="91"/>
      <c r="O973" s="12"/>
      <c r="P973" s="93"/>
      <c r="Q973" s="93"/>
      <c r="T973" s="10"/>
      <c r="U973" s="12"/>
    </row>
    <row r="974" spans="1:21" s="9" customFormat="1" x14ac:dyDescent="0.3">
      <c r="A974" s="88" t="s">
        <v>23</v>
      </c>
      <c r="B974" s="90">
        <v>23519</v>
      </c>
      <c r="C974" s="90">
        <v>120762</v>
      </c>
      <c r="D974" s="90">
        <v>217801</v>
      </c>
      <c r="E974" s="90">
        <v>320664</v>
      </c>
      <c r="F974" s="90">
        <v>377532</v>
      </c>
      <c r="G974" s="90">
        <v>423772</v>
      </c>
      <c r="H974" s="90">
        <v>516900</v>
      </c>
      <c r="I974" s="101">
        <v>653500</v>
      </c>
      <c r="J974" s="91"/>
      <c r="K974" s="91"/>
      <c r="L974" s="91"/>
      <c r="M974" s="91"/>
      <c r="O974" s="12"/>
      <c r="P974" s="93"/>
      <c r="Q974" s="93"/>
      <c r="T974" s="10"/>
      <c r="U974" s="12"/>
    </row>
    <row r="975" spans="1:21" s="9" customFormat="1" x14ac:dyDescent="0.3">
      <c r="A975" s="88" t="s">
        <v>51</v>
      </c>
      <c r="B975" s="90" t="s">
        <v>99</v>
      </c>
      <c r="C975" s="90">
        <v>3345</v>
      </c>
      <c r="D975" s="90">
        <v>6689</v>
      </c>
      <c r="E975" s="90">
        <v>10034</v>
      </c>
      <c r="F975" s="90">
        <v>10382</v>
      </c>
      <c r="G975" s="90">
        <v>10731</v>
      </c>
      <c r="H975" s="90">
        <v>11079</v>
      </c>
      <c r="I975" s="101">
        <v>13380</v>
      </c>
      <c r="J975" s="91"/>
      <c r="K975" s="91"/>
      <c r="L975" s="91"/>
      <c r="M975" s="91"/>
      <c r="O975" s="12"/>
      <c r="P975" s="93"/>
      <c r="Q975" s="93"/>
      <c r="T975" s="10"/>
      <c r="U975" s="12"/>
    </row>
    <row r="976" spans="1:21" s="9" customFormat="1" x14ac:dyDescent="0.3">
      <c r="A976" s="88" t="s">
        <v>16</v>
      </c>
      <c r="B976" s="90">
        <v>79371</v>
      </c>
      <c r="C976" s="90">
        <v>182611</v>
      </c>
      <c r="D976" s="90">
        <v>292396</v>
      </c>
      <c r="E976" s="90">
        <v>407533</v>
      </c>
      <c r="F976" s="90">
        <v>499829</v>
      </c>
      <c r="G976" s="90">
        <v>595115</v>
      </c>
      <c r="H976" s="90">
        <v>695837</v>
      </c>
      <c r="I976" s="101">
        <v>825451</v>
      </c>
      <c r="J976" s="91"/>
      <c r="K976" s="91"/>
      <c r="L976" s="91"/>
      <c r="M976" s="91"/>
      <c r="O976" s="12"/>
      <c r="P976" s="93"/>
      <c r="Q976" s="93"/>
      <c r="T976" s="10"/>
      <c r="U976" s="12"/>
    </row>
    <row r="977" spans="1:21" s="9" customFormat="1" x14ac:dyDescent="0.3">
      <c r="A977" s="88" t="s">
        <v>101</v>
      </c>
      <c r="B977" s="90">
        <v>207371</v>
      </c>
      <c r="C977" s="90">
        <v>600541</v>
      </c>
      <c r="D977" s="90">
        <v>1104805</v>
      </c>
      <c r="E977" s="90">
        <v>1691171</v>
      </c>
      <c r="F977" s="90">
        <v>2257279</v>
      </c>
      <c r="G977" s="90">
        <v>2840758</v>
      </c>
      <c r="H977" s="90">
        <v>3502257</v>
      </c>
      <c r="I977" s="101">
        <v>4089345</v>
      </c>
      <c r="J977" s="91"/>
      <c r="K977" s="91"/>
      <c r="L977" s="91"/>
      <c r="M977" s="91"/>
      <c r="O977" s="12"/>
      <c r="P977" s="93"/>
      <c r="Q977" s="93"/>
      <c r="T977" s="10"/>
      <c r="U977" s="12"/>
    </row>
    <row r="978" spans="1:21" s="9" customFormat="1" x14ac:dyDescent="0.3">
      <c r="A978" s="88" t="s">
        <v>100</v>
      </c>
      <c r="B978" s="90">
        <v>183249</v>
      </c>
      <c r="C978" s="90">
        <v>522073</v>
      </c>
      <c r="D978" s="90">
        <v>877936</v>
      </c>
      <c r="E978" s="90">
        <v>1240795</v>
      </c>
      <c r="F978" s="90">
        <v>1586712</v>
      </c>
      <c r="G978" s="90">
        <v>1948232</v>
      </c>
      <c r="H978" s="90">
        <v>2300924</v>
      </c>
      <c r="I978" s="101">
        <v>2627567</v>
      </c>
      <c r="J978" s="91"/>
      <c r="K978" s="91"/>
      <c r="L978" s="91"/>
      <c r="M978" s="91"/>
      <c r="O978" s="12"/>
      <c r="P978" s="93"/>
      <c r="Q978" s="93"/>
      <c r="T978" s="10"/>
      <c r="U978" s="12"/>
    </row>
    <row r="979" spans="1:21" s="9" customFormat="1" x14ac:dyDescent="0.3">
      <c r="A979" s="88" t="s">
        <v>102</v>
      </c>
      <c r="B979" s="90">
        <v>132035</v>
      </c>
      <c r="C979" s="90">
        <v>318164</v>
      </c>
      <c r="D979" s="90">
        <v>497161</v>
      </c>
      <c r="E979" s="90">
        <v>682442</v>
      </c>
      <c r="F979" s="90">
        <v>884141</v>
      </c>
      <c r="G979" s="90">
        <v>1073361</v>
      </c>
      <c r="H979" s="90">
        <v>1275477</v>
      </c>
      <c r="I979" s="101">
        <v>1450629</v>
      </c>
      <c r="J979" s="91"/>
      <c r="K979" s="91"/>
      <c r="L979" s="91"/>
      <c r="M979" s="91"/>
      <c r="O979" s="12"/>
      <c r="P979" s="93"/>
      <c r="Q979" s="93"/>
      <c r="T979" s="10"/>
      <c r="U979" s="12"/>
    </row>
    <row r="980" spans="1:21" s="9" customFormat="1" x14ac:dyDescent="0.3">
      <c r="A980" s="61" t="s">
        <v>146</v>
      </c>
      <c r="B980" s="90"/>
      <c r="C980" s="90"/>
      <c r="D980" s="90"/>
      <c r="E980" s="90"/>
      <c r="F980" s="90"/>
      <c r="G980" s="90"/>
      <c r="H980" s="90"/>
      <c r="I980" s="115"/>
      <c r="J980" s="91"/>
      <c r="K980" s="91"/>
      <c r="L980" s="91"/>
      <c r="M980" s="91"/>
      <c r="O980" s="12"/>
      <c r="P980" s="93"/>
      <c r="Q980" s="93"/>
      <c r="T980" s="10"/>
      <c r="U980" s="12"/>
    </row>
    <row r="981" spans="1:21" s="9" customFormat="1" x14ac:dyDescent="0.3">
      <c r="A981" s="88" t="s">
        <v>11</v>
      </c>
      <c r="B981" s="90">
        <v>339523</v>
      </c>
      <c r="C981" s="90">
        <v>660859</v>
      </c>
      <c r="D981" s="90">
        <v>1040352</v>
      </c>
      <c r="E981" s="90">
        <v>1402229</v>
      </c>
      <c r="F981" s="90">
        <v>1796072</v>
      </c>
      <c r="G981" s="90">
        <v>2164809</v>
      </c>
      <c r="H981" s="90">
        <v>2558995</v>
      </c>
      <c r="I981" s="101">
        <v>2950068</v>
      </c>
      <c r="J981" s="91"/>
      <c r="K981" s="91"/>
      <c r="L981" s="91"/>
      <c r="M981" s="91"/>
      <c r="O981" s="12"/>
      <c r="P981" s="93"/>
      <c r="Q981" s="93"/>
      <c r="T981" s="10"/>
      <c r="U981" s="12"/>
    </row>
    <row r="982" spans="1:21" s="9" customFormat="1" x14ac:dyDescent="0.3">
      <c r="A982" s="111" t="s">
        <v>52</v>
      </c>
      <c r="B982" s="90" t="s">
        <v>99</v>
      </c>
      <c r="C982" s="90" t="s">
        <v>99</v>
      </c>
      <c r="D982" s="90" t="s">
        <v>99</v>
      </c>
      <c r="E982" s="107" t="s">
        <v>99</v>
      </c>
      <c r="F982" s="90" t="s">
        <v>99</v>
      </c>
      <c r="G982" s="90" t="s">
        <v>99</v>
      </c>
      <c r="H982" s="90" t="s">
        <v>99</v>
      </c>
      <c r="I982" s="101">
        <v>1</v>
      </c>
      <c r="J982" s="91"/>
      <c r="K982" s="91"/>
      <c r="L982" s="91"/>
      <c r="M982" s="91"/>
      <c r="O982" s="12"/>
      <c r="P982" s="93"/>
      <c r="Q982" s="93"/>
      <c r="T982" s="10"/>
      <c r="U982" s="12"/>
    </row>
    <row r="983" spans="1:21" s="9" customFormat="1" x14ac:dyDescent="0.3">
      <c r="A983" s="88" t="s">
        <v>13</v>
      </c>
      <c r="B983" s="90">
        <v>4154</v>
      </c>
      <c r="C983" s="90">
        <v>7510</v>
      </c>
      <c r="D983" s="90">
        <v>9608</v>
      </c>
      <c r="E983" s="90">
        <v>11322</v>
      </c>
      <c r="F983" s="90">
        <v>14102</v>
      </c>
      <c r="G983" s="90">
        <v>21877</v>
      </c>
      <c r="H983" s="90">
        <v>27534</v>
      </c>
      <c r="I983" s="101">
        <v>34268</v>
      </c>
      <c r="J983" s="91"/>
      <c r="K983" s="91"/>
      <c r="L983" s="91"/>
      <c r="M983" s="91"/>
      <c r="O983" s="12"/>
      <c r="P983" s="93"/>
      <c r="Q983" s="93"/>
      <c r="T983" s="10"/>
      <c r="U983" s="12"/>
    </row>
    <row r="984" spans="1:21" s="9" customFormat="1" x14ac:dyDescent="0.3">
      <c r="A984" s="88" t="s">
        <v>14</v>
      </c>
      <c r="B984" s="90">
        <v>326220</v>
      </c>
      <c r="C984" s="90">
        <v>610935</v>
      </c>
      <c r="D984" s="90">
        <v>950372</v>
      </c>
      <c r="E984" s="90">
        <v>1277279</v>
      </c>
      <c r="F984" s="90">
        <v>1629340</v>
      </c>
      <c r="G984" s="90">
        <v>1956060</v>
      </c>
      <c r="H984" s="90">
        <v>2307877</v>
      </c>
      <c r="I984" s="101">
        <v>2645663</v>
      </c>
      <c r="J984" s="91"/>
      <c r="K984" s="91"/>
      <c r="L984" s="91"/>
      <c r="M984" s="91"/>
      <c r="O984" s="12"/>
      <c r="P984" s="93"/>
      <c r="Q984" s="93"/>
      <c r="T984" s="10"/>
      <c r="U984" s="12"/>
    </row>
    <row r="985" spans="1:21" s="9" customFormat="1" ht="13.5" customHeight="1" x14ac:dyDescent="0.3">
      <c r="A985" s="88" t="s">
        <v>22</v>
      </c>
      <c r="B985" s="90">
        <v>90</v>
      </c>
      <c r="C985" s="90">
        <v>122</v>
      </c>
      <c r="D985" s="90">
        <v>173</v>
      </c>
      <c r="E985" s="90">
        <v>223</v>
      </c>
      <c r="F985" s="90">
        <v>283</v>
      </c>
      <c r="G985" s="90">
        <v>367</v>
      </c>
      <c r="H985" s="90">
        <v>476</v>
      </c>
      <c r="I985" s="101">
        <v>500</v>
      </c>
      <c r="J985" s="21"/>
      <c r="K985" s="21"/>
      <c r="L985" s="19"/>
      <c r="M985" s="91"/>
      <c r="O985" s="12"/>
      <c r="T985" s="7"/>
    </row>
    <row r="986" spans="1:21" s="9" customFormat="1" x14ac:dyDescent="0.3">
      <c r="A986" s="88" t="s">
        <v>15</v>
      </c>
      <c r="B986" s="90">
        <v>6610</v>
      </c>
      <c r="C986" s="90">
        <v>17156</v>
      </c>
      <c r="D986" s="90">
        <v>35653</v>
      </c>
      <c r="E986" s="90">
        <v>49513</v>
      </c>
      <c r="F986" s="90">
        <v>62957</v>
      </c>
      <c r="G986" s="90">
        <v>75784</v>
      </c>
      <c r="H986" s="90">
        <v>88606</v>
      </c>
      <c r="I986" s="101">
        <v>97700</v>
      </c>
      <c r="J986" s="91"/>
      <c r="K986" s="91"/>
      <c r="L986" s="91"/>
      <c r="M986" s="91"/>
      <c r="O986" s="12"/>
      <c r="P986" s="93"/>
      <c r="Q986" s="93"/>
      <c r="T986" s="10"/>
      <c r="U986" s="12"/>
    </row>
    <row r="987" spans="1:21" s="9" customFormat="1" x14ac:dyDescent="0.3">
      <c r="A987" s="88" t="s">
        <v>51</v>
      </c>
      <c r="B987" s="90">
        <v>182</v>
      </c>
      <c r="C987" s="90">
        <v>565</v>
      </c>
      <c r="D987" s="90">
        <v>930</v>
      </c>
      <c r="E987" s="90">
        <v>1099</v>
      </c>
      <c r="F987" s="90">
        <v>1360</v>
      </c>
      <c r="G987" s="90">
        <v>1572</v>
      </c>
      <c r="H987" s="90">
        <v>1946</v>
      </c>
      <c r="I987" s="101">
        <v>2196</v>
      </c>
      <c r="J987" s="91"/>
      <c r="K987" s="91"/>
      <c r="L987" s="91"/>
      <c r="M987" s="91"/>
      <c r="O987" s="12"/>
      <c r="P987" s="93"/>
      <c r="Q987" s="93"/>
      <c r="T987" s="10"/>
      <c r="U987" s="12"/>
    </row>
    <row r="988" spans="1:21" s="9" customFormat="1" x14ac:dyDescent="0.3">
      <c r="A988" s="88" t="s">
        <v>16</v>
      </c>
      <c r="B988" s="90">
        <v>52</v>
      </c>
      <c r="C988" s="90">
        <v>115</v>
      </c>
      <c r="D988" s="90">
        <v>273</v>
      </c>
      <c r="E988" s="90">
        <v>376</v>
      </c>
      <c r="F988" s="90">
        <v>453</v>
      </c>
      <c r="G988" s="90">
        <v>471</v>
      </c>
      <c r="H988" s="90">
        <v>506</v>
      </c>
      <c r="I988" s="101">
        <v>557</v>
      </c>
      <c r="J988" s="91"/>
      <c r="K988" s="91"/>
      <c r="L988" s="91"/>
      <c r="M988" s="91"/>
      <c r="O988" s="12"/>
      <c r="P988" s="93"/>
      <c r="Q988" s="93"/>
      <c r="T988" s="10"/>
      <c r="U988" s="12"/>
    </row>
    <row r="989" spans="1:21" s="9" customFormat="1" x14ac:dyDescent="0.3">
      <c r="A989" s="88" t="s">
        <v>100</v>
      </c>
      <c r="B989" s="90" t="s">
        <v>99</v>
      </c>
      <c r="C989" s="90">
        <v>20188</v>
      </c>
      <c r="D989" s="90">
        <v>37624</v>
      </c>
      <c r="E989" s="90">
        <v>56698</v>
      </c>
      <c r="F989" s="90">
        <v>76075</v>
      </c>
      <c r="G989" s="90">
        <v>90808</v>
      </c>
      <c r="H989" s="90">
        <v>107940</v>
      </c>
      <c r="I989" s="101">
        <v>125307</v>
      </c>
      <c r="J989" s="91"/>
      <c r="K989" s="91"/>
      <c r="L989" s="91"/>
      <c r="M989" s="91"/>
      <c r="O989" s="12"/>
      <c r="P989" s="93"/>
      <c r="Q989" s="93"/>
      <c r="T989" s="10"/>
      <c r="U989" s="12"/>
    </row>
    <row r="990" spans="1:21" s="9" customFormat="1" x14ac:dyDescent="0.3">
      <c r="A990" s="88" t="s">
        <v>102</v>
      </c>
      <c r="B990" s="90">
        <v>2215</v>
      </c>
      <c r="C990" s="90">
        <v>4268</v>
      </c>
      <c r="D990" s="90">
        <v>5719</v>
      </c>
      <c r="E990" s="90">
        <v>5719</v>
      </c>
      <c r="F990" s="90">
        <v>11503</v>
      </c>
      <c r="G990" s="90">
        <v>17870</v>
      </c>
      <c r="H990" s="90">
        <v>24110</v>
      </c>
      <c r="I990" s="101">
        <v>43876</v>
      </c>
      <c r="J990" s="91"/>
      <c r="K990" s="91"/>
      <c r="L990" s="91"/>
      <c r="M990" s="91"/>
      <c r="O990" s="12"/>
      <c r="P990" s="93"/>
      <c r="Q990" s="93"/>
      <c r="T990" s="10"/>
      <c r="U990" s="12"/>
    </row>
    <row r="991" spans="1:21" s="9" customFormat="1" ht="31.8" x14ac:dyDescent="0.3">
      <c r="A991" s="63" t="s">
        <v>147</v>
      </c>
      <c r="B991" s="90"/>
      <c r="C991" s="90"/>
      <c r="D991" s="90"/>
      <c r="E991" s="90"/>
      <c r="F991" s="90"/>
      <c r="G991" s="90"/>
      <c r="H991" s="90"/>
      <c r="I991" s="110"/>
      <c r="J991" s="91"/>
      <c r="K991" s="91"/>
      <c r="L991" s="91"/>
      <c r="M991" s="91"/>
      <c r="O991" s="12"/>
      <c r="P991" s="93"/>
      <c r="Q991" s="93"/>
      <c r="T991" s="10"/>
      <c r="U991" s="12"/>
    </row>
    <row r="992" spans="1:21" s="9" customFormat="1" x14ac:dyDescent="0.3">
      <c r="A992" s="88" t="s">
        <v>11</v>
      </c>
      <c r="B992" s="90">
        <v>339039</v>
      </c>
      <c r="C992" s="90">
        <v>659974</v>
      </c>
      <c r="D992" s="90">
        <v>1038986</v>
      </c>
      <c r="E992" s="90">
        <v>1400612</v>
      </c>
      <c r="F992" s="90">
        <v>1794176</v>
      </c>
      <c r="G992" s="90">
        <v>2162723</v>
      </c>
      <c r="H992" s="90">
        <v>2556614</v>
      </c>
      <c r="I992" s="101">
        <v>2950068</v>
      </c>
      <c r="J992" s="91"/>
      <c r="K992" s="91"/>
      <c r="L992" s="91"/>
      <c r="M992" s="91"/>
      <c r="O992" s="12"/>
      <c r="P992" s="93"/>
      <c r="Q992" s="93"/>
      <c r="T992" s="10"/>
      <c r="U992" s="12"/>
    </row>
    <row r="993" spans="1:21" s="9" customFormat="1" x14ac:dyDescent="0.3">
      <c r="A993" s="111" t="s">
        <v>52</v>
      </c>
      <c r="B993" s="90" t="s">
        <v>99</v>
      </c>
      <c r="C993" s="90" t="s">
        <v>99</v>
      </c>
      <c r="D993" s="90" t="s">
        <v>99</v>
      </c>
      <c r="E993" s="107" t="s">
        <v>99</v>
      </c>
      <c r="F993" s="90" t="s">
        <v>99</v>
      </c>
      <c r="G993" s="90" t="s">
        <v>99</v>
      </c>
      <c r="H993" s="90" t="s">
        <v>99</v>
      </c>
      <c r="I993" s="101">
        <v>1</v>
      </c>
      <c r="J993" s="91"/>
      <c r="K993" s="91"/>
      <c r="L993" s="91"/>
      <c r="M993" s="91"/>
      <c r="O993" s="12"/>
      <c r="P993" s="93"/>
      <c r="Q993" s="93"/>
      <c r="T993" s="10"/>
      <c r="U993" s="12"/>
    </row>
    <row r="994" spans="1:21" s="9" customFormat="1" x14ac:dyDescent="0.3">
      <c r="A994" s="88" t="s">
        <v>13</v>
      </c>
      <c r="B994" s="90">
        <v>4154</v>
      </c>
      <c r="C994" s="90">
        <v>7510</v>
      </c>
      <c r="D994" s="90">
        <v>9608</v>
      </c>
      <c r="E994" s="90">
        <v>11322</v>
      </c>
      <c r="F994" s="90">
        <v>14102</v>
      </c>
      <c r="G994" s="90">
        <v>21877</v>
      </c>
      <c r="H994" s="90">
        <v>27534</v>
      </c>
      <c r="I994" s="101">
        <v>34268</v>
      </c>
      <c r="J994" s="91"/>
      <c r="K994" s="91"/>
      <c r="L994" s="91"/>
      <c r="M994" s="91"/>
      <c r="O994" s="12"/>
      <c r="P994" s="93"/>
      <c r="Q994" s="93"/>
      <c r="T994" s="10"/>
      <c r="U994" s="12"/>
    </row>
    <row r="995" spans="1:21" s="9" customFormat="1" x14ac:dyDescent="0.3">
      <c r="A995" s="88" t="s">
        <v>14</v>
      </c>
      <c r="B995" s="90">
        <v>326200</v>
      </c>
      <c r="C995" s="90">
        <v>610897</v>
      </c>
      <c r="D995" s="90">
        <v>950319</v>
      </c>
      <c r="E995" s="90">
        <v>1277218</v>
      </c>
      <c r="F995" s="90">
        <v>1629268</v>
      </c>
      <c r="G995" s="90">
        <v>1955976</v>
      </c>
      <c r="H995" s="90">
        <v>2307781</v>
      </c>
      <c r="I995" s="101">
        <v>2645663</v>
      </c>
      <c r="J995" s="91"/>
      <c r="K995" s="91"/>
      <c r="L995" s="91"/>
      <c r="M995" s="91"/>
      <c r="O995" s="12"/>
      <c r="P995" s="93"/>
      <c r="Q995" s="93"/>
      <c r="T995" s="10"/>
      <c r="U995" s="12"/>
    </row>
    <row r="996" spans="1:21" s="9" customFormat="1" ht="15" customHeight="1" x14ac:dyDescent="0.3">
      <c r="A996" s="88" t="s">
        <v>22</v>
      </c>
      <c r="B996" s="90">
        <v>90</v>
      </c>
      <c r="C996" s="90">
        <v>122</v>
      </c>
      <c r="D996" s="90">
        <v>173</v>
      </c>
      <c r="E996" s="90">
        <v>223</v>
      </c>
      <c r="F996" s="90">
        <v>283</v>
      </c>
      <c r="G996" s="90">
        <v>367</v>
      </c>
      <c r="H996" s="90">
        <v>476</v>
      </c>
      <c r="I996" s="101">
        <v>500</v>
      </c>
      <c r="J996" s="21"/>
      <c r="K996" s="21"/>
      <c r="L996" s="19"/>
      <c r="M996" s="91"/>
      <c r="T996" s="99"/>
    </row>
    <row r="997" spans="1:21" s="9" customFormat="1" x14ac:dyDescent="0.3">
      <c r="A997" s="88" t="s">
        <v>15</v>
      </c>
      <c r="B997" s="90">
        <v>6610</v>
      </c>
      <c r="C997" s="90">
        <v>17156</v>
      </c>
      <c r="D997" s="90">
        <v>35653</v>
      </c>
      <c r="E997" s="90">
        <v>49513</v>
      </c>
      <c r="F997" s="90">
        <v>62957</v>
      </c>
      <c r="G997" s="90">
        <v>75784</v>
      </c>
      <c r="H997" s="90">
        <v>88606</v>
      </c>
      <c r="I997" s="101">
        <v>97700</v>
      </c>
      <c r="J997" s="91"/>
      <c r="K997" s="91"/>
      <c r="L997" s="91"/>
      <c r="M997" s="91"/>
      <c r="O997" s="12"/>
      <c r="P997" s="93"/>
      <c r="Q997" s="93"/>
      <c r="T997" s="13"/>
      <c r="U997" s="12"/>
    </row>
    <row r="998" spans="1:21" s="9" customFormat="1" x14ac:dyDescent="0.3">
      <c r="A998" s="88" t="s">
        <v>51</v>
      </c>
      <c r="B998" s="90">
        <v>11</v>
      </c>
      <c r="C998" s="90">
        <v>74</v>
      </c>
      <c r="D998" s="90">
        <v>131</v>
      </c>
      <c r="E998" s="90">
        <v>160</v>
      </c>
      <c r="F998" s="90">
        <v>237</v>
      </c>
      <c r="G998" s="90">
        <v>297</v>
      </c>
      <c r="H998" s="90">
        <v>408</v>
      </c>
      <c r="I998" s="101">
        <v>2196</v>
      </c>
      <c r="J998" s="91"/>
      <c r="K998" s="91"/>
      <c r="L998" s="91"/>
      <c r="M998" s="91"/>
      <c r="O998" s="12"/>
      <c r="P998" s="93"/>
      <c r="Q998" s="93"/>
      <c r="T998" s="13"/>
      <c r="U998" s="12"/>
    </row>
    <row r="999" spans="1:21" s="9" customFormat="1" x14ac:dyDescent="0.3">
      <c r="A999" s="88" t="s">
        <v>16</v>
      </c>
      <c r="B999" s="90" t="s">
        <v>99</v>
      </c>
      <c r="C999" s="90" t="s">
        <v>99</v>
      </c>
      <c r="D999" s="90" t="s">
        <v>99</v>
      </c>
      <c r="E999" s="90" t="s">
        <v>99</v>
      </c>
      <c r="F999" s="90" t="s">
        <v>99</v>
      </c>
      <c r="G999" s="90" t="s">
        <v>99</v>
      </c>
      <c r="H999" s="90">
        <v>23</v>
      </c>
      <c r="I999" s="101">
        <v>557</v>
      </c>
      <c r="J999" s="91"/>
      <c r="K999" s="91"/>
      <c r="L999" s="91"/>
      <c r="M999" s="91"/>
      <c r="O999" s="12"/>
      <c r="P999" s="93"/>
      <c r="Q999" s="93"/>
      <c r="T999" s="13"/>
      <c r="U999" s="12"/>
    </row>
    <row r="1000" spans="1:21" s="9" customFormat="1" x14ac:dyDescent="0.3">
      <c r="A1000" s="88" t="s">
        <v>100</v>
      </c>
      <c r="B1000" s="90" t="s">
        <v>99</v>
      </c>
      <c r="C1000" s="90">
        <v>20188</v>
      </c>
      <c r="D1000" s="90">
        <v>37624</v>
      </c>
      <c r="E1000" s="90">
        <v>56698</v>
      </c>
      <c r="F1000" s="90">
        <v>76075</v>
      </c>
      <c r="G1000" s="90">
        <v>90808</v>
      </c>
      <c r="H1000" s="90">
        <v>107940</v>
      </c>
      <c r="I1000" s="101">
        <v>125307</v>
      </c>
      <c r="J1000" s="91"/>
      <c r="K1000" s="91"/>
      <c r="L1000" s="91"/>
      <c r="M1000" s="91"/>
      <c r="O1000" s="12"/>
      <c r="P1000" s="93"/>
      <c r="Q1000" s="93"/>
      <c r="T1000" s="13"/>
      <c r="U1000" s="12"/>
    </row>
    <row r="1001" spans="1:21" s="9" customFormat="1" x14ac:dyDescent="0.3">
      <c r="A1001" s="88" t="s">
        <v>102</v>
      </c>
      <c r="B1001" s="90">
        <v>1974</v>
      </c>
      <c r="C1001" s="90">
        <v>4027</v>
      </c>
      <c r="D1001" s="90">
        <v>5478</v>
      </c>
      <c r="E1001" s="90">
        <v>5478</v>
      </c>
      <c r="F1001" s="90">
        <v>11254</v>
      </c>
      <c r="G1001" s="90">
        <v>17614</v>
      </c>
      <c r="H1001" s="90">
        <v>23846</v>
      </c>
      <c r="I1001" s="101">
        <v>43876</v>
      </c>
      <c r="J1001" s="91"/>
      <c r="K1001" s="91"/>
      <c r="L1001" s="91"/>
      <c r="M1001" s="91"/>
      <c r="O1001" s="12"/>
      <c r="P1001" s="93"/>
      <c r="Q1001" s="93"/>
      <c r="T1001" s="13"/>
      <c r="U1001" s="12"/>
    </row>
    <row r="1002" spans="1:21" s="9" customFormat="1" x14ac:dyDescent="0.3">
      <c r="A1002" s="61" t="s">
        <v>148</v>
      </c>
      <c r="B1002" s="90"/>
      <c r="C1002" s="90"/>
      <c r="D1002" s="90"/>
      <c r="E1002" s="90"/>
      <c r="F1002" s="90"/>
      <c r="G1002" s="90"/>
      <c r="H1002" s="90"/>
      <c r="I1002" s="110"/>
      <c r="J1002" s="91"/>
      <c r="K1002" s="91"/>
      <c r="L1002" s="91"/>
      <c r="M1002" s="91"/>
      <c r="O1002" s="12"/>
      <c r="P1002" s="93"/>
      <c r="Q1002" s="93"/>
      <c r="T1002" s="13"/>
      <c r="U1002" s="12"/>
    </row>
    <row r="1003" spans="1:21" s="9" customFormat="1" x14ac:dyDescent="0.3">
      <c r="A1003" s="88" t="s">
        <v>11</v>
      </c>
      <c r="B1003" s="90">
        <v>180505</v>
      </c>
      <c r="C1003" s="90">
        <v>326786</v>
      </c>
      <c r="D1003" s="90">
        <v>500854</v>
      </c>
      <c r="E1003" s="90">
        <v>670066</v>
      </c>
      <c r="F1003" s="90">
        <v>858424</v>
      </c>
      <c r="G1003" s="90">
        <v>1078477</v>
      </c>
      <c r="H1003" s="90">
        <v>1185918</v>
      </c>
      <c r="I1003" s="101">
        <v>1356621</v>
      </c>
      <c r="J1003" s="91"/>
      <c r="K1003" s="91"/>
      <c r="L1003" s="91"/>
      <c r="M1003" s="91"/>
      <c r="O1003" s="12"/>
      <c r="P1003" s="93"/>
      <c r="Q1003" s="93"/>
      <c r="T1003" s="13"/>
      <c r="U1003" s="12"/>
    </row>
    <row r="1004" spans="1:21" s="9" customFormat="1" x14ac:dyDescent="0.3">
      <c r="A1004" s="88" t="s">
        <v>17</v>
      </c>
      <c r="B1004" s="90">
        <v>59030</v>
      </c>
      <c r="C1004" s="90">
        <v>108357</v>
      </c>
      <c r="D1004" s="90">
        <v>171633</v>
      </c>
      <c r="E1004" s="90">
        <v>233842</v>
      </c>
      <c r="F1004" s="90">
        <v>304639</v>
      </c>
      <c r="G1004" s="90">
        <v>426437</v>
      </c>
      <c r="H1004" s="90">
        <v>441338</v>
      </c>
      <c r="I1004" s="101">
        <v>507249</v>
      </c>
      <c r="J1004" s="91"/>
      <c r="K1004" s="91"/>
      <c r="L1004" s="91"/>
      <c r="M1004" s="91"/>
      <c r="O1004" s="12"/>
      <c r="P1004" s="93"/>
      <c r="Q1004" s="93"/>
      <c r="T1004" s="13"/>
      <c r="U1004" s="12"/>
    </row>
    <row r="1005" spans="1:21" s="9" customFormat="1" x14ac:dyDescent="0.3">
      <c r="A1005" s="88" t="s">
        <v>14</v>
      </c>
      <c r="B1005" s="90">
        <v>1412</v>
      </c>
      <c r="C1005" s="90">
        <v>2822</v>
      </c>
      <c r="D1005" s="90">
        <v>8133</v>
      </c>
      <c r="E1005" s="90">
        <v>12077</v>
      </c>
      <c r="F1005" s="90">
        <v>17186</v>
      </c>
      <c r="G1005" s="90">
        <v>20093</v>
      </c>
      <c r="H1005" s="90">
        <v>24886</v>
      </c>
      <c r="I1005" s="101">
        <v>27477</v>
      </c>
      <c r="J1005" s="91"/>
      <c r="K1005" s="91"/>
      <c r="L1005" s="91"/>
      <c r="M1005" s="91"/>
      <c r="O1005" s="12"/>
      <c r="P1005" s="93"/>
      <c r="Q1005" s="93"/>
      <c r="T1005" s="13"/>
      <c r="U1005" s="12"/>
    </row>
    <row r="1006" spans="1:21" s="9" customFormat="1" x14ac:dyDescent="0.3">
      <c r="A1006" s="88" t="s">
        <v>20</v>
      </c>
      <c r="B1006" s="90">
        <v>4</v>
      </c>
      <c r="C1006" s="90">
        <v>7</v>
      </c>
      <c r="D1006" s="90">
        <v>10</v>
      </c>
      <c r="E1006" s="90">
        <v>17</v>
      </c>
      <c r="F1006" s="90">
        <v>21</v>
      </c>
      <c r="G1006" s="90">
        <v>26</v>
      </c>
      <c r="H1006" s="90">
        <v>30</v>
      </c>
      <c r="I1006" s="101">
        <v>31</v>
      </c>
      <c r="J1006" s="21"/>
      <c r="K1006" s="21"/>
      <c r="L1006" s="19"/>
      <c r="M1006" s="91"/>
      <c r="T1006" s="7"/>
    </row>
    <row r="1007" spans="1:21" s="9" customFormat="1" x14ac:dyDescent="0.3">
      <c r="A1007" s="88" t="s">
        <v>15</v>
      </c>
      <c r="B1007" s="90">
        <v>119498</v>
      </c>
      <c r="C1007" s="90">
        <v>214458</v>
      </c>
      <c r="D1007" s="90">
        <v>318705</v>
      </c>
      <c r="E1007" s="90">
        <v>421008</v>
      </c>
      <c r="F1007" s="90">
        <v>532501</v>
      </c>
      <c r="G1007" s="90">
        <v>627356</v>
      </c>
      <c r="H1007" s="90">
        <v>714464</v>
      </c>
      <c r="I1007" s="101">
        <v>815146</v>
      </c>
      <c r="J1007" s="91"/>
      <c r="K1007" s="91"/>
      <c r="L1007" s="91"/>
      <c r="M1007" s="91"/>
      <c r="O1007" s="12"/>
      <c r="P1007" s="93"/>
      <c r="Q1007" s="93"/>
      <c r="T1007" s="10"/>
      <c r="U1007" s="12"/>
    </row>
    <row r="1008" spans="1:21" s="9" customFormat="1" x14ac:dyDescent="0.3">
      <c r="A1008" s="88" t="s">
        <v>102</v>
      </c>
      <c r="B1008" s="90">
        <v>561</v>
      </c>
      <c r="C1008" s="90">
        <v>1142</v>
      </c>
      <c r="D1008" s="90">
        <v>2373</v>
      </c>
      <c r="E1008" s="90">
        <v>3122</v>
      </c>
      <c r="F1008" s="90">
        <v>4076</v>
      </c>
      <c r="G1008" s="90">
        <v>4565</v>
      </c>
      <c r="H1008" s="90">
        <v>5200</v>
      </c>
      <c r="I1008" s="101">
        <v>6718</v>
      </c>
      <c r="J1008" s="91"/>
      <c r="K1008" s="91"/>
      <c r="L1008" s="91"/>
      <c r="M1008" s="91"/>
      <c r="O1008" s="12"/>
      <c r="P1008" s="93"/>
      <c r="Q1008" s="93"/>
      <c r="T1008" s="10"/>
      <c r="U1008" s="12"/>
    </row>
    <row r="1009" spans="1:21" s="9" customFormat="1" ht="21.6" x14ac:dyDescent="0.3">
      <c r="A1009" s="61" t="s">
        <v>38</v>
      </c>
      <c r="B1009" s="90"/>
      <c r="C1009" s="90"/>
      <c r="D1009" s="90"/>
      <c r="E1009" s="90"/>
      <c r="F1009" s="90"/>
      <c r="G1009" s="90"/>
      <c r="H1009" s="90"/>
      <c r="I1009" s="115"/>
      <c r="J1009" s="91"/>
      <c r="K1009" s="91"/>
      <c r="L1009" s="91"/>
      <c r="M1009" s="91"/>
      <c r="O1009" s="12"/>
      <c r="P1009" s="93"/>
      <c r="Q1009" s="93"/>
      <c r="T1009" s="10"/>
      <c r="U1009" s="12"/>
    </row>
    <row r="1010" spans="1:21" s="9" customFormat="1" x14ac:dyDescent="0.3">
      <c r="A1010" s="88" t="s">
        <v>11</v>
      </c>
      <c r="B1010" s="90">
        <v>53952</v>
      </c>
      <c r="C1010" s="90">
        <v>95101</v>
      </c>
      <c r="D1010" s="90">
        <v>148866</v>
      </c>
      <c r="E1010" s="90">
        <v>201774</v>
      </c>
      <c r="F1010" s="90">
        <v>256252</v>
      </c>
      <c r="G1010" s="90">
        <v>311482</v>
      </c>
      <c r="H1010" s="90">
        <v>365737</v>
      </c>
      <c r="I1010" s="101">
        <v>411659</v>
      </c>
      <c r="J1010" s="91"/>
      <c r="K1010" s="91"/>
      <c r="L1010" s="91"/>
      <c r="M1010" s="91"/>
      <c r="O1010" s="12"/>
      <c r="P1010" s="93"/>
      <c r="Q1010" s="93"/>
      <c r="T1010" s="10"/>
      <c r="U1010" s="12"/>
    </row>
    <row r="1011" spans="1:21" s="9" customFormat="1" x14ac:dyDescent="0.3">
      <c r="A1011" s="88" t="s">
        <v>52</v>
      </c>
      <c r="B1011" s="90" t="s">
        <v>99</v>
      </c>
      <c r="C1011" s="90">
        <v>44</v>
      </c>
      <c r="D1011" s="90">
        <v>88</v>
      </c>
      <c r="E1011" s="90">
        <v>132</v>
      </c>
      <c r="F1011" s="90">
        <v>176</v>
      </c>
      <c r="G1011" s="90">
        <v>219</v>
      </c>
      <c r="H1011" s="90">
        <v>263</v>
      </c>
      <c r="I1011" s="101">
        <v>263</v>
      </c>
      <c r="J1011" s="91"/>
      <c r="K1011" s="91"/>
      <c r="L1011" s="91"/>
      <c r="M1011" s="91"/>
      <c r="O1011" s="12"/>
      <c r="P1011" s="93"/>
      <c r="Q1011" s="93"/>
      <c r="T1011" s="10"/>
      <c r="U1011" s="12"/>
    </row>
    <row r="1012" spans="1:21" s="9" customFormat="1" x14ac:dyDescent="0.3">
      <c r="A1012" s="88" t="s">
        <v>24</v>
      </c>
      <c r="B1012" s="90">
        <v>142</v>
      </c>
      <c r="C1012" s="90">
        <v>254</v>
      </c>
      <c r="D1012" s="90">
        <v>402</v>
      </c>
      <c r="E1012" s="90">
        <v>525</v>
      </c>
      <c r="F1012" s="90">
        <v>656</v>
      </c>
      <c r="G1012" s="90">
        <v>786</v>
      </c>
      <c r="H1012" s="90">
        <v>898</v>
      </c>
      <c r="I1012" s="101">
        <v>1015</v>
      </c>
      <c r="J1012" s="91"/>
      <c r="K1012" s="91"/>
      <c r="L1012" s="91"/>
      <c r="M1012" s="91"/>
      <c r="O1012" s="12"/>
      <c r="P1012" s="93"/>
      <c r="Q1012" s="93"/>
      <c r="T1012" s="10"/>
      <c r="U1012" s="12"/>
    </row>
    <row r="1013" spans="1:21" s="9" customFormat="1" x14ac:dyDescent="0.3">
      <c r="A1013" s="88" t="s">
        <v>13</v>
      </c>
      <c r="B1013" s="90">
        <v>38</v>
      </c>
      <c r="C1013" s="90">
        <v>71</v>
      </c>
      <c r="D1013" s="90">
        <v>103</v>
      </c>
      <c r="E1013" s="90">
        <v>139</v>
      </c>
      <c r="F1013" s="90">
        <v>180</v>
      </c>
      <c r="G1013" s="90">
        <v>218</v>
      </c>
      <c r="H1013" s="90">
        <v>251</v>
      </c>
      <c r="I1013" s="101">
        <v>278</v>
      </c>
      <c r="J1013" s="91"/>
      <c r="K1013" s="91"/>
      <c r="L1013" s="91"/>
      <c r="M1013" s="91"/>
      <c r="O1013" s="12"/>
      <c r="P1013" s="93"/>
      <c r="Q1013" s="93"/>
      <c r="T1013" s="10"/>
      <c r="U1013" s="12"/>
    </row>
    <row r="1014" spans="1:21" s="9" customFormat="1" ht="23.25" customHeight="1" x14ac:dyDescent="0.3">
      <c r="A1014" s="88" t="s">
        <v>55</v>
      </c>
      <c r="B1014" s="90">
        <v>1</v>
      </c>
      <c r="C1014" s="90">
        <v>2</v>
      </c>
      <c r="D1014" s="90">
        <v>4</v>
      </c>
      <c r="E1014" s="90">
        <v>7</v>
      </c>
      <c r="F1014" s="90">
        <v>9</v>
      </c>
      <c r="G1014" s="90">
        <v>12</v>
      </c>
      <c r="H1014" s="90">
        <v>16</v>
      </c>
      <c r="I1014" s="101">
        <v>19</v>
      </c>
      <c r="J1014" s="21"/>
      <c r="K1014" s="21"/>
      <c r="L1014" s="19"/>
      <c r="M1014" s="91"/>
      <c r="O1014" s="12"/>
      <c r="P1014" s="93"/>
      <c r="Q1014" s="93"/>
      <c r="T1014" s="7"/>
      <c r="U1014" s="12"/>
    </row>
    <row r="1015" spans="1:21" s="9" customFormat="1" x14ac:dyDescent="0.3">
      <c r="A1015" s="88" t="s">
        <v>14</v>
      </c>
      <c r="B1015" s="90">
        <v>29032</v>
      </c>
      <c r="C1015" s="90">
        <v>58822</v>
      </c>
      <c r="D1015" s="90">
        <v>82666</v>
      </c>
      <c r="E1015" s="90">
        <v>112408</v>
      </c>
      <c r="F1015" s="90">
        <v>142592</v>
      </c>
      <c r="G1015" s="90">
        <v>174961</v>
      </c>
      <c r="H1015" s="90">
        <v>207102</v>
      </c>
      <c r="I1015" s="101">
        <v>240763</v>
      </c>
      <c r="J1015" s="91"/>
      <c r="K1015" s="91"/>
      <c r="L1015" s="91"/>
      <c r="M1015" s="91"/>
      <c r="O1015" s="12"/>
      <c r="P1015" s="93"/>
      <c r="Q1015" s="93"/>
      <c r="T1015" s="10"/>
      <c r="U1015" s="12"/>
    </row>
    <row r="1016" spans="1:21" s="9" customFormat="1" x14ac:dyDescent="0.3">
      <c r="A1016" s="88" t="s">
        <v>15</v>
      </c>
      <c r="B1016" s="90">
        <v>447</v>
      </c>
      <c r="C1016" s="90">
        <v>1027</v>
      </c>
      <c r="D1016" s="90">
        <v>1507</v>
      </c>
      <c r="E1016" s="90">
        <v>1945</v>
      </c>
      <c r="F1016" s="90">
        <v>2585</v>
      </c>
      <c r="G1016" s="90">
        <v>3332</v>
      </c>
      <c r="H1016" s="90">
        <v>4072</v>
      </c>
      <c r="I1016" s="101">
        <v>4564</v>
      </c>
      <c r="J1016" s="91"/>
      <c r="K1016" s="91"/>
      <c r="L1016" s="91"/>
      <c r="M1016" s="91"/>
      <c r="O1016" s="12"/>
      <c r="P1016" s="93"/>
      <c r="Q1016" s="93"/>
      <c r="T1016" s="10"/>
      <c r="U1016" s="12"/>
    </row>
    <row r="1017" spans="1:21" s="9" customFormat="1" x14ac:dyDescent="0.3">
      <c r="A1017" s="88" t="s">
        <v>51</v>
      </c>
      <c r="B1017" s="90">
        <v>5</v>
      </c>
      <c r="C1017" s="90">
        <v>25</v>
      </c>
      <c r="D1017" s="90">
        <v>77</v>
      </c>
      <c r="E1017" s="90">
        <v>91</v>
      </c>
      <c r="F1017" s="90">
        <v>110</v>
      </c>
      <c r="G1017" s="90">
        <v>133</v>
      </c>
      <c r="H1017" s="90">
        <v>155</v>
      </c>
      <c r="I1017" s="101">
        <v>186</v>
      </c>
      <c r="J1017" s="91"/>
      <c r="K1017" s="91"/>
      <c r="L1017" s="91"/>
      <c r="M1017" s="91"/>
      <c r="O1017" s="12"/>
      <c r="P1017" s="93"/>
      <c r="Q1017" s="93"/>
      <c r="T1017" s="10"/>
      <c r="U1017" s="12"/>
    </row>
    <row r="1018" spans="1:21" s="9" customFormat="1" x14ac:dyDescent="0.3">
      <c r="A1018" s="88" t="s">
        <v>16</v>
      </c>
      <c r="B1018" s="90">
        <v>24282</v>
      </c>
      <c r="C1018" s="90">
        <v>34831</v>
      </c>
      <c r="D1018" s="90">
        <v>63977</v>
      </c>
      <c r="E1018" s="90">
        <v>86483</v>
      </c>
      <c r="F1018" s="90">
        <v>109872</v>
      </c>
      <c r="G1018" s="90">
        <v>131717</v>
      </c>
      <c r="H1018" s="90">
        <v>152859</v>
      </c>
      <c r="I1018" s="101">
        <v>164444</v>
      </c>
      <c r="J1018" s="91"/>
      <c r="K1018" s="91"/>
      <c r="L1018" s="91"/>
      <c r="M1018" s="91"/>
      <c r="O1018" s="12"/>
      <c r="P1018" s="93"/>
      <c r="Q1018" s="93"/>
      <c r="T1018" s="10"/>
      <c r="U1018" s="12"/>
    </row>
    <row r="1019" spans="1:21" s="9" customFormat="1" x14ac:dyDescent="0.3">
      <c r="A1019" s="88" t="s">
        <v>101</v>
      </c>
      <c r="B1019" s="90">
        <v>5</v>
      </c>
      <c r="C1019" s="90">
        <v>25</v>
      </c>
      <c r="D1019" s="90">
        <v>42</v>
      </c>
      <c r="E1019" s="90">
        <v>44</v>
      </c>
      <c r="F1019" s="90">
        <v>72</v>
      </c>
      <c r="G1019" s="90">
        <v>104</v>
      </c>
      <c r="H1019" s="90">
        <v>121</v>
      </c>
      <c r="I1019" s="101">
        <v>127</v>
      </c>
      <c r="J1019" s="91"/>
      <c r="K1019" s="91"/>
      <c r="L1019" s="91"/>
      <c r="M1019" s="91"/>
      <c r="O1019" s="12"/>
      <c r="P1019" s="93"/>
      <c r="Q1019" s="93"/>
      <c r="T1019" s="10"/>
      <c r="U1019" s="12"/>
    </row>
    <row r="1020" spans="1:21" s="9" customFormat="1" ht="21.6" x14ac:dyDescent="0.3">
      <c r="A1020" s="61" t="s">
        <v>39</v>
      </c>
      <c r="B1020" s="90"/>
      <c r="C1020" s="90"/>
      <c r="D1020" s="90"/>
      <c r="E1020" s="90"/>
      <c r="F1020" s="90"/>
      <c r="G1020" s="90"/>
      <c r="H1020" s="90"/>
      <c r="I1020" s="115"/>
      <c r="J1020" s="91"/>
      <c r="K1020" s="91"/>
      <c r="L1020" s="91"/>
      <c r="M1020" s="91"/>
      <c r="O1020" s="12"/>
      <c r="P1020" s="93"/>
      <c r="Q1020" s="93"/>
      <c r="T1020" s="10"/>
      <c r="U1020" s="12"/>
    </row>
    <row r="1021" spans="1:21" s="9" customFormat="1" x14ac:dyDescent="0.3">
      <c r="A1021" s="88" t="s">
        <v>11</v>
      </c>
      <c r="B1021" s="90">
        <v>7715</v>
      </c>
      <c r="C1021" s="90">
        <v>17249</v>
      </c>
      <c r="D1021" s="90">
        <v>27633</v>
      </c>
      <c r="E1021" s="90">
        <v>36319</v>
      </c>
      <c r="F1021" s="90">
        <v>45520</v>
      </c>
      <c r="G1021" s="90">
        <v>60334</v>
      </c>
      <c r="H1021" s="90">
        <v>69106</v>
      </c>
      <c r="I1021" s="101">
        <v>75812</v>
      </c>
      <c r="J1021" s="91"/>
      <c r="K1021" s="91"/>
      <c r="L1021" s="91"/>
      <c r="M1021" s="91"/>
      <c r="O1021" s="12"/>
      <c r="P1021" s="93"/>
      <c r="Q1021" s="93"/>
      <c r="T1021" s="10"/>
      <c r="U1021" s="12"/>
    </row>
    <row r="1022" spans="1:21" s="9" customFormat="1" x14ac:dyDescent="0.3">
      <c r="A1022" s="88" t="s">
        <v>52</v>
      </c>
      <c r="B1022" s="90">
        <v>197</v>
      </c>
      <c r="C1022" s="90">
        <v>430</v>
      </c>
      <c r="D1022" s="90">
        <v>772</v>
      </c>
      <c r="E1022" s="90">
        <v>1097</v>
      </c>
      <c r="F1022" s="90">
        <v>1539</v>
      </c>
      <c r="G1022" s="90">
        <v>1882</v>
      </c>
      <c r="H1022" s="90">
        <v>2289</v>
      </c>
      <c r="I1022" s="101">
        <v>2632</v>
      </c>
      <c r="J1022" s="91"/>
      <c r="K1022" s="91"/>
      <c r="L1022" s="91"/>
      <c r="M1022" s="91"/>
      <c r="O1022" s="12"/>
      <c r="P1022" s="93"/>
      <c r="Q1022" s="93"/>
      <c r="T1022" s="10"/>
      <c r="U1022" s="12"/>
    </row>
    <row r="1023" spans="1:21" s="9" customFormat="1" x14ac:dyDescent="0.3">
      <c r="A1023" s="88" t="s">
        <v>24</v>
      </c>
      <c r="B1023" s="90">
        <v>1758</v>
      </c>
      <c r="C1023" s="90">
        <v>5597</v>
      </c>
      <c r="D1023" s="90">
        <v>9735</v>
      </c>
      <c r="E1023" s="90">
        <v>11390</v>
      </c>
      <c r="F1023" s="90">
        <v>13214</v>
      </c>
      <c r="G1023" s="90">
        <v>16000</v>
      </c>
      <c r="H1023" s="90">
        <v>17533</v>
      </c>
      <c r="I1023" s="101">
        <v>18921</v>
      </c>
      <c r="J1023" s="91"/>
      <c r="K1023" s="91"/>
      <c r="L1023" s="91"/>
      <c r="M1023" s="91"/>
      <c r="O1023" s="12"/>
      <c r="P1023" s="93"/>
      <c r="Q1023" s="93"/>
      <c r="T1023" s="10"/>
      <c r="U1023" s="12"/>
    </row>
    <row r="1024" spans="1:21" s="9" customFormat="1" ht="26.25" customHeight="1" x14ac:dyDescent="0.3">
      <c r="A1024" s="88" t="s">
        <v>13</v>
      </c>
      <c r="B1024" s="90">
        <v>169</v>
      </c>
      <c r="C1024" s="90">
        <v>327</v>
      </c>
      <c r="D1024" s="90">
        <v>500</v>
      </c>
      <c r="E1024" s="90">
        <v>677</v>
      </c>
      <c r="F1024" s="90">
        <v>859</v>
      </c>
      <c r="G1024" s="90">
        <v>1038</v>
      </c>
      <c r="H1024" s="90">
        <v>1220</v>
      </c>
      <c r="I1024" s="101">
        <v>1405</v>
      </c>
      <c r="J1024" s="21"/>
      <c r="K1024" s="21"/>
      <c r="L1024" s="19"/>
      <c r="M1024" s="91"/>
      <c r="T1024" s="7"/>
    </row>
    <row r="1025" spans="1:21" s="9" customFormat="1" x14ac:dyDescent="0.3">
      <c r="A1025" s="88" t="s">
        <v>55</v>
      </c>
      <c r="B1025" s="90">
        <v>10</v>
      </c>
      <c r="C1025" s="90">
        <v>16</v>
      </c>
      <c r="D1025" s="90">
        <v>27</v>
      </c>
      <c r="E1025" s="90">
        <v>56</v>
      </c>
      <c r="F1025" s="90">
        <v>73</v>
      </c>
      <c r="G1025" s="90">
        <v>97</v>
      </c>
      <c r="H1025" s="90">
        <v>120</v>
      </c>
      <c r="I1025" s="101">
        <v>138</v>
      </c>
      <c r="J1025" s="91"/>
      <c r="K1025" s="91"/>
      <c r="L1025" s="91"/>
      <c r="M1025" s="91"/>
      <c r="O1025" s="12"/>
      <c r="P1025" s="93"/>
      <c r="Q1025" s="93"/>
      <c r="T1025" s="10"/>
      <c r="U1025" s="12"/>
    </row>
    <row r="1026" spans="1:21" s="9" customFormat="1" x14ac:dyDescent="0.3">
      <c r="A1026" s="88" t="s">
        <v>14</v>
      </c>
      <c r="B1026" s="90">
        <v>1187</v>
      </c>
      <c r="C1026" s="90">
        <v>2276</v>
      </c>
      <c r="D1026" s="90">
        <v>3205</v>
      </c>
      <c r="E1026" s="90">
        <v>4179</v>
      </c>
      <c r="F1026" s="90">
        <v>5145</v>
      </c>
      <c r="G1026" s="90">
        <v>6084</v>
      </c>
      <c r="H1026" s="90">
        <v>7115</v>
      </c>
      <c r="I1026" s="101">
        <v>8533</v>
      </c>
      <c r="J1026" s="91"/>
      <c r="K1026" s="91"/>
      <c r="L1026" s="91"/>
      <c r="M1026" s="91"/>
      <c r="O1026" s="12"/>
      <c r="P1026" s="93"/>
      <c r="Q1026" s="93"/>
      <c r="T1026" s="10"/>
      <c r="U1026" s="12"/>
    </row>
    <row r="1027" spans="1:21" s="9" customFormat="1" x14ac:dyDescent="0.3">
      <c r="A1027" s="88" t="s">
        <v>22</v>
      </c>
      <c r="B1027" s="90">
        <v>455</v>
      </c>
      <c r="C1027" s="90">
        <v>863</v>
      </c>
      <c r="D1027" s="90">
        <v>1306</v>
      </c>
      <c r="E1027" s="90">
        <v>1716</v>
      </c>
      <c r="F1027" s="90">
        <v>2235</v>
      </c>
      <c r="G1027" s="90">
        <v>2707</v>
      </c>
      <c r="H1027" s="90">
        <v>3203</v>
      </c>
      <c r="I1027" s="101">
        <v>3673</v>
      </c>
      <c r="J1027" s="91"/>
      <c r="K1027" s="91"/>
      <c r="L1027" s="91"/>
      <c r="M1027" s="91"/>
      <c r="O1027" s="12"/>
      <c r="P1027" s="93"/>
      <c r="Q1027" s="93"/>
      <c r="T1027" s="10"/>
      <c r="U1027" s="12"/>
    </row>
    <row r="1028" spans="1:21" s="9" customFormat="1" x14ac:dyDescent="0.3">
      <c r="A1028" s="88" t="s">
        <v>15</v>
      </c>
      <c r="B1028" s="90">
        <v>32</v>
      </c>
      <c r="C1028" s="90">
        <v>86</v>
      </c>
      <c r="D1028" s="90">
        <v>143</v>
      </c>
      <c r="E1028" s="90">
        <v>195</v>
      </c>
      <c r="F1028" s="90">
        <v>247</v>
      </c>
      <c r="G1028" s="90">
        <v>331</v>
      </c>
      <c r="H1028" s="90">
        <v>393</v>
      </c>
      <c r="I1028" s="101">
        <v>433</v>
      </c>
      <c r="J1028" s="91"/>
      <c r="K1028" s="91"/>
      <c r="L1028" s="91"/>
      <c r="M1028" s="91"/>
      <c r="O1028" s="12"/>
      <c r="P1028" s="93"/>
      <c r="Q1028" s="93"/>
      <c r="T1028" s="10"/>
      <c r="U1028" s="12"/>
    </row>
    <row r="1029" spans="1:21" s="9" customFormat="1" x14ac:dyDescent="0.3">
      <c r="A1029" s="88" t="s">
        <v>25</v>
      </c>
      <c r="B1029" s="90" t="s">
        <v>99</v>
      </c>
      <c r="C1029" s="90" t="s">
        <v>99</v>
      </c>
      <c r="D1029" s="90" t="s">
        <v>99</v>
      </c>
      <c r="E1029" s="90" t="s">
        <v>99</v>
      </c>
      <c r="F1029" s="90" t="s">
        <v>99</v>
      </c>
      <c r="G1029" s="90" t="s">
        <v>99</v>
      </c>
      <c r="H1029" s="90">
        <v>6</v>
      </c>
      <c r="I1029" s="101">
        <v>6</v>
      </c>
      <c r="J1029" s="91"/>
      <c r="K1029" s="91"/>
      <c r="L1029" s="91"/>
      <c r="M1029" s="91"/>
      <c r="O1029" s="12"/>
      <c r="P1029" s="93"/>
      <c r="Q1029" s="93"/>
      <c r="T1029" s="10"/>
      <c r="U1029" s="12"/>
    </row>
    <row r="1030" spans="1:21" s="9" customFormat="1" x14ac:dyDescent="0.3">
      <c r="A1030" s="88" t="s">
        <v>51</v>
      </c>
      <c r="B1030" s="90">
        <v>273</v>
      </c>
      <c r="C1030" s="90">
        <v>490</v>
      </c>
      <c r="D1030" s="90">
        <v>645</v>
      </c>
      <c r="E1030" s="90">
        <v>801</v>
      </c>
      <c r="F1030" s="90">
        <v>947</v>
      </c>
      <c r="G1030" s="90">
        <v>1127</v>
      </c>
      <c r="H1030" s="90">
        <v>1430</v>
      </c>
      <c r="I1030" s="101">
        <v>1657</v>
      </c>
      <c r="J1030" s="91"/>
      <c r="K1030" s="91"/>
      <c r="L1030" s="91"/>
      <c r="M1030" s="91"/>
      <c r="O1030" s="12"/>
      <c r="P1030" s="93"/>
      <c r="Q1030" s="93"/>
      <c r="T1030" s="10"/>
      <c r="U1030" s="12"/>
    </row>
    <row r="1031" spans="1:21" s="9" customFormat="1" x14ac:dyDescent="0.3">
      <c r="A1031" s="88" t="s">
        <v>16</v>
      </c>
      <c r="B1031" s="90">
        <v>1684</v>
      </c>
      <c r="C1031" s="90">
        <v>2506</v>
      </c>
      <c r="D1031" s="90">
        <v>4542</v>
      </c>
      <c r="E1031" s="90">
        <v>6639</v>
      </c>
      <c r="F1031" s="90">
        <v>9092</v>
      </c>
      <c r="G1031" s="90">
        <v>11399</v>
      </c>
      <c r="H1031" s="90">
        <v>13728</v>
      </c>
      <c r="I1031" s="101">
        <v>15146</v>
      </c>
      <c r="J1031" s="91"/>
      <c r="K1031" s="91"/>
      <c r="L1031" s="91"/>
      <c r="M1031" s="91"/>
      <c r="O1031" s="12"/>
      <c r="P1031" s="93"/>
      <c r="Q1031" s="93"/>
      <c r="T1031" s="10"/>
      <c r="U1031" s="12"/>
    </row>
    <row r="1032" spans="1:21" s="9" customFormat="1" x14ac:dyDescent="0.3">
      <c r="A1032" s="88" t="s">
        <v>101</v>
      </c>
      <c r="B1032" s="90">
        <v>1950</v>
      </c>
      <c r="C1032" s="90">
        <v>4658</v>
      </c>
      <c r="D1032" s="90">
        <v>6758</v>
      </c>
      <c r="E1032" s="90">
        <v>9569</v>
      </c>
      <c r="F1032" s="90">
        <v>12169</v>
      </c>
      <c r="G1032" s="90">
        <v>19669</v>
      </c>
      <c r="H1032" s="90">
        <v>22069</v>
      </c>
      <c r="I1032" s="101">
        <v>23269</v>
      </c>
      <c r="J1032" s="91"/>
      <c r="K1032" s="91"/>
      <c r="L1032" s="91"/>
      <c r="M1032" s="91"/>
      <c r="O1032" s="12"/>
      <c r="P1032" s="93"/>
      <c r="Q1032" s="93"/>
      <c r="T1032" s="12"/>
      <c r="U1032" s="12"/>
    </row>
    <row r="1033" spans="1:21" s="9" customFormat="1" x14ac:dyDescent="0.3">
      <c r="A1033" s="61" t="s">
        <v>149</v>
      </c>
      <c r="B1033" s="90"/>
      <c r="C1033" s="90"/>
      <c r="D1033" s="90"/>
      <c r="E1033" s="90"/>
      <c r="F1033" s="90"/>
      <c r="G1033" s="90"/>
      <c r="H1033" s="90"/>
      <c r="I1033" s="115"/>
      <c r="J1033" s="91"/>
      <c r="K1033" s="91"/>
      <c r="L1033" s="91"/>
      <c r="M1033" s="91"/>
      <c r="O1033" s="12"/>
      <c r="P1033" s="93"/>
      <c r="Q1033" s="93"/>
      <c r="T1033" s="10"/>
      <c r="U1033" s="12"/>
    </row>
    <row r="1034" spans="1:21" s="9" customFormat="1" x14ac:dyDescent="0.3">
      <c r="A1034" s="111" t="s">
        <v>11</v>
      </c>
      <c r="B1034" s="90">
        <v>140392</v>
      </c>
      <c r="C1034" s="90">
        <v>250287</v>
      </c>
      <c r="D1034" s="90">
        <v>377045</v>
      </c>
      <c r="E1034" s="90">
        <v>479543</v>
      </c>
      <c r="F1034" s="90">
        <v>623644</v>
      </c>
      <c r="G1034" s="90">
        <v>772152</v>
      </c>
      <c r="H1034" s="90">
        <v>924398</v>
      </c>
      <c r="I1034" s="101">
        <v>1073424</v>
      </c>
      <c r="J1034" s="91"/>
      <c r="K1034" s="91"/>
      <c r="L1034" s="91"/>
      <c r="M1034" s="91"/>
      <c r="O1034" s="12"/>
      <c r="P1034" s="93"/>
      <c r="Q1034" s="93"/>
      <c r="T1034" s="10"/>
      <c r="U1034" s="12"/>
    </row>
    <row r="1035" spans="1:21" s="9" customFormat="1" x14ac:dyDescent="0.3">
      <c r="A1035" s="111" t="s">
        <v>24</v>
      </c>
      <c r="B1035" s="112" t="s">
        <v>99</v>
      </c>
      <c r="C1035" s="112" t="s">
        <v>99</v>
      </c>
      <c r="D1035" s="112" t="s">
        <v>99</v>
      </c>
      <c r="E1035" s="112" t="s">
        <v>99</v>
      </c>
      <c r="F1035" s="90">
        <v>4</v>
      </c>
      <c r="G1035" s="90">
        <v>4</v>
      </c>
      <c r="H1035" s="90">
        <v>4</v>
      </c>
      <c r="I1035" s="101">
        <v>4</v>
      </c>
      <c r="J1035" s="91"/>
      <c r="K1035" s="91"/>
      <c r="L1035" s="91"/>
      <c r="M1035" s="91"/>
      <c r="O1035" s="12"/>
      <c r="P1035" s="93"/>
      <c r="Q1035" s="93"/>
      <c r="T1035" s="10"/>
      <c r="U1035" s="12"/>
    </row>
    <row r="1036" spans="1:21" s="9" customFormat="1" x14ac:dyDescent="0.3">
      <c r="A1036" s="111" t="s">
        <v>12</v>
      </c>
      <c r="B1036" s="90">
        <v>128</v>
      </c>
      <c r="C1036" s="90">
        <v>619</v>
      </c>
      <c r="D1036" s="90">
        <v>1110</v>
      </c>
      <c r="E1036" s="90">
        <v>1601</v>
      </c>
      <c r="F1036" s="90">
        <v>2010</v>
      </c>
      <c r="G1036" s="90">
        <v>2420</v>
      </c>
      <c r="H1036" s="90">
        <v>2829</v>
      </c>
      <c r="I1036" s="101">
        <v>3061</v>
      </c>
      <c r="J1036" s="91"/>
      <c r="K1036" s="91"/>
      <c r="L1036" s="91"/>
      <c r="M1036" s="91"/>
      <c r="O1036" s="12"/>
      <c r="P1036" s="93"/>
      <c r="Q1036" s="93"/>
      <c r="T1036" s="10"/>
      <c r="U1036" s="12"/>
    </row>
    <row r="1037" spans="1:21" s="9" customFormat="1" x14ac:dyDescent="0.3">
      <c r="A1037" s="111" t="s">
        <v>14</v>
      </c>
      <c r="B1037" s="112" t="s">
        <v>99</v>
      </c>
      <c r="C1037" s="112" t="s">
        <v>99</v>
      </c>
      <c r="D1037" s="112" t="s">
        <v>99</v>
      </c>
      <c r="E1037" s="112" t="s">
        <v>99</v>
      </c>
      <c r="F1037" s="90">
        <v>0</v>
      </c>
      <c r="G1037" s="90">
        <v>1</v>
      </c>
      <c r="H1037" s="90">
        <v>1</v>
      </c>
      <c r="I1037" s="101">
        <v>2</v>
      </c>
      <c r="J1037" s="91"/>
      <c r="K1037" s="91"/>
      <c r="L1037" s="91"/>
      <c r="M1037" s="91"/>
      <c r="O1037" s="12"/>
      <c r="P1037" s="93"/>
      <c r="Q1037" s="93"/>
      <c r="T1037" s="10"/>
      <c r="U1037" s="12"/>
    </row>
    <row r="1038" spans="1:21" s="9" customFormat="1" x14ac:dyDescent="0.3">
      <c r="A1038" s="111" t="s">
        <v>22</v>
      </c>
      <c r="B1038" s="90">
        <v>35</v>
      </c>
      <c r="C1038" s="90">
        <v>45</v>
      </c>
      <c r="D1038" s="90">
        <v>55</v>
      </c>
      <c r="E1038" s="90">
        <v>66</v>
      </c>
      <c r="F1038" s="90">
        <v>127</v>
      </c>
      <c r="G1038" s="90">
        <v>188</v>
      </c>
      <c r="H1038" s="90">
        <v>250</v>
      </c>
      <c r="I1038" s="101">
        <v>328</v>
      </c>
      <c r="J1038" s="21"/>
      <c r="K1038" s="21"/>
      <c r="L1038" s="19"/>
      <c r="M1038" s="91"/>
      <c r="T1038" s="7"/>
    </row>
    <row r="1039" spans="1:21" s="9" customFormat="1" x14ac:dyDescent="0.3">
      <c r="A1039" s="111" t="s">
        <v>21</v>
      </c>
      <c r="B1039" s="90">
        <v>21</v>
      </c>
      <c r="C1039" s="90">
        <v>43</v>
      </c>
      <c r="D1039" s="90">
        <v>87</v>
      </c>
      <c r="E1039" s="90">
        <v>109</v>
      </c>
      <c r="F1039" s="90">
        <v>153</v>
      </c>
      <c r="G1039" s="90">
        <v>285</v>
      </c>
      <c r="H1039" s="90">
        <v>351</v>
      </c>
      <c r="I1039" s="101">
        <v>439</v>
      </c>
      <c r="J1039" s="91"/>
      <c r="K1039" s="91"/>
      <c r="L1039" s="91"/>
      <c r="M1039" s="91"/>
      <c r="O1039" s="12"/>
      <c r="P1039" s="93"/>
      <c r="Q1039" s="93"/>
      <c r="T1039" s="10"/>
      <c r="U1039" s="12"/>
    </row>
    <row r="1040" spans="1:21" s="9" customFormat="1" x14ac:dyDescent="0.3">
      <c r="A1040" s="111" t="s">
        <v>15</v>
      </c>
      <c r="B1040" s="90">
        <v>139536</v>
      </c>
      <c r="C1040" s="90">
        <v>247191</v>
      </c>
      <c r="D1040" s="90">
        <v>372201</v>
      </c>
      <c r="E1040" s="90">
        <v>472799</v>
      </c>
      <c r="F1040" s="90">
        <v>614834</v>
      </c>
      <c r="G1040" s="90">
        <v>761324</v>
      </c>
      <c r="H1040" s="90">
        <v>911996</v>
      </c>
      <c r="I1040" s="101">
        <v>1059308</v>
      </c>
      <c r="J1040" s="91"/>
      <c r="K1040" s="91"/>
      <c r="L1040" s="91"/>
      <c r="M1040" s="91"/>
      <c r="O1040" s="12"/>
      <c r="P1040" s="93"/>
      <c r="Q1040" s="93"/>
      <c r="T1040" s="10"/>
      <c r="U1040" s="12"/>
    </row>
    <row r="1041" spans="1:21" s="9" customFormat="1" x14ac:dyDescent="0.3">
      <c r="A1041" s="111" t="s">
        <v>25</v>
      </c>
      <c r="B1041" s="90">
        <v>19</v>
      </c>
      <c r="C1041" s="90">
        <v>74</v>
      </c>
      <c r="D1041" s="90">
        <v>129</v>
      </c>
      <c r="E1041" s="90">
        <v>184</v>
      </c>
      <c r="F1041" s="90">
        <v>202</v>
      </c>
      <c r="G1041" s="90">
        <v>220</v>
      </c>
      <c r="H1041" s="90">
        <v>239</v>
      </c>
      <c r="I1041" s="101">
        <v>330</v>
      </c>
      <c r="J1041" s="91"/>
      <c r="K1041" s="91"/>
      <c r="L1041" s="91"/>
      <c r="M1041" s="91"/>
      <c r="O1041" s="12"/>
      <c r="P1041" s="93"/>
      <c r="Q1041" s="93"/>
      <c r="T1041" s="10"/>
      <c r="U1041" s="12"/>
    </row>
    <row r="1042" spans="1:21" s="9" customFormat="1" x14ac:dyDescent="0.3">
      <c r="A1042" s="111" t="s">
        <v>101</v>
      </c>
      <c r="B1042" s="90" t="s">
        <v>99</v>
      </c>
      <c r="C1042" s="90">
        <v>546</v>
      </c>
      <c r="D1042" s="90">
        <v>1093</v>
      </c>
      <c r="E1042" s="90">
        <v>1639</v>
      </c>
      <c r="F1042" s="90">
        <v>2085</v>
      </c>
      <c r="G1042" s="90">
        <v>2532</v>
      </c>
      <c r="H1042" s="90">
        <v>2978</v>
      </c>
      <c r="I1042" s="101">
        <v>3365</v>
      </c>
      <c r="J1042" s="91"/>
      <c r="K1042" s="91"/>
      <c r="L1042" s="91"/>
      <c r="M1042" s="91"/>
      <c r="O1042" s="12"/>
      <c r="P1042" s="93"/>
      <c r="Q1042" s="93"/>
      <c r="T1042" s="10"/>
      <c r="U1042" s="12"/>
    </row>
    <row r="1043" spans="1:21" s="9" customFormat="1" x14ac:dyDescent="0.3">
      <c r="A1043" s="111" t="s">
        <v>100</v>
      </c>
      <c r="B1043" s="90">
        <v>422</v>
      </c>
      <c r="C1043" s="90">
        <v>860</v>
      </c>
      <c r="D1043" s="90">
        <v>1103</v>
      </c>
      <c r="E1043" s="90">
        <v>1673</v>
      </c>
      <c r="F1043" s="90">
        <v>1973</v>
      </c>
      <c r="G1043" s="90">
        <v>2473</v>
      </c>
      <c r="H1043" s="90">
        <v>2954</v>
      </c>
      <c r="I1043" s="101">
        <v>3473</v>
      </c>
      <c r="J1043" s="91"/>
      <c r="K1043" s="91"/>
      <c r="L1043" s="91"/>
      <c r="M1043" s="91"/>
      <c r="O1043" s="12"/>
      <c r="P1043" s="93"/>
      <c r="Q1043" s="93"/>
      <c r="T1043" s="12"/>
      <c r="U1043" s="12"/>
    </row>
    <row r="1044" spans="1:21" s="9" customFormat="1" x14ac:dyDescent="0.3">
      <c r="A1044" s="111" t="s">
        <v>102</v>
      </c>
      <c r="B1044" s="90">
        <v>232</v>
      </c>
      <c r="C1044" s="90">
        <v>909</v>
      </c>
      <c r="D1044" s="90">
        <v>1267</v>
      </c>
      <c r="E1044" s="90">
        <v>1473</v>
      </c>
      <c r="F1044" s="90">
        <v>2254</v>
      </c>
      <c r="G1044" s="90">
        <v>2706</v>
      </c>
      <c r="H1044" s="90">
        <v>2797</v>
      </c>
      <c r="I1044" s="101">
        <v>3113</v>
      </c>
      <c r="J1044" s="91"/>
      <c r="K1044" s="91"/>
      <c r="L1044" s="91"/>
      <c r="M1044" s="91"/>
      <c r="O1044" s="12"/>
      <c r="P1044" s="93"/>
      <c r="Q1044" s="93"/>
      <c r="T1044" s="10"/>
      <c r="U1044" s="12"/>
    </row>
    <row r="1045" spans="1:21" s="9" customFormat="1" ht="52.2" x14ac:dyDescent="0.3">
      <c r="A1045" s="61" t="s">
        <v>40</v>
      </c>
      <c r="B1045" s="90"/>
      <c r="C1045" s="90"/>
      <c r="D1045" s="90"/>
      <c r="E1045" s="90"/>
      <c r="F1045" s="90"/>
      <c r="G1045" s="90"/>
      <c r="H1045" s="90"/>
      <c r="I1045" s="115"/>
      <c r="J1045" s="21"/>
      <c r="K1045" s="21"/>
      <c r="M1045" s="91"/>
      <c r="T1045" s="7"/>
    </row>
    <row r="1046" spans="1:21" s="9" customFormat="1" x14ac:dyDescent="0.3">
      <c r="A1046" s="88" t="s">
        <v>11</v>
      </c>
      <c r="B1046" s="90">
        <v>535</v>
      </c>
      <c r="C1046" s="90">
        <v>2654</v>
      </c>
      <c r="D1046" s="90">
        <v>4570</v>
      </c>
      <c r="E1046" s="90">
        <v>6517</v>
      </c>
      <c r="F1046" s="90">
        <v>6877</v>
      </c>
      <c r="G1046" s="90">
        <v>7354</v>
      </c>
      <c r="H1046" s="90">
        <v>7894</v>
      </c>
      <c r="I1046" s="101">
        <v>8379</v>
      </c>
      <c r="J1046" s="91"/>
      <c r="K1046" s="91"/>
      <c r="L1046" s="91"/>
      <c r="M1046" s="91"/>
      <c r="O1046" s="12"/>
      <c r="P1046" s="93"/>
      <c r="Q1046" s="93"/>
      <c r="T1046" s="10"/>
      <c r="U1046" s="12"/>
    </row>
    <row r="1047" spans="1:21" s="9" customFormat="1" x14ac:dyDescent="0.3">
      <c r="A1047" s="88" t="s">
        <v>14</v>
      </c>
      <c r="B1047" s="90">
        <v>266</v>
      </c>
      <c r="C1047" s="90">
        <v>664</v>
      </c>
      <c r="D1047" s="90">
        <v>1062</v>
      </c>
      <c r="E1047" s="90">
        <v>1460</v>
      </c>
      <c r="F1047" s="90">
        <v>1704</v>
      </c>
      <c r="G1047" s="90">
        <v>1948</v>
      </c>
      <c r="H1047" s="90">
        <v>2192</v>
      </c>
      <c r="I1047" s="101">
        <v>2491</v>
      </c>
      <c r="J1047" s="91"/>
      <c r="K1047" s="91"/>
      <c r="L1047" s="91"/>
      <c r="M1047" s="91"/>
      <c r="O1047" s="12"/>
      <c r="P1047" s="93"/>
      <c r="Q1047" s="93"/>
      <c r="T1047" s="10"/>
      <c r="U1047" s="12"/>
    </row>
    <row r="1048" spans="1:21" s="9" customFormat="1" x14ac:dyDescent="0.3">
      <c r="A1048" s="111" t="s">
        <v>22</v>
      </c>
      <c r="B1048" s="112" t="s">
        <v>99</v>
      </c>
      <c r="C1048" s="112" t="s">
        <v>99</v>
      </c>
      <c r="D1048" s="112" t="s">
        <v>99</v>
      </c>
      <c r="E1048" s="112" t="s">
        <v>99</v>
      </c>
      <c r="F1048" s="112" t="s">
        <v>99</v>
      </c>
      <c r="G1048" s="112" t="s">
        <v>99</v>
      </c>
      <c r="H1048" s="101">
        <v>3</v>
      </c>
      <c r="I1048" s="101">
        <v>5</v>
      </c>
      <c r="J1048" s="91"/>
      <c r="K1048" s="91"/>
      <c r="L1048" s="91"/>
      <c r="M1048" s="91"/>
      <c r="O1048" s="12"/>
      <c r="P1048" s="93"/>
      <c r="Q1048" s="93"/>
      <c r="T1048" s="10"/>
      <c r="U1048" s="12"/>
    </row>
    <row r="1049" spans="1:21" s="9" customFormat="1" ht="16.5" customHeight="1" x14ac:dyDescent="0.3">
      <c r="A1049" s="88" t="s">
        <v>25</v>
      </c>
      <c r="B1049" s="90">
        <v>59</v>
      </c>
      <c r="C1049" s="90">
        <v>265</v>
      </c>
      <c r="D1049" s="90">
        <v>472</v>
      </c>
      <c r="E1049" s="90">
        <v>679</v>
      </c>
      <c r="F1049" s="90">
        <v>700</v>
      </c>
      <c r="G1049" s="90">
        <v>721</v>
      </c>
      <c r="H1049" s="90">
        <v>742</v>
      </c>
      <c r="I1049" s="101">
        <v>745</v>
      </c>
      <c r="J1049" s="21"/>
      <c r="K1049" s="21"/>
      <c r="L1049" s="21"/>
      <c r="M1049" s="91"/>
      <c r="T1049" s="7"/>
    </row>
    <row r="1050" spans="1:21" s="9" customFormat="1" x14ac:dyDescent="0.3">
      <c r="A1050" s="88" t="s">
        <v>101</v>
      </c>
      <c r="B1050" s="90">
        <v>134</v>
      </c>
      <c r="C1050" s="90">
        <v>1313</v>
      </c>
      <c r="D1050" s="90">
        <v>2493</v>
      </c>
      <c r="E1050" s="90">
        <v>3672</v>
      </c>
      <c r="F1050" s="90">
        <v>3694</v>
      </c>
      <c r="G1050" s="90">
        <v>3716</v>
      </c>
      <c r="H1050" s="90">
        <v>3738</v>
      </c>
      <c r="I1050" s="101">
        <v>3779</v>
      </c>
      <c r="J1050" s="91"/>
      <c r="K1050" s="91"/>
      <c r="L1050" s="91"/>
      <c r="M1050" s="91"/>
      <c r="O1050" s="12"/>
      <c r="P1050" s="93"/>
      <c r="Q1050" s="93"/>
      <c r="T1050" s="10"/>
      <c r="U1050" s="12"/>
    </row>
    <row r="1051" spans="1:21" s="9" customFormat="1" x14ac:dyDescent="0.3">
      <c r="A1051" s="88" t="s">
        <v>100</v>
      </c>
      <c r="B1051" s="90">
        <v>77</v>
      </c>
      <c r="C1051" s="90">
        <v>412</v>
      </c>
      <c r="D1051" s="90">
        <v>544</v>
      </c>
      <c r="E1051" s="90">
        <v>707</v>
      </c>
      <c r="F1051" s="90">
        <v>779</v>
      </c>
      <c r="G1051" s="90">
        <v>969</v>
      </c>
      <c r="H1051" s="90">
        <v>1220</v>
      </c>
      <c r="I1051" s="101">
        <v>1358</v>
      </c>
      <c r="J1051" s="91"/>
      <c r="K1051" s="91"/>
      <c r="L1051" s="91"/>
      <c r="M1051" s="91"/>
      <c r="O1051" s="12"/>
      <c r="P1051" s="93"/>
      <c r="Q1051" s="93"/>
      <c r="T1051" s="10"/>
      <c r="U1051" s="12"/>
    </row>
    <row r="1052" spans="1:21" s="9" customFormat="1" ht="21.6" x14ac:dyDescent="0.3">
      <c r="A1052" s="61" t="s">
        <v>54</v>
      </c>
      <c r="B1052" s="90"/>
      <c r="C1052" s="90"/>
      <c r="D1052" s="90"/>
      <c r="E1052" s="90"/>
      <c r="F1052" s="90"/>
      <c r="G1052" s="90"/>
      <c r="H1052" s="90"/>
      <c r="I1052" s="110"/>
      <c r="J1052" s="91"/>
      <c r="K1052" s="91"/>
      <c r="L1052" s="91"/>
      <c r="M1052" s="91"/>
      <c r="O1052" s="12"/>
      <c r="P1052" s="93"/>
      <c r="Q1052" s="93"/>
      <c r="T1052" s="10"/>
      <c r="U1052" s="12"/>
    </row>
    <row r="1053" spans="1:21" s="9" customFormat="1" x14ac:dyDescent="0.3">
      <c r="A1053" s="111" t="s">
        <v>11</v>
      </c>
      <c r="B1053" s="90">
        <v>656</v>
      </c>
      <c r="C1053" s="90">
        <v>1896</v>
      </c>
      <c r="D1053" s="90">
        <v>2923</v>
      </c>
      <c r="E1053" s="90">
        <v>4647</v>
      </c>
      <c r="F1053" s="90">
        <v>5771</v>
      </c>
      <c r="G1053" s="90">
        <v>6746</v>
      </c>
      <c r="H1053" s="90">
        <v>7637</v>
      </c>
      <c r="I1053" s="101">
        <v>8733</v>
      </c>
      <c r="J1053" s="91"/>
      <c r="K1053" s="91"/>
      <c r="L1053" s="91"/>
      <c r="M1053" s="91"/>
      <c r="O1053" s="12"/>
      <c r="P1053" s="93"/>
      <c r="Q1053" s="93"/>
      <c r="T1053" s="10"/>
      <c r="U1053" s="12"/>
    </row>
    <row r="1054" spans="1:21" s="9" customFormat="1" x14ac:dyDescent="0.3">
      <c r="A1054" s="111" t="s">
        <v>52</v>
      </c>
      <c r="B1054" s="90">
        <v>2</v>
      </c>
      <c r="C1054" s="90">
        <v>23</v>
      </c>
      <c r="D1054" s="90">
        <v>35</v>
      </c>
      <c r="E1054" s="90">
        <v>43</v>
      </c>
      <c r="F1054" s="90">
        <v>47</v>
      </c>
      <c r="G1054" s="90">
        <v>50</v>
      </c>
      <c r="H1054" s="90">
        <v>56</v>
      </c>
      <c r="I1054" s="101">
        <v>62</v>
      </c>
      <c r="J1054" s="91"/>
      <c r="K1054" s="91"/>
      <c r="L1054" s="91"/>
      <c r="M1054" s="91"/>
      <c r="O1054" s="12"/>
      <c r="P1054" s="93"/>
      <c r="Q1054" s="93"/>
      <c r="T1054" s="10"/>
      <c r="U1054" s="12"/>
    </row>
    <row r="1055" spans="1:21" s="9" customFormat="1" x14ac:dyDescent="0.3">
      <c r="A1055" s="111" t="s">
        <v>19</v>
      </c>
      <c r="B1055" s="90">
        <v>38</v>
      </c>
      <c r="C1055" s="90">
        <v>52</v>
      </c>
      <c r="D1055" s="90">
        <v>87</v>
      </c>
      <c r="E1055" s="90">
        <v>169</v>
      </c>
      <c r="F1055" s="90">
        <v>234</v>
      </c>
      <c r="G1055" s="90">
        <v>278</v>
      </c>
      <c r="H1055" s="90">
        <v>354</v>
      </c>
      <c r="I1055" s="101">
        <v>452</v>
      </c>
      <c r="J1055" s="91"/>
      <c r="K1055" s="91"/>
      <c r="L1055" s="91"/>
      <c r="M1055" s="91"/>
      <c r="O1055" s="12"/>
      <c r="P1055" s="93"/>
      <c r="Q1055" s="93"/>
      <c r="T1055" s="10"/>
      <c r="U1055" s="12"/>
    </row>
    <row r="1056" spans="1:21" s="9" customFormat="1" ht="15" customHeight="1" x14ac:dyDescent="0.3">
      <c r="A1056" s="111" t="s">
        <v>14</v>
      </c>
      <c r="B1056" s="90">
        <v>129</v>
      </c>
      <c r="C1056" s="90">
        <v>375</v>
      </c>
      <c r="D1056" s="90">
        <v>455</v>
      </c>
      <c r="E1056" s="90">
        <v>549</v>
      </c>
      <c r="F1056" s="90">
        <v>574</v>
      </c>
      <c r="G1056" s="90">
        <v>575</v>
      </c>
      <c r="H1056" s="90">
        <v>576</v>
      </c>
      <c r="I1056" s="101">
        <v>578</v>
      </c>
      <c r="J1056" s="21"/>
      <c r="K1056" s="21"/>
      <c r="L1056" s="21"/>
      <c r="M1056" s="91"/>
      <c r="O1056" s="12"/>
      <c r="P1056" s="93"/>
      <c r="Q1056" s="93"/>
      <c r="T1056" s="7"/>
      <c r="U1056" s="12"/>
    </row>
    <row r="1057" spans="1:21" s="9" customFormat="1" ht="15" customHeight="1" x14ac:dyDescent="0.3">
      <c r="A1057" s="111" t="s">
        <v>20</v>
      </c>
      <c r="B1057" s="112" t="s">
        <v>99</v>
      </c>
      <c r="C1057" s="112" t="s">
        <v>99</v>
      </c>
      <c r="D1057" s="112" t="s">
        <v>99</v>
      </c>
      <c r="E1057" s="112" t="s">
        <v>99</v>
      </c>
      <c r="F1057" s="90">
        <v>77</v>
      </c>
      <c r="G1057" s="90">
        <v>77</v>
      </c>
      <c r="H1057" s="90">
        <v>124</v>
      </c>
      <c r="I1057" s="101">
        <v>128</v>
      </c>
      <c r="J1057" s="21"/>
      <c r="K1057" s="21"/>
      <c r="L1057" s="21"/>
      <c r="M1057" s="91"/>
      <c r="O1057" s="12"/>
      <c r="P1057" s="93"/>
      <c r="Q1057" s="93"/>
      <c r="T1057" s="7"/>
      <c r="U1057" s="12"/>
    </row>
    <row r="1058" spans="1:21" s="9" customFormat="1" x14ac:dyDescent="0.3">
      <c r="A1058" s="111" t="s">
        <v>25</v>
      </c>
      <c r="B1058" s="90">
        <v>340</v>
      </c>
      <c r="C1058" s="90">
        <v>1000</v>
      </c>
      <c r="D1058" s="90">
        <v>1686</v>
      </c>
      <c r="E1058" s="90">
        <v>2699</v>
      </c>
      <c r="F1058" s="90">
        <v>3460</v>
      </c>
      <c r="G1058" s="90">
        <v>4320</v>
      </c>
      <c r="H1058" s="90">
        <v>4963</v>
      </c>
      <c r="I1058" s="101">
        <v>5677</v>
      </c>
      <c r="J1058" s="91"/>
      <c r="K1058" s="91"/>
      <c r="L1058" s="91"/>
      <c r="M1058" s="91"/>
      <c r="O1058" s="12"/>
      <c r="P1058" s="93"/>
      <c r="Q1058" s="93"/>
      <c r="T1058" s="10"/>
      <c r="U1058" s="12"/>
    </row>
    <row r="1059" spans="1:21" s="9" customFormat="1" x14ac:dyDescent="0.3">
      <c r="A1059" s="111" t="s">
        <v>23</v>
      </c>
      <c r="B1059" s="90">
        <v>0</v>
      </c>
      <c r="C1059" s="90">
        <v>1</v>
      </c>
      <c r="D1059" s="90">
        <v>2</v>
      </c>
      <c r="E1059" s="90">
        <v>2</v>
      </c>
      <c r="F1059" s="90">
        <v>2</v>
      </c>
      <c r="G1059" s="90">
        <v>2</v>
      </c>
      <c r="H1059" s="90">
        <v>2</v>
      </c>
      <c r="I1059" s="101">
        <v>2</v>
      </c>
      <c r="J1059" s="91"/>
      <c r="K1059" s="91"/>
      <c r="L1059" s="91"/>
      <c r="M1059" s="91"/>
      <c r="O1059" s="12"/>
      <c r="P1059" s="93"/>
      <c r="Q1059" s="93"/>
      <c r="T1059" s="10"/>
      <c r="U1059" s="12"/>
    </row>
    <row r="1060" spans="1:21" s="9" customFormat="1" x14ac:dyDescent="0.3">
      <c r="A1060" s="111" t="s">
        <v>16</v>
      </c>
      <c r="B1060" s="90">
        <v>25</v>
      </c>
      <c r="C1060" s="90">
        <v>135</v>
      </c>
      <c r="D1060" s="90">
        <v>245</v>
      </c>
      <c r="E1060" s="90">
        <v>355</v>
      </c>
      <c r="F1060" s="90">
        <v>358</v>
      </c>
      <c r="G1060" s="90">
        <v>361</v>
      </c>
      <c r="H1060" s="90">
        <v>363</v>
      </c>
      <c r="I1060" s="101">
        <v>370</v>
      </c>
      <c r="J1060" s="91"/>
      <c r="K1060" s="91"/>
      <c r="L1060" s="91"/>
      <c r="M1060" s="91"/>
      <c r="O1060" s="12"/>
      <c r="P1060" s="93"/>
      <c r="Q1060" s="93"/>
      <c r="T1060" s="10"/>
      <c r="U1060" s="12"/>
    </row>
    <row r="1061" spans="1:21" s="9" customFormat="1" x14ac:dyDescent="0.3">
      <c r="A1061" s="111" t="s">
        <v>101</v>
      </c>
      <c r="B1061" s="90">
        <v>18</v>
      </c>
      <c r="C1061" s="90">
        <v>43</v>
      </c>
      <c r="D1061" s="90">
        <v>69</v>
      </c>
      <c r="E1061" s="90">
        <v>94</v>
      </c>
      <c r="F1061" s="90">
        <v>101</v>
      </c>
      <c r="G1061" s="90">
        <v>108</v>
      </c>
      <c r="H1061" s="90">
        <v>115</v>
      </c>
      <c r="I1061" s="101">
        <v>141</v>
      </c>
      <c r="J1061" s="91"/>
      <c r="K1061" s="91"/>
      <c r="L1061" s="91"/>
      <c r="M1061" s="91"/>
      <c r="O1061" s="12"/>
      <c r="P1061" s="93"/>
      <c r="Q1061" s="93"/>
      <c r="T1061" s="10"/>
      <c r="U1061" s="12"/>
    </row>
    <row r="1062" spans="1:21" s="9" customFormat="1" x14ac:dyDescent="0.3">
      <c r="A1062" s="111" t="s">
        <v>100</v>
      </c>
      <c r="B1062" s="90">
        <v>99</v>
      </c>
      <c r="C1062" s="90">
        <v>191</v>
      </c>
      <c r="D1062" s="90">
        <v>268</v>
      </c>
      <c r="E1062" s="90">
        <v>410</v>
      </c>
      <c r="F1062" s="90">
        <v>473</v>
      </c>
      <c r="G1062" s="90">
        <v>527</v>
      </c>
      <c r="H1062" s="90">
        <v>623</v>
      </c>
      <c r="I1062" s="101">
        <v>756</v>
      </c>
      <c r="J1062" s="91"/>
      <c r="K1062" s="91"/>
      <c r="L1062" s="91"/>
      <c r="M1062" s="91"/>
      <c r="O1062" s="12"/>
      <c r="P1062" s="93"/>
      <c r="Q1062" s="93"/>
      <c r="T1062" s="10"/>
      <c r="U1062" s="12"/>
    </row>
    <row r="1063" spans="1:21" s="9" customFormat="1" x14ac:dyDescent="0.3">
      <c r="A1063" s="111" t="s">
        <v>102</v>
      </c>
      <c r="B1063" s="90">
        <v>5</v>
      </c>
      <c r="C1063" s="90">
        <v>75</v>
      </c>
      <c r="D1063" s="90">
        <v>76</v>
      </c>
      <c r="E1063" s="90">
        <v>326</v>
      </c>
      <c r="F1063" s="90">
        <v>444</v>
      </c>
      <c r="G1063" s="90">
        <v>448</v>
      </c>
      <c r="H1063" s="90">
        <v>461</v>
      </c>
      <c r="I1063" s="101">
        <v>566</v>
      </c>
      <c r="J1063" s="91"/>
      <c r="K1063" s="91"/>
      <c r="L1063" s="91"/>
      <c r="M1063" s="91"/>
      <c r="O1063" s="12"/>
      <c r="P1063" s="93"/>
      <c r="Q1063" s="93"/>
      <c r="T1063" s="10"/>
      <c r="U1063" s="12"/>
    </row>
    <row r="1064" spans="1:21" s="9" customFormat="1" ht="21.6" x14ac:dyDescent="0.3">
      <c r="A1064" s="61" t="s">
        <v>41</v>
      </c>
      <c r="B1064" s="90"/>
      <c r="C1064" s="90"/>
      <c r="D1064" s="90"/>
      <c r="E1064" s="90"/>
      <c r="F1064" s="90"/>
      <c r="G1064" s="90"/>
      <c r="H1064" s="90"/>
      <c r="I1064" s="110"/>
      <c r="J1064" s="91"/>
      <c r="K1064" s="91"/>
      <c r="L1064" s="91"/>
      <c r="M1064" s="91"/>
      <c r="O1064" s="12"/>
      <c r="P1064" s="93"/>
      <c r="Q1064" s="93"/>
      <c r="T1064" s="10"/>
      <c r="U1064" s="12"/>
    </row>
    <row r="1065" spans="1:21" s="9" customFormat="1" x14ac:dyDescent="0.3">
      <c r="A1065" s="88" t="s">
        <v>11</v>
      </c>
      <c r="B1065" s="90">
        <v>300</v>
      </c>
      <c r="C1065" s="90">
        <v>696</v>
      </c>
      <c r="D1065" s="90">
        <v>1176</v>
      </c>
      <c r="E1065" s="90">
        <v>1838</v>
      </c>
      <c r="F1065" s="90">
        <v>2413</v>
      </c>
      <c r="G1065" s="90">
        <v>3173</v>
      </c>
      <c r="H1065" s="90">
        <v>3717</v>
      </c>
      <c r="I1065" s="101">
        <v>4206</v>
      </c>
      <c r="J1065" s="91"/>
      <c r="K1065" s="91"/>
      <c r="L1065" s="91"/>
      <c r="M1065" s="91"/>
      <c r="O1065" s="12"/>
      <c r="P1065" s="93"/>
      <c r="Q1065" s="93"/>
      <c r="T1065" s="10"/>
      <c r="U1065" s="12"/>
    </row>
    <row r="1066" spans="1:21" s="9" customFormat="1" x14ac:dyDescent="0.3">
      <c r="A1066" s="88" t="s">
        <v>52</v>
      </c>
      <c r="B1066" s="90" t="s">
        <v>99</v>
      </c>
      <c r="C1066" s="90" t="s">
        <v>99</v>
      </c>
      <c r="D1066" s="90">
        <v>25</v>
      </c>
      <c r="E1066" s="90">
        <v>40</v>
      </c>
      <c r="F1066" s="90">
        <v>40</v>
      </c>
      <c r="G1066" s="90">
        <v>40</v>
      </c>
      <c r="H1066" s="90">
        <v>137</v>
      </c>
      <c r="I1066" s="101">
        <v>197</v>
      </c>
      <c r="J1066" s="91"/>
      <c r="K1066" s="91"/>
      <c r="L1066" s="91"/>
      <c r="M1066" s="91"/>
      <c r="O1066" s="12"/>
      <c r="P1066" s="93"/>
      <c r="Q1066" s="93"/>
      <c r="T1066" s="10"/>
      <c r="U1066" s="12"/>
    </row>
    <row r="1067" spans="1:21" s="9" customFormat="1" x14ac:dyDescent="0.3">
      <c r="A1067" s="88" t="s">
        <v>24</v>
      </c>
      <c r="B1067" s="90">
        <v>135</v>
      </c>
      <c r="C1067" s="90">
        <v>280</v>
      </c>
      <c r="D1067" s="90">
        <v>458</v>
      </c>
      <c r="E1067" s="90">
        <v>696</v>
      </c>
      <c r="F1067" s="90">
        <v>895</v>
      </c>
      <c r="G1067" s="90">
        <v>1169</v>
      </c>
      <c r="H1067" s="90">
        <v>1275</v>
      </c>
      <c r="I1067" s="101">
        <v>1367</v>
      </c>
      <c r="J1067" s="91"/>
      <c r="K1067" s="91"/>
      <c r="L1067" s="91"/>
      <c r="M1067" s="91"/>
      <c r="O1067" s="12"/>
      <c r="P1067" s="93"/>
      <c r="Q1067" s="93"/>
      <c r="T1067" s="10"/>
      <c r="U1067" s="12"/>
    </row>
    <row r="1068" spans="1:21" s="9" customFormat="1" ht="14.25" customHeight="1" x14ac:dyDescent="0.3">
      <c r="A1068" s="88" t="s">
        <v>14</v>
      </c>
      <c r="B1068" s="90">
        <v>13</v>
      </c>
      <c r="C1068" s="90">
        <v>22</v>
      </c>
      <c r="D1068" s="90">
        <v>51</v>
      </c>
      <c r="E1068" s="90">
        <v>146</v>
      </c>
      <c r="F1068" s="90">
        <v>188</v>
      </c>
      <c r="G1068" s="90">
        <v>208</v>
      </c>
      <c r="H1068" s="90">
        <v>224</v>
      </c>
      <c r="I1068" s="101">
        <v>261</v>
      </c>
      <c r="J1068" s="21"/>
      <c r="K1068" s="21"/>
      <c r="L1068" s="21"/>
      <c r="M1068" s="91"/>
      <c r="O1068" s="12"/>
      <c r="P1068" s="93"/>
      <c r="Q1068" s="93"/>
      <c r="T1068" s="7"/>
      <c r="U1068" s="12"/>
    </row>
    <row r="1069" spans="1:21" s="9" customFormat="1" x14ac:dyDescent="0.3">
      <c r="A1069" s="88" t="s">
        <v>22</v>
      </c>
      <c r="B1069" s="90">
        <v>145</v>
      </c>
      <c r="C1069" s="90">
        <v>351</v>
      </c>
      <c r="D1069" s="90">
        <v>519</v>
      </c>
      <c r="E1069" s="90">
        <v>805</v>
      </c>
      <c r="F1069" s="90">
        <v>1085</v>
      </c>
      <c r="G1069" s="90">
        <v>1432</v>
      </c>
      <c r="H1069" s="90">
        <v>1701</v>
      </c>
      <c r="I1069" s="101">
        <v>1936</v>
      </c>
      <c r="J1069" s="91"/>
      <c r="K1069" s="91"/>
      <c r="L1069" s="91"/>
      <c r="M1069" s="91"/>
      <c r="O1069" s="12"/>
      <c r="P1069" s="93"/>
      <c r="Q1069" s="93"/>
      <c r="T1069" s="10"/>
      <c r="U1069" s="12"/>
    </row>
    <row r="1070" spans="1:21" s="9" customFormat="1" x14ac:dyDescent="0.3">
      <c r="A1070" s="88" t="s">
        <v>15</v>
      </c>
      <c r="B1070" s="90">
        <v>0</v>
      </c>
      <c r="C1070" s="90">
        <v>0</v>
      </c>
      <c r="D1070" s="90">
        <v>1</v>
      </c>
      <c r="E1070" s="90">
        <v>1</v>
      </c>
      <c r="F1070" s="90">
        <v>1</v>
      </c>
      <c r="G1070" s="90">
        <v>1</v>
      </c>
      <c r="H1070" s="90">
        <v>1</v>
      </c>
      <c r="I1070" s="101">
        <v>1</v>
      </c>
      <c r="J1070" s="91"/>
      <c r="K1070" s="91"/>
      <c r="L1070" s="91"/>
      <c r="M1070" s="91"/>
      <c r="O1070" s="12"/>
      <c r="P1070" s="93"/>
      <c r="Q1070" s="93"/>
      <c r="T1070" s="10"/>
      <c r="U1070" s="12"/>
    </row>
    <row r="1071" spans="1:21" s="9" customFormat="1" x14ac:dyDescent="0.3">
      <c r="A1071" s="88" t="s">
        <v>25</v>
      </c>
      <c r="B1071" s="90" t="s">
        <v>99</v>
      </c>
      <c r="C1071" s="90">
        <v>0</v>
      </c>
      <c r="D1071" s="90">
        <v>1</v>
      </c>
      <c r="E1071" s="90">
        <v>11</v>
      </c>
      <c r="F1071" s="90">
        <v>27</v>
      </c>
      <c r="G1071" s="90">
        <v>36</v>
      </c>
      <c r="H1071" s="90">
        <v>37</v>
      </c>
      <c r="I1071" s="101">
        <v>38</v>
      </c>
      <c r="J1071" s="91"/>
      <c r="K1071" s="91"/>
      <c r="L1071" s="91"/>
      <c r="M1071" s="91"/>
      <c r="O1071" s="12"/>
      <c r="P1071" s="93"/>
      <c r="Q1071" s="93"/>
      <c r="T1071" s="10"/>
      <c r="U1071" s="12"/>
    </row>
    <row r="1072" spans="1:21" s="9" customFormat="1" ht="15.75" customHeight="1" x14ac:dyDescent="0.3">
      <c r="A1072" s="88" t="s">
        <v>23</v>
      </c>
      <c r="B1072" s="90">
        <v>7</v>
      </c>
      <c r="C1072" s="90">
        <v>42</v>
      </c>
      <c r="D1072" s="90">
        <v>122</v>
      </c>
      <c r="E1072" s="90">
        <v>139</v>
      </c>
      <c r="F1072" s="90">
        <v>177</v>
      </c>
      <c r="G1072" s="90">
        <v>287</v>
      </c>
      <c r="H1072" s="90">
        <v>342</v>
      </c>
      <c r="I1072" s="101">
        <v>406</v>
      </c>
      <c r="J1072" s="91"/>
      <c r="K1072" s="91"/>
      <c r="L1072" s="91"/>
      <c r="M1072" s="91"/>
      <c r="O1072" s="12"/>
      <c r="P1072" s="93"/>
      <c r="Q1072" s="93"/>
      <c r="T1072" s="10"/>
      <c r="U1072" s="12"/>
    </row>
    <row r="1073" spans="1:21" s="9" customFormat="1" ht="31.8" x14ac:dyDescent="0.3">
      <c r="A1073" s="61" t="s">
        <v>42</v>
      </c>
      <c r="B1073" s="90"/>
      <c r="C1073" s="90"/>
      <c r="D1073" s="90"/>
      <c r="E1073" s="90"/>
      <c r="F1073" s="90"/>
      <c r="G1073" s="90"/>
      <c r="H1073" s="90"/>
      <c r="I1073" s="112"/>
      <c r="J1073" s="91"/>
      <c r="K1073" s="91"/>
      <c r="L1073" s="91"/>
      <c r="M1073" s="91"/>
      <c r="O1073" s="12"/>
      <c r="P1073" s="93"/>
      <c r="Q1073" s="93"/>
      <c r="T1073" s="10"/>
      <c r="U1073" s="12"/>
    </row>
    <row r="1074" spans="1:21" s="9" customFormat="1" x14ac:dyDescent="0.3">
      <c r="A1074" s="88" t="s">
        <v>11</v>
      </c>
      <c r="B1074" s="90">
        <v>151</v>
      </c>
      <c r="C1074" s="90">
        <v>352</v>
      </c>
      <c r="D1074" s="90">
        <v>606</v>
      </c>
      <c r="E1074" s="90">
        <v>930</v>
      </c>
      <c r="F1074" s="90">
        <v>1178</v>
      </c>
      <c r="G1074" s="90">
        <v>1452</v>
      </c>
      <c r="H1074" s="90">
        <v>1618</v>
      </c>
      <c r="I1074" s="101">
        <v>1862</v>
      </c>
      <c r="J1074" s="91"/>
      <c r="K1074" s="91"/>
      <c r="L1074" s="91"/>
      <c r="M1074" s="91"/>
      <c r="O1074" s="12"/>
      <c r="P1074" s="93"/>
      <c r="Q1074" s="93"/>
      <c r="T1074" s="10"/>
      <c r="U1074" s="12"/>
    </row>
    <row r="1075" spans="1:21" s="9" customFormat="1" x14ac:dyDescent="0.3">
      <c r="A1075" s="88" t="s">
        <v>24</v>
      </c>
      <c r="B1075" s="90">
        <v>70</v>
      </c>
      <c r="C1075" s="90">
        <v>135</v>
      </c>
      <c r="D1075" s="90">
        <v>212</v>
      </c>
      <c r="E1075" s="90">
        <v>325</v>
      </c>
      <c r="F1075" s="90">
        <v>423</v>
      </c>
      <c r="G1075" s="90">
        <v>510</v>
      </c>
      <c r="H1075" s="90">
        <v>589</v>
      </c>
      <c r="I1075" s="101">
        <v>704</v>
      </c>
      <c r="J1075" s="91"/>
      <c r="K1075" s="91"/>
      <c r="L1075" s="91"/>
      <c r="M1075" s="91"/>
      <c r="O1075" s="12"/>
      <c r="P1075" s="93"/>
      <c r="Q1075" s="93"/>
      <c r="T1075" s="10"/>
      <c r="U1075" s="12"/>
    </row>
    <row r="1076" spans="1:21" s="9" customFormat="1" x14ac:dyDescent="0.3">
      <c r="A1076" s="111" t="s">
        <v>12</v>
      </c>
      <c r="B1076" s="90" t="s">
        <v>99</v>
      </c>
      <c r="C1076" s="90">
        <v>73</v>
      </c>
      <c r="D1076" s="90">
        <v>145</v>
      </c>
      <c r="E1076" s="90">
        <v>218</v>
      </c>
      <c r="F1076" s="90">
        <v>222</v>
      </c>
      <c r="G1076" s="90">
        <v>225</v>
      </c>
      <c r="H1076" s="90">
        <v>229</v>
      </c>
      <c r="I1076" s="101">
        <v>255</v>
      </c>
      <c r="J1076" s="91"/>
      <c r="K1076" s="91"/>
      <c r="L1076" s="91"/>
      <c r="M1076" s="91"/>
      <c r="O1076" s="12"/>
      <c r="P1076" s="93"/>
      <c r="Q1076" s="93"/>
      <c r="T1076" s="10"/>
      <c r="U1076" s="12"/>
    </row>
    <row r="1077" spans="1:21" s="9" customFormat="1" x14ac:dyDescent="0.3">
      <c r="A1077" s="88" t="s">
        <v>22</v>
      </c>
      <c r="B1077" s="90">
        <v>58</v>
      </c>
      <c r="C1077" s="90">
        <v>95</v>
      </c>
      <c r="D1077" s="90">
        <v>122</v>
      </c>
      <c r="E1077" s="90">
        <v>163</v>
      </c>
      <c r="F1077" s="90">
        <v>215</v>
      </c>
      <c r="G1077" s="90">
        <v>260</v>
      </c>
      <c r="H1077" s="90">
        <v>305</v>
      </c>
      <c r="I1077" s="101">
        <v>389</v>
      </c>
      <c r="J1077" s="91"/>
      <c r="K1077" s="91"/>
      <c r="L1077" s="91"/>
      <c r="M1077" s="91"/>
      <c r="O1077" s="12"/>
      <c r="P1077" s="93"/>
      <c r="Q1077" s="93"/>
      <c r="T1077" s="10"/>
      <c r="U1077" s="12"/>
    </row>
    <row r="1078" spans="1:21" s="9" customFormat="1" ht="12.75" customHeight="1" x14ac:dyDescent="0.3">
      <c r="A1078" s="88" t="s">
        <v>15</v>
      </c>
      <c r="B1078" s="90">
        <v>0</v>
      </c>
      <c r="C1078" s="90">
        <v>0</v>
      </c>
      <c r="D1078" s="90">
        <v>1</v>
      </c>
      <c r="E1078" s="90">
        <v>1</v>
      </c>
      <c r="F1078" s="90">
        <v>1</v>
      </c>
      <c r="G1078" s="90">
        <v>1</v>
      </c>
      <c r="H1078" s="90">
        <v>1</v>
      </c>
      <c r="I1078" s="101">
        <v>1</v>
      </c>
      <c r="J1078" s="21"/>
      <c r="K1078" s="21"/>
      <c r="L1078" s="21"/>
      <c r="M1078" s="91"/>
      <c r="T1078" s="7"/>
    </row>
    <row r="1079" spans="1:21" s="9" customFormat="1" x14ac:dyDescent="0.3">
      <c r="A1079" s="88" t="s">
        <v>25</v>
      </c>
      <c r="B1079" s="90">
        <v>22</v>
      </c>
      <c r="C1079" s="90">
        <v>47</v>
      </c>
      <c r="D1079" s="90">
        <v>92</v>
      </c>
      <c r="E1079" s="90">
        <v>189</v>
      </c>
      <c r="F1079" s="90">
        <v>282</v>
      </c>
      <c r="G1079" s="90">
        <v>420</v>
      </c>
      <c r="H1079" s="90">
        <v>458</v>
      </c>
      <c r="I1079" s="101">
        <v>476</v>
      </c>
      <c r="J1079" s="91"/>
      <c r="K1079" s="91"/>
      <c r="L1079" s="91"/>
      <c r="M1079" s="91"/>
      <c r="O1079" s="12"/>
      <c r="P1079" s="93"/>
      <c r="Q1079" s="93"/>
      <c r="T1079" s="10"/>
      <c r="U1079" s="12"/>
    </row>
    <row r="1080" spans="1:21" s="9" customFormat="1" x14ac:dyDescent="0.3">
      <c r="A1080" s="88" t="s">
        <v>23</v>
      </c>
      <c r="B1080" s="90" t="s">
        <v>99</v>
      </c>
      <c r="C1080" s="90" t="s">
        <v>99</v>
      </c>
      <c r="D1080" s="90">
        <v>32</v>
      </c>
      <c r="E1080" s="90">
        <v>32</v>
      </c>
      <c r="F1080" s="90">
        <v>32</v>
      </c>
      <c r="G1080" s="90">
        <v>32</v>
      </c>
      <c r="H1080" s="90">
        <v>32</v>
      </c>
      <c r="I1080" s="101">
        <v>32</v>
      </c>
      <c r="J1080" s="91"/>
      <c r="K1080" s="91"/>
      <c r="L1080" s="91"/>
      <c r="M1080" s="91"/>
      <c r="O1080" s="12"/>
      <c r="P1080" s="93"/>
      <c r="Q1080" s="93"/>
      <c r="T1080" s="10"/>
      <c r="U1080" s="12"/>
    </row>
    <row r="1081" spans="1:21" s="9" customFormat="1" x14ac:dyDescent="0.3">
      <c r="A1081" s="88" t="s">
        <v>101</v>
      </c>
      <c r="B1081" s="90">
        <v>1</v>
      </c>
      <c r="C1081" s="90">
        <v>1</v>
      </c>
      <c r="D1081" s="90">
        <v>1</v>
      </c>
      <c r="E1081" s="90">
        <v>1</v>
      </c>
      <c r="F1081" s="90">
        <v>1</v>
      </c>
      <c r="G1081" s="90">
        <v>1</v>
      </c>
      <c r="H1081" s="90">
        <v>1</v>
      </c>
      <c r="I1081" s="101">
        <v>1</v>
      </c>
      <c r="J1081" s="91"/>
      <c r="K1081" s="91"/>
      <c r="L1081" s="91"/>
      <c r="M1081" s="91"/>
      <c r="O1081" s="12"/>
      <c r="P1081" s="93"/>
      <c r="Q1081" s="93"/>
      <c r="T1081" s="10"/>
      <c r="U1081" s="12"/>
    </row>
    <row r="1082" spans="1:21" s="9" customFormat="1" x14ac:dyDescent="0.3">
      <c r="A1082" s="88" t="s">
        <v>100</v>
      </c>
      <c r="B1082" s="90" t="s">
        <v>99</v>
      </c>
      <c r="C1082" s="90">
        <v>0</v>
      </c>
      <c r="D1082" s="90">
        <v>1</v>
      </c>
      <c r="E1082" s="90">
        <v>1</v>
      </c>
      <c r="F1082" s="90">
        <v>2</v>
      </c>
      <c r="G1082" s="90">
        <v>2</v>
      </c>
      <c r="H1082" s="90">
        <v>3</v>
      </c>
      <c r="I1082" s="101">
        <v>3</v>
      </c>
      <c r="J1082" s="91"/>
      <c r="K1082" s="91"/>
      <c r="L1082" s="91"/>
      <c r="M1082" s="91"/>
      <c r="O1082" s="12"/>
      <c r="P1082" s="93"/>
      <c r="Q1082" s="93"/>
      <c r="T1082" s="10"/>
      <c r="U1082" s="12"/>
    </row>
    <row r="1083" spans="1:21" s="9" customFormat="1" ht="31.8" x14ac:dyDescent="0.3">
      <c r="A1083" s="61" t="s">
        <v>165</v>
      </c>
      <c r="B1083" s="90"/>
      <c r="C1083" s="90"/>
      <c r="D1083" s="90"/>
      <c r="E1083" s="90"/>
      <c r="F1083" s="90"/>
      <c r="G1083" s="90"/>
      <c r="H1083" s="90"/>
      <c r="I1083" s="112"/>
      <c r="J1083" s="91"/>
      <c r="K1083" s="91"/>
      <c r="L1083" s="91"/>
      <c r="M1083" s="91"/>
      <c r="O1083" s="12"/>
      <c r="P1083" s="93"/>
      <c r="Q1083" s="93"/>
      <c r="T1083" s="10"/>
      <c r="U1083" s="12"/>
    </row>
    <row r="1084" spans="1:21" s="9" customFormat="1" x14ac:dyDescent="0.3">
      <c r="A1084" s="88" t="s">
        <v>11</v>
      </c>
      <c r="B1084" s="90">
        <v>860399</v>
      </c>
      <c r="C1084" s="90">
        <v>1638974</v>
      </c>
      <c r="D1084" s="90">
        <v>2345974</v>
      </c>
      <c r="E1084" s="90">
        <v>2973877</v>
      </c>
      <c r="F1084" s="90">
        <v>3493099</v>
      </c>
      <c r="G1084" s="90">
        <v>4357946</v>
      </c>
      <c r="H1084" s="90">
        <v>4907712</v>
      </c>
      <c r="I1084" s="101">
        <v>5448100</v>
      </c>
      <c r="J1084" s="91"/>
      <c r="K1084" s="91"/>
      <c r="L1084" s="91"/>
      <c r="M1084" s="91"/>
      <c r="O1084" s="12"/>
      <c r="P1084" s="93"/>
      <c r="Q1084" s="93"/>
      <c r="T1084" s="10"/>
      <c r="U1084" s="12"/>
    </row>
    <row r="1085" spans="1:21" s="9" customFormat="1" x14ac:dyDescent="0.3">
      <c r="A1085" s="88" t="s">
        <v>24</v>
      </c>
      <c r="B1085" s="90">
        <v>178769</v>
      </c>
      <c r="C1085" s="90">
        <v>607056</v>
      </c>
      <c r="D1085" s="90">
        <v>957042</v>
      </c>
      <c r="E1085" s="90">
        <v>1263332</v>
      </c>
      <c r="F1085" s="90">
        <v>1554948</v>
      </c>
      <c r="G1085" s="90">
        <v>2108193</v>
      </c>
      <c r="H1085" s="90">
        <v>2406755</v>
      </c>
      <c r="I1085" s="101">
        <v>2644827</v>
      </c>
      <c r="J1085" s="91"/>
      <c r="K1085" s="91"/>
      <c r="L1085" s="91"/>
      <c r="M1085" s="91"/>
      <c r="O1085" s="12"/>
      <c r="P1085" s="93"/>
      <c r="Q1085" s="93"/>
      <c r="T1085" s="10"/>
      <c r="U1085" s="12"/>
    </row>
    <row r="1086" spans="1:21" s="9" customFormat="1" x14ac:dyDescent="0.3">
      <c r="A1086" s="88" t="s">
        <v>55</v>
      </c>
      <c r="B1086" s="90">
        <v>205</v>
      </c>
      <c r="C1086" s="90">
        <v>410</v>
      </c>
      <c r="D1086" s="90">
        <v>615</v>
      </c>
      <c r="E1086" s="90">
        <v>820</v>
      </c>
      <c r="F1086" s="90">
        <v>1025</v>
      </c>
      <c r="G1086" s="90">
        <v>1230</v>
      </c>
      <c r="H1086" s="90">
        <v>1230</v>
      </c>
      <c r="I1086" s="101">
        <v>1230</v>
      </c>
      <c r="J1086" s="91"/>
      <c r="K1086" s="91"/>
      <c r="L1086" s="91"/>
      <c r="M1086" s="91"/>
      <c r="O1086" s="12"/>
      <c r="P1086" s="93"/>
      <c r="Q1086" s="93"/>
      <c r="T1086" s="10"/>
      <c r="U1086" s="12"/>
    </row>
    <row r="1087" spans="1:21" s="9" customFormat="1" x14ac:dyDescent="0.3">
      <c r="A1087" s="111" t="s">
        <v>14</v>
      </c>
      <c r="B1087" s="112" t="s">
        <v>99</v>
      </c>
      <c r="C1087" s="112" t="s">
        <v>99</v>
      </c>
      <c r="D1087" s="112" t="s">
        <v>99</v>
      </c>
      <c r="E1087" s="112" t="s">
        <v>99</v>
      </c>
      <c r="F1087" s="90">
        <v>606</v>
      </c>
      <c r="G1087" s="90">
        <v>1212</v>
      </c>
      <c r="H1087" s="90">
        <v>1818</v>
      </c>
      <c r="I1087" s="101">
        <v>1818</v>
      </c>
      <c r="J1087" s="91"/>
      <c r="K1087" s="91"/>
      <c r="L1087" s="91"/>
      <c r="M1087" s="91"/>
      <c r="O1087" s="12"/>
      <c r="P1087" s="93"/>
      <c r="Q1087" s="93"/>
      <c r="T1087" s="10"/>
      <c r="U1087" s="12"/>
    </row>
    <row r="1088" spans="1:21" s="9" customFormat="1" ht="18.75" customHeight="1" x14ac:dyDescent="0.3">
      <c r="A1088" s="88" t="s">
        <v>22</v>
      </c>
      <c r="B1088" s="90">
        <v>79523</v>
      </c>
      <c r="C1088" s="90">
        <v>162096</v>
      </c>
      <c r="D1088" s="90">
        <v>244718</v>
      </c>
      <c r="E1088" s="90">
        <v>345292</v>
      </c>
      <c r="F1088" s="90">
        <v>445161</v>
      </c>
      <c r="G1088" s="90">
        <v>562338</v>
      </c>
      <c r="H1088" s="90">
        <v>666353</v>
      </c>
      <c r="I1088" s="101">
        <v>817065</v>
      </c>
      <c r="J1088" s="21"/>
      <c r="K1088" s="21"/>
      <c r="L1088" s="19"/>
      <c r="M1088" s="91"/>
      <c r="T1088" s="7"/>
    </row>
    <row r="1089" spans="1:21" s="9" customFormat="1" x14ac:dyDescent="0.3">
      <c r="A1089" s="88" t="s">
        <v>15</v>
      </c>
      <c r="B1089" s="90">
        <v>28210</v>
      </c>
      <c r="C1089" s="90">
        <v>47219</v>
      </c>
      <c r="D1089" s="90">
        <v>68400</v>
      </c>
      <c r="E1089" s="90">
        <v>90198</v>
      </c>
      <c r="F1089" s="90">
        <v>109297</v>
      </c>
      <c r="G1089" s="90">
        <v>114362</v>
      </c>
      <c r="H1089" s="90">
        <v>118887</v>
      </c>
      <c r="I1089" s="101">
        <v>127559</v>
      </c>
      <c r="J1089" s="91"/>
      <c r="K1089" s="91"/>
      <c r="L1089" s="91"/>
      <c r="M1089" s="91"/>
      <c r="O1089" s="12"/>
      <c r="P1089" s="93"/>
      <c r="Q1089" s="93"/>
      <c r="T1089" s="10"/>
      <c r="U1089" s="12"/>
    </row>
    <row r="1090" spans="1:21" s="9" customFormat="1" x14ac:dyDescent="0.3">
      <c r="A1090" s="88" t="s">
        <v>25</v>
      </c>
      <c r="B1090" s="90">
        <v>35665</v>
      </c>
      <c r="C1090" s="90">
        <v>203422</v>
      </c>
      <c r="D1090" s="90">
        <v>371180</v>
      </c>
      <c r="E1090" s="90">
        <v>541824</v>
      </c>
      <c r="F1090" s="90">
        <v>645652</v>
      </c>
      <c r="G1090" s="90">
        <v>781304</v>
      </c>
      <c r="H1090" s="90">
        <v>893197</v>
      </c>
      <c r="I1090" s="101">
        <v>1002386</v>
      </c>
      <c r="J1090" s="91"/>
      <c r="K1090" s="91"/>
      <c r="L1090" s="91"/>
      <c r="M1090" s="91"/>
      <c r="O1090" s="12"/>
      <c r="P1090" s="93"/>
      <c r="Q1090" s="93"/>
      <c r="T1090" s="10"/>
      <c r="U1090" s="12"/>
    </row>
    <row r="1091" spans="1:21" s="9" customFormat="1" x14ac:dyDescent="0.3">
      <c r="A1091" s="88" t="s">
        <v>23</v>
      </c>
      <c r="B1091" s="90">
        <v>536027</v>
      </c>
      <c r="C1091" s="90">
        <v>610771</v>
      </c>
      <c r="D1091" s="90">
        <v>690019</v>
      </c>
      <c r="E1091" s="90">
        <v>712410</v>
      </c>
      <c r="F1091" s="90">
        <v>712410</v>
      </c>
      <c r="G1091" s="90">
        <v>761307</v>
      </c>
      <c r="H1091" s="90">
        <v>787472</v>
      </c>
      <c r="I1091" s="101">
        <v>805215</v>
      </c>
      <c r="J1091" s="91"/>
      <c r="K1091" s="91"/>
      <c r="L1091" s="91"/>
      <c r="M1091" s="91"/>
      <c r="O1091" s="12"/>
      <c r="P1091" s="93"/>
      <c r="Q1091" s="93"/>
      <c r="T1091" s="12"/>
      <c r="U1091" s="12"/>
    </row>
    <row r="1092" spans="1:21" s="9" customFormat="1" x14ac:dyDescent="0.3">
      <c r="A1092" s="88" t="s">
        <v>101</v>
      </c>
      <c r="B1092" s="90">
        <v>2000</v>
      </c>
      <c r="C1092" s="90">
        <v>8000</v>
      </c>
      <c r="D1092" s="90">
        <v>14000</v>
      </c>
      <c r="E1092" s="90">
        <v>20000</v>
      </c>
      <c r="F1092" s="90">
        <v>24000</v>
      </c>
      <c r="G1092" s="90">
        <v>28000</v>
      </c>
      <c r="H1092" s="90">
        <v>32000</v>
      </c>
      <c r="I1092" s="101">
        <v>48000</v>
      </c>
      <c r="J1092" s="91"/>
      <c r="K1092" s="91"/>
      <c r="L1092" s="91"/>
      <c r="M1092" s="91"/>
      <c r="O1092" s="12"/>
      <c r="P1092" s="93"/>
      <c r="Q1092" s="93"/>
      <c r="T1092" s="10"/>
      <c r="U1092" s="12"/>
    </row>
    <row r="1093" spans="1:21" s="9" customFormat="1" x14ac:dyDescent="0.3">
      <c r="A1093" s="61" t="s">
        <v>43</v>
      </c>
      <c r="B1093" s="90"/>
      <c r="C1093" s="90"/>
      <c r="D1093" s="90"/>
      <c r="E1093" s="90"/>
      <c r="F1093" s="90"/>
      <c r="G1093" s="90"/>
      <c r="H1093" s="90"/>
      <c r="I1093" s="112"/>
      <c r="J1093" s="91"/>
      <c r="K1093" s="91"/>
      <c r="L1093" s="91"/>
      <c r="M1093" s="91"/>
      <c r="O1093" s="12"/>
      <c r="P1093" s="93"/>
      <c r="Q1093" s="93"/>
      <c r="T1093" s="10"/>
      <c r="U1093" s="12"/>
    </row>
    <row r="1094" spans="1:21" s="9" customFormat="1" x14ac:dyDescent="0.3">
      <c r="A1094" s="88" t="s">
        <v>11</v>
      </c>
      <c r="B1094" s="90">
        <v>12313</v>
      </c>
      <c r="C1094" s="90">
        <v>25942</v>
      </c>
      <c r="D1094" s="90">
        <v>42115</v>
      </c>
      <c r="E1094" s="90">
        <v>59057</v>
      </c>
      <c r="F1094" s="90">
        <v>73122</v>
      </c>
      <c r="G1094" s="90">
        <v>88886</v>
      </c>
      <c r="H1094" s="90">
        <v>102870</v>
      </c>
      <c r="I1094" s="101">
        <v>117170</v>
      </c>
      <c r="J1094" s="91"/>
      <c r="K1094" s="91"/>
      <c r="L1094" s="91"/>
      <c r="M1094" s="91"/>
      <c r="O1094" s="12"/>
      <c r="P1094" s="93"/>
      <c r="Q1094" s="93"/>
      <c r="T1094" s="10"/>
      <c r="U1094" s="12"/>
    </row>
    <row r="1095" spans="1:21" s="9" customFormat="1" x14ac:dyDescent="0.3">
      <c r="A1095" s="111" t="s">
        <v>14</v>
      </c>
      <c r="B1095" s="112" t="s">
        <v>99</v>
      </c>
      <c r="C1095" s="90"/>
      <c r="D1095" s="90"/>
      <c r="E1095" s="90"/>
      <c r="F1095" s="90"/>
      <c r="G1095" s="90"/>
      <c r="H1095" s="90" t="s">
        <v>99</v>
      </c>
      <c r="I1095" s="101">
        <v>41</v>
      </c>
      <c r="J1095" s="91"/>
      <c r="K1095" s="91"/>
      <c r="L1095" s="91"/>
      <c r="M1095" s="91"/>
      <c r="O1095" s="12"/>
      <c r="P1095" s="93"/>
      <c r="Q1095" s="93"/>
      <c r="T1095" s="10"/>
      <c r="U1095" s="12"/>
    </row>
    <row r="1096" spans="1:21" s="9" customFormat="1" x14ac:dyDescent="0.3">
      <c r="A1096" s="88" t="s">
        <v>22</v>
      </c>
      <c r="B1096" s="90">
        <v>4205</v>
      </c>
      <c r="C1096" s="90">
        <v>10885</v>
      </c>
      <c r="D1096" s="90">
        <v>18582</v>
      </c>
      <c r="E1096" s="90">
        <v>27974</v>
      </c>
      <c r="F1096" s="90">
        <v>35483</v>
      </c>
      <c r="G1096" s="90">
        <v>43678</v>
      </c>
      <c r="H1096" s="90">
        <v>50984</v>
      </c>
      <c r="I1096" s="101">
        <v>58961</v>
      </c>
      <c r="J1096" s="91"/>
      <c r="K1096" s="91"/>
      <c r="L1096" s="91"/>
      <c r="M1096" s="91"/>
      <c r="O1096" s="12"/>
      <c r="P1096" s="93"/>
      <c r="Q1096" s="93"/>
      <c r="T1096" s="12"/>
      <c r="U1096" s="12"/>
    </row>
    <row r="1097" spans="1:21" s="9" customFormat="1" x14ac:dyDescent="0.3">
      <c r="A1097" s="88" t="s">
        <v>100</v>
      </c>
      <c r="B1097" s="90">
        <v>8108</v>
      </c>
      <c r="C1097" s="90">
        <v>15057</v>
      </c>
      <c r="D1097" s="90">
        <v>23533</v>
      </c>
      <c r="E1097" s="90">
        <v>31083</v>
      </c>
      <c r="F1097" s="90">
        <v>37639</v>
      </c>
      <c r="G1097" s="90">
        <v>45208</v>
      </c>
      <c r="H1097" s="90">
        <v>51886</v>
      </c>
      <c r="I1097" s="101">
        <v>58168</v>
      </c>
      <c r="J1097" s="91"/>
      <c r="K1097" s="91"/>
      <c r="L1097" s="91"/>
      <c r="M1097" s="91"/>
      <c r="O1097" s="12"/>
      <c r="P1097" s="93"/>
      <c r="Q1097" s="93"/>
      <c r="T1097" s="10"/>
      <c r="U1097" s="12"/>
    </row>
    <row r="1098" spans="1:21" s="9" customFormat="1" ht="30.75" customHeight="1" x14ac:dyDescent="0.3">
      <c r="A1098" s="61" t="s">
        <v>44</v>
      </c>
      <c r="B1098" s="90"/>
      <c r="C1098" s="90"/>
      <c r="D1098" s="90"/>
      <c r="E1098" s="90"/>
      <c r="F1098" s="90"/>
      <c r="G1098" s="90"/>
      <c r="H1098" s="90"/>
      <c r="I1098" s="110"/>
      <c r="J1098" s="21"/>
      <c r="K1098" s="21"/>
      <c r="L1098" s="21"/>
      <c r="M1098" s="91"/>
      <c r="T1098" s="7"/>
    </row>
    <row r="1099" spans="1:21" s="9" customFormat="1" x14ac:dyDescent="0.3">
      <c r="A1099" s="88" t="s">
        <v>11</v>
      </c>
      <c r="B1099" s="90">
        <v>244</v>
      </c>
      <c r="C1099" s="90">
        <v>466</v>
      </c>
      <c r="D1099" s="90">
        <v>750</v>
      </c>
      <c r="E1099" s="90">
        <v>986</v>
      </c>
      <c r="F1099" s="90">
        <v>1281</v>
      </c>
      <c r="G1099" s="90">
        <v>1466</v>
      </c>
      <c r="H1099" s="90">
        <v>1612</v>
      </c>
      <c r="I1099" s="101">
        <v>1719</v>
      </c>
      <c r="J1099" s="91"/>
      <c r="K1099" s="91"/>
      <c r="L1099" s="91"/>
      <c r="M1099" s="91"/>
      <c r="O1099" s="12"/>
      <c r="P1099" s="93"/>
      <c r="Q1099" s="93"/>
      <c r="T1099" s="10"/>
      <c r="U1099" s="12"/>
    </row>
    <row r="1100" spans="1:21" s="9" customFormat="1" x14ac:dyDescent="0.3">
      <c r="A1100" s="88" t="s">
        <v>52</v>
      </c>
      <c r="B1100" s="90">
        <v>60</v>
      </c>
      <c r="C1100" s="90">
        <v>103</v>
      </c>
      <c r="D1100" s="90">
        <v>229</v>
      </c>
      <c r="E1100" s="90">
        <v>308</v>
      </c>
      <c r="F1100" s="90">
        <v>374</v>
      </c>
      <c r="G1100" s="90">
        <v>422</v>
      </c>
      <c r="H1100" s="90">
        <v>457</v>
      </c>
      <c r="I1100" s="101">
        <v>485</v>
      </c>
      <c r="J1100" s="91"/>
      <c r="K1100" s="91"/>
      <c r="L1100" s="91"/>
      <c r="M1100" s="91"/>
      <c r="O1100" s="12"/>
      <c r="P1100" s="93"/>
      <c r="Q1100" s="93"/>
      <c r="T1100" s="10"/>
      <c r="U1100" s="12"/>
    </row>
    <row r="1101" spans="1:21" s="9" customFormat="1" x14ac:dyDescent="0.3">
      <c r="A1101" s="88" t="s">
        <v>24</v>
      </c>
      <c r="B1101" s="90" t="s">
        <v>99</v>
      </c>
      <c r="C1101" s="90">
        <v>1</v>
      </c>
      <c r="D1101" s="90">
        <v>1</v>
      </c>
      <c r="E1101" s="90">
        <v>5</v>
      </c>
      <c r="F1101" s="90">
        <v>5</v>
      </c>
      <c r="G1101" s="90">
        <v>17</v>
      </c>
      <c r="H1101" s="90">
        <v>17</v>
      </c>
      <c r="I1101" s="101">
        <v>17</v>
      </c>
      <c r="J1101" s="91"/>
      <c r="K1101" s="91"/>
      <c r="L1101" s="91"/>
      <c r="M1101" s="91"/>
      <c r="O1101" s="12"/>
      <c r="P1101" s="93"/>
      <c r="Q1101" s="93"/>
      <c r="T1101" s="10"/>
      <c r="U1101" s="12"/>
    </row>
    <row r="1102" spans="1:21" s="9" customFormat="1" ht="18" customHeight="1" x14ac:dyDescent="0.3">
      <c r="A1102" s="88" t="s">
        <v>14</v>
      </c>
      <c r="B1102" s="90">
        <v>162</v>
      </c>
      <c r="C1102" s="90">
        <v>340</v>
      </c>
      <c r="D1102" s="90">
        <v>497</v>
      </c>
      <c r="E1102" s="90">
        <v>650</v>
      </c>
      <c r="F1102" s="90">
        <v>796</v>
      </c>
      <c r="G1102" s="90">
        <v>921</v>
      </c>
      <c r="H1102" s="90">
        <v>1032</v>
      </c>
      <c r="I1102" s="101">
        <v>1111</v>
      </c>
      <c r="J1102" s="21"/>
      <c r="K1102" s="21"/>
      <c r="L1102" s="91"/>
      <c r="M1102" s="91"/>
      <c r="T1102" s="7"/>
    </row>
    <row r="1103" spans="1:21" s="9" customFormat="1" ht="15" customHeight="1" x14ac:dyDescent="0.3">
      <c r="A1103" s="88" t="s">
        <v>15</v>
      </c>
      <c r="B1103" s="90" t="s">
        <v>99</v>
      </c>
      <c r="C1103" s="90">
        <v>0</v>
      </c>
      <c r="D1103" s="90">
        <v>1</v>
      </c>
      <c r="E1103" s="90">
        <v>1</v>
      </c>
      <c r="F1103" s="90">
        <v>1</v>
      </c>
      <c r="G1103" s="90">
        <v>1</v>
      </c>
      <c r="H1103" s="90">
        <v>1</v>
      </c>
      <c r="I1103" s="101">
        <v>1</v>
      </c>
      <c r="J1103" s="21"/>
      <c r="K1103" s="21"/>
      <c r="L1103" s="91"/>
      <c r="M1103" s="91"/>
      <c r="T1103" s="7"/>
    </row>
    <row r="1104" spans="1:21" s="9" customFormat="1" x14ac:dyDescent="0.3">
      <c r="A1104" s="88" t="s">
        <v>100</v>
      </c>
      <c r="B1104" s="90">
        <v>22</v>
      </c>
      <c r="C1104" s="90">
        <v>22</v>
      </c>
      <c r="D1104" s="90">
        <v>22</v>
      </c>
      <c r="E1104" s="90">
        <v>22</v>
      </c>
      <c r="F1104" s="90">
        <v>105</v>
      </c>
      <c r="G1104" s="90">
        <v>105</v>
      </c>
      <c r="H1104" s="90">
        <v>105</v>
      </c>
      <c r="I1104" s="101">
        <v>105</v>
      </c>
      <c r="J1104" s="91"/>
      <c r="K1104" s="91"/>
      <c r="L1104" s="91"/>
      <c r="M1104" s="91"/>
      <c r="O1104" s="12"/>
      <c r="P1104" s="93"/>
      <c r="Q1104" s="93"/>
      <c r="T1104" s="10"/>
      <c r="U1104" s="12"/>
    </row>
    <row r="1105" spans="1:21" s="9" customFormat="1" x14ac:dyDescent="0.3">
      <c r="A1105" s="61" t="s">
        <v>45</v>
      </c>
      <c r="B1105" s="90"/>
      <c r="C1105" s="90"/>
      <c r="D1105" s="90"/>
      <c r="E1105" s="90"/>
      <c r="F1105" s="90"/>
      <c r="G1105" s="90"/>
      <c r="H1105" s="90"/>
      <c r="I1105" s="112"/>
      <c r="J1105" s="91"/>
      <c r="K1105" s="91"/>
      <c r="L1105" s="91"/>
      <c r="M1105" s="91"/>
      <c r="O1105" s="12"/>
      <c r="P1105" s="93"/>
      <c r="Q1105" s="93"/>
      <c r="T1105" s="10"/>
      <c r="U1105" s="12"/>
    </row>
    <row r="1106" spans="1:21" s="9" customFormat="1" x14ac:dyDescent="0.3">
      <c r="A1106" s="111" t="s">
        <v>11</v>
      </c>
      <c r="B1106" s="90">
        <v>395</v>
      </c>
      <c r="C1106" s="90">
        <v>759</v>
      </c>
      <c r="D1106" s="90">
        <v>1380</v>
      </c>
      <c r="E1106" s="90">
        <v>1967</v>
      </c>
      <c r="F1106" s="90">
        <v>2396</v>
      </c>
      <c r="G1106" s="90">
        <v>3422</v>
      </c>
      <c r="H1106" s="90">
        <v>4009</v>
      </c>
      <c r="I1106" s="101">
        <v>4529</v>
      </c>
      <c r="J1106" s="91"/>
      <c r="K1106" s="91"/>
      <c r="L1106" s="91"/>
      <c r="M1106" s="91"/>
      <c r="O1106" s="12"/>
      <c r="P1106" s="93"/>
      <c r="Q1106" s="93"/>
      <c r="T1106" s="10"/>
      <c r="U1106" s="12"/>
    </row>
    <row r="1107" spans="1:21" s="9" customFormat="1" x14ac:dyDescent="0.3">
      <c r="A1107" s="111" t="s">
        <v>52</v>
      </c>
      <c r="B1107" s="90">
        <v>162</v>
      </c>
      <c r="C1107" s="90">
        <v>319</v>
      </c>
      <c r="D1107" s="90">
        <v>546</v>
      </c>
      <c r="E1107" s="90">
        <v>797</v>
      </c>
      <c r="F1107" s="90">
        <v>952</v>
      </c>
      <c r="G1107" s="90">
        <v>1393</v>
      </c>
      <c r="H1107" s="90">
        <v>1654</v>
      </c>
      <c r="I1107" s="101">
        <v>1928</v>
      </c>
      <c r="J1107" s="91"/>
      <c r="K1107" s="91"/>
      <c r="L1107" s="91"/>
      <c r="M1107" s="91"/>
      <c r="O1107" s="12"/>
      <c r="P1107" s="93"/>
      <c r="Q1107" s="93"/>
      <c r="T1107" s="10"/>
      <c r="U1107" s="12"/>
    </row>
    <row r="1108" spans="1:21" s="9" customFormat="1" x14ac:dyDescent="0.3">
      <c r="A1108" s="111" t="s">
        <v>24</v>
      </c>
      <c r="B1108" s="90">
        <v>6</v>
      </c>
      <c r="C1108" s="90">
        <v>27</v>
      </c>
      <c r="D1108" s="90">
        <v>54</v>
      </c>
      <c r="E1108" s="90">
        <v>97</v>
      </c>
      <c r="F1108" s="90">
        <v>121</v>
      </c>
      <c r="G1108" s="90">
        <v>338</v>
      </c>
      <c r="H1108" s="90">
        <v>355</v>
      </c>
      <c r="I1108" s="101">
        <v>367</v>
      </c>
      <c r="J1108" s="91"/>
      <c r="K1108" s="91"/>
      <c r="L1108" s="91"/>
      <c r="M1108" s="91"/>
      <c r="O1108" s="12"/>
      <c r="P1108" s="93"/>
      <c r="Q1108" s="93"/>
      <c r="T1108" s="10"/>
      <c r="U1108" s="12"/>
    </row>
    <row r="1109" spans="1:21" s="9" customFormat="1" x14ac:dyDescent="0.3">
      <c r="A1109" s="111" t="s">
        <v>19</v>
      </c>
      <c r="B1109" s="90" t="s">
        <v>99</v>
      </c>
      <c r="C1109" s="90" t="s">
        <v>99</v>
      </c>
      <c r="D1109" s="90" t="s">
        <v>99</v>
      </c>
      <c r="E1109" s="90">
        <v>6</v>
      </c>
      <c r="F1109" s="90">
        <v>11</v>
      </c>
      <c r="G1109" s="90">
        <v>11</v>
      </c>
      <c r="H1109" s="90">
        <v>11</v>
      </c>
      <c r="I1109" s="101">
        <v>13</v>
      </c>
      <c r="J1109" s="91"/>
      <c r="K1109" s="91"/>
      <c r="L1109" s="91"/>
      <c r="M1109" s="91"/>
      <c r="O1109" s="12"/>
      <c r="P1109" s="93"/>
      <c r="Q1109" s="93"/>
      <c r="T1109" s="10"/>
      <c r="U1109" s="12"/>
    </row>
    <row r="1110" spans="1:21" s="9" customFormat="1" x14ac:dyDescent="0.3">
      <c r="A1110" s="111" t="s">
        <v>14</v>
      </c>
      <c r="B1110" s="90">
        <v>175</v>
      </c>
      <c r="C1110" s="90">
        <v>252</v>
      </c>
      <c r="D1110" s="90">
        <v>309</v>
      </c>
      <c r="E1110" s="90">
        <v>348</v>
      </c>
      <c r="F1110" s="90">
        <v>421</v>
      </c>
      <c r="G1110" s="90">
        <v>480</v>
      </c>
      <c r="H1110" s="90">
        <v>513</v>
      </c>
      <c r="I1110" s="101">
        <v>533</v>
      </c>
      <c r="J1110" s="91"/>
      <c r="K1110" s="91"/>
      <c r="L1110" s="91"/>
      <c r="M1110" s="91"/>
      <c r="O1110" s="12"/>
      <c r="P1110" s="93"/>
      <c r="Q1110" s="93"/>
      <c r="T1110" s="10"/>
      <c r="U1110" s="12"/>
    </row>
    <row r="1111" spans="1:21" s="9" customFormat="1" x14ac:dyDescent="0.3">
      <c r="A1111" s="111" t="s">
        <v>22</v>
      </c>
      <c r="B1111" s="90">
        <v>38</v>
      </c>
      <c r="C1111" s="90">
        <v>139</v>
      </c>
      <c r="D1111" s="90">
        <v>292</v>
      </c>
      <c r="E1111" s="90">
        <v>412</v>
      </c>
      <c r="F1111" s="90">
        <v>487</v>
      </c>
      <c r="G1111" s="90">
        <v>654</v>
      </c>
      <c r="H1111" s="90">
        <v>818</v>
      </c>
      <c r="I1111" s="101">
        <v>948</v>
      </c>
      <c r="J1111" s="91"/>
      <c r="K1111" s="91"/>
      <c r="L1111" s="91"/>
      <c r="M1111" s="91"/>
      <c r="O1111" s="12"/>
      <c r="P1111" s="93"/>
      <c r="Q1111" s="93"/>
      <c r="T1111" s="10"/>
      <c r="U1111" s="12"/>
    </row>
    <row r="1112" spans="1:21" s="9" customFormat="1" x14ac:dyDescent="0.3">
      <c r="A1112" s="111" t="s">
        <v>15</v>
      </c>
      <c r="B1112" s="90" t="s">
        <v>99</v>
      </c>
      <c r="C1112" s="90">
        <v>0</v>
      </c>
      <c r="D1112" s="90">
        <v>1</v>
      </c>
      <c r="E1112" s="90">
        <v>1</v>
      </c>
      <c r="F1112" s="90">
        <v>1</v>
      </c>
      <c r="G1112" s="90">
        <v>1</v>
      </c>
      <c r="H1112" s="90">
        <v>1</v>
      </c>
      <c r="I1112" s="101">
        <v>1</v>
      </c>
      <c r="J1112" s="91"/>
      <c r="K1112" s="91"/>
      <c r="L1112" s="91"/>
      <c r="M1112" s="91"/>
      <c r="O1112" s="12"/>
      <c r="P1112" s="93"/>
      <c r="Q1112" s="93"/>
      <c r="T1112" s="10"/>
      <c r="U1112" s="12"/>
    </row>
    <row r="1113" spans="1:21" s="9" customFormat="1" x14ac:dyDescent="0.3">
      <c r="A1113" s="111" t="s">
        <v>100</v>
      </c>
      <c r="B1113" s="90">
        <v>14</v>
      </c>
      <c r="C1113" s="90">
        <v>22</v>
      </c>
      <c r="D1113" s="90">
        <v>178</v>
      </c>
      <c r="E1113" s="90">
        <v>306</v>
      </c>
      <c r="F1113" s="90">
        <v>403</v>
      </c>
      <c r="G1113" s="90">
        <v>545</v>
      </c>
      <c r="H1113" s="90">
        <v>657</v>
      </c>
      <c r="I1113" s="101">
        <v>739</v>
      </c>
      <c r="J1113" s="91"/>
      <c r="K1113" s="91"/>
      <c r="L1113" s="91"/>
      <c r="M1113" s="91"/>
      <c r="O1113" s="12"/>
      <c r="P1113" s="93"/>
      <c r="Q1113" s="93"/>
      <c r="T1113" s="10"/>
      <c r="U1113" s="12"/>
    </row>
    <row r="1114" spans="1:21" s="9" customFormat="1" ht="16.5" customHeight="1" x14ac:dyDescent="0.3">
      <c r="A1114" s="61" t="s">
        <v>46</v>
      </c>
      <c r="B1114" s="90"/>
      <c r="C1114" s="90"/>
      <c r="D1114" s="90"/>
      <c r="E1114" s="90"/>
      <c r="F1114" s="90"/>
      <c r="G1114" s="90"/>
      <c r="H1114" s="90"/>
      <c r="I1114" s="115"/>
      <c r="J1114" s="91"/>
      <c r="K1114" s="91"/>
      <c r="L1114" s="91"/>
      <c r="M1114" s="91"/>
      <c r="O1114" s="12"/>
      <c r="P1114" s="93"/>
      <c r="Q1114" s="93"/>
      <c r="T1114" s="10"/>
      <c r="U1114" s="12"/>
    </row>
    <row r="1115" spans="1:21" s="9" customFormat="1" ht="16.5" customHeight="1" x14ac:dyDescent="0.3">
      <c r="A1115" s="111" t="s">
        <v>11</v>
      </c>
      <c r="B1115" s="90">
        <v>221</v>
      </c>
      <c r="C1115" s="90">
        <v>463</v>
      </c>
      <c r="D1115" s="90">
        <v>740</v>
      </c>
      <c r="E1115" s="90">
        <v>1039</v>
      </c>
      <c r="F1115" s="90">
        <v>1357</v>
      </c>
      <c r="G1115" s="90">
        <v>1743</v>
      </c>
      <c r="H1115" s="90">
        <v>2089</v>
      </c>
      <c r="I1115" s="101">
        <v>2397</v>
      </c>
      <c r="J1115" s="91"/>
      <c r="K1115" s="91"/>
      <c r="L1115" s="91"/>
      <c r="M1115" s="91"/>
      <c r="O1115" s="12"/>
      <c r="P1115" s="93"/>
      <c r="Q1115" s="93"/>
      <c r="T1115" s="10"/>
      <c r="U1115" s="12"/>
    </row>
    <row r="1116" spans="1:21" s="9" customFormat="1" ht="16.5" customHeight="1" x14ac:dyDescent="0.3">
      <c r="A1116" s="88" t="s">
        <v>18</v>
      </c>
      <c r="B1116" s="90">
        <v>44</v>
      </c>
      <c r="C1116" s="90">
        <v>87</v>
      </c>
      <c r="D1116" s="90">
        <v>149</v>
      </c>
      <c r="E1116" s="90">
        <v>218</v>
      </c>
      <c r="F1116" s="90">
        <v>305</v>
      </c>
      <c r="G1116" s="90">
        <v>395</v>
      </c>
      <c r="H1116" s="90">
        <v>487</v>
      </c>
      <c r="I1116" s="101">
        <v>589</v>
      </c>
      <c r="J1116" s="91"/>
      <c r="K1116" s="91"/>
      <c r="L1116" s="91"/>
      <c r="M1116" s="91"/>
      <c r="O1116" s="12"/>
      <c r="P1116" s="93"/>
      <c r="Q1116" s="93"/>
      <c r="T1116" s="10"/>
      <c r="U1116" s="12"/>
    </row>
    <row r="1117" spans="1:21" s="9" customFormat="1" ht="16.5" customHeight="1" x14ac:dyDescent="0.3">
      <c r="A1117" s="88" t="s">
        <v>14</v>
      </c>
      <c r="B1117" s="90">
        <v>13</v>
      </c>
      <c r="C1117" s="90">
        <v>40</v>
      </c>
      <c r="D1117" s="90">
        <v>67</v>
      </c>
      <c r="E1117" s="90">
        <v>93</v>
      </c>
      <c r="F1117" s="90">
        <v>113</v>
      </c>
      <c r="G1117" s="90">
        <v>133</v>
      </c>
      <c r="H1117" s="90">
        <v>153</v>
      </c>
      <c r="I1117" s="101">
        <v>165</v>
      </c>
      <c r="J1117" s="91"/>
      <c r="K1117" s="91"/>
      <c r="L1117" s="91"/>
      <c r="M1117" s="91"/>
      <c r="O1117" s="12"/>
      <c r="P1117" s="93"/>
      <c r="Q1117" s="93"/>
      <c r="T1117" s="10"/>
      <c r="U1117" s="12"/>
    </row>
    <row r="1118" spans="1:21" s="9" customFormat="1" x14ac:dyDescent="0.3">
      <c r="A1118" s="88" t="s">
        <v>25</v>
      </c>
      <c r="B1118" s="90">
        <v>146</v>
      </c>
      <c r="C1118" s="90">
        <v>302</v>
      </c>
      <c r="D1118" s="90">
        <v>472</v>
      </c>
      <c r="E1118" s="90">
        <v>661</v>
      </c>
      <c r="F1118" s="90">
        <v>855</v>
      </c>
      <c r="G1118" s="90">
        <v>1114</v>
      </c>
      <c r="H1118" s="90">
        <v>1326</v>
      </c>
      <c r="I1118" s="101">
        <v>1497</v>
      </c>
      <c r="J1118" s="91"/>
      <c r="K1118" s="91"/>
      <c r="L1118" s="91"/>
      <c r="M1118" s="91"/>
      <c r="O1118" s="12"/>
      <c r="P1118" s="93"/>
      <c r="Q1118" s="93"/>
      <c r="T1118" s="10"/>
      <c r="U1118" s="12"/>
    </row>
    <row r="1119" spans="1:21" s="9" customFormat="1" x14ac:dyDescent="0.3">
      <c r="A1119" s="88" t="s">
        <v>101</v>
      </c>
      <c r="B1119" s="90">
        <v>18</v>
      </c>
      <c r="C1119" s="90">
        <v>34</v>
      </c>
      <c r="D1119" s="90">
        <v>52</v>
      </c>
      <c r="E1119" s="90">
        <v>67</v>
      </c>
      <c r="F1119" s="90">
        <v>84</v>
      </c>
      <c r="G1119" s="90">
        <v>101</v>
      </c>
      <c r="H1119" s="90">
        <v>123</v>
      </c>
      <c r="I1119" s="101">
        <v>146</v>
      </c>
      <c r="J1119" s="91"/>
      <c r="K1119" s="91"/>
      <c r="L1119" s="91"/>
      <c r="M1119" s="91"/>
      <c r="O1119" s="12"/>
      <c r="P1119" s="94"/>
      <c r="Q1119" s="93"/>
      <c r="T1119" s="14"/>
      <c r="U1119" s="12"/>
    </row>
    <row r="1120" spans="1:21" s="9" customFormat="1" x14ac:dyDescent="0.3">
      <c r="A1120" s="62" t="s">
        <v>47</v>
      </c>
      <c r="B1120" s="90"/>
      <c r="C1120" s="90"/>
      <c r="D1120" s="90"/>
      <c r="E1120" s="90"/>
      <c r="F1120" s="90"/>
      <c r="G1120" s="90"/>
      <c r="H1120" s="90"/>
      <c r="I1120" s="112"/>
      <c r="J1120" s="91"/>
      <c r="K1120" s="91"/>
      <c r="L1120" s="91"/>
      <c r="M1120" s="91"/>
      <c r="O1120" s="12"/>
      <c r="P1120" s="93"/>
      <c r="Q1120" s="93"/>
      <c r="T1120" s="10"/>
      <c r="U1120" s="12"/>
    </row>
    <row r="1121" spans="1:21" s="9" customFormat="1" x14ac:dyDescent="0.3">
      <c r="A1121" s="88" t="s">
        <v>11</v>
      </c>
      <c r="B1121" s="90">
        <v>190</v>
      </c>
      <c r="C1121" s="90">
        <v>382</v>
      </c>
      <c r="D1121" s="90">
        <v>617</v>
      </c>
      <c r="E1121" s="90">
        <v>897</v>
      </c>
      <c r="F1121" s="90">
        <v>1192</v>
      </c>
      <c r="G1121" s="90">
        <v>1561</v>
      </c>
      <c r="H1121" s="90">
        <v>1885</v>
      </c>
      <c r="I1121" s="90">
        <v>2170</v>
      </c>
      <c r="J1121" s="91"/>
      <c r="K1121" s="91"/>
      <c r="L1121" s="91"/>
      <c r="M1121" s="91"/>
      <c r="O1121" s="12"/>
      <c r="P1121" s="93"/>
      <c r="Q1121" s="93"/>
      <c r="T1121" s="10"/>
      <c r="U1121" s="12"/>
    </row>
    <row r="1122" spans="1:21" s="9" customFormat="1" x14ac:dyDescent="0.3">
      <c r="A1122" s="88" t="s">
        <v>18</v>
      </c>
      <c r="B1122" s="90">
        <v>40</v>
      </c>
      <c r="C1122" s="90">
        <v>81</v>
      </c>
      <c r="D1122" s="90">
        <v>136</v>
      </c>
      <c r="E1122" s="90">
        <v>201</v>
      </c>
      <c r="F1122" s="90">
        <v>282</v>
      </c>
      <c r="G1122" s="90">
        <v>372</v>
      </c>
      <c r="H1122" s="90">
        <v>464</v>
      </c>
      <c r="I1122" s="90">
        <v>566</v>
      </c>
      <c r="J1122" s="91"/>
      <c r="K1122" s="91"/>
      <c r="L1122" s="91"/>
      <c r="M1122" s="91"/>
      <c r="O1122" s="12"/>
      <c r="P1122" s="93"/>
      <c r="Q1122" s="93"/>
      <c r="T1122" s="10"/>
      <c r="U1122" s="12"/>
    </row>
    <row r="1123" spans="1:21" s="9" customFormat="1" x14ac:dyDescent="0.3">
      <c r="A1123" s="88" t="s">
        <v>14</v>
      </c>
      <c r="B1123" s="90">
        <v>13</v>
      </c>
      <c r="C1123" s="90">
        <v>40</v>
      </c>
      <c r="D1123" s="90">
        <v>67</v>
      </c>
      <c r="E1123" s="90">
        <v>93</v>
      </c>
      <c r="F1123" s="90">
        <v>113</v>
      </c>
      <c r="G1123" s="90">
        <v>133</v>
      </c>
      <c r="H1123" s="90">
        <v>153</v>
      </c>
      <c r="I1123" s="90">
        <v>165</v>
      </c>
      <c r="J1123" s="91"/>
      <c r="K1123" s="91"/>
      <c r="L1123" s="91"/>
      <c r="M1123" s="91"/>
      <c r="O1123" s="12"/>
      <c r="P1123" s="93"/>
      <c r="Q1123" s="93"/>
      <c r="T1123" s="10"/>
      <c r="U1123" s="12"/>
    </row>
    <row r="1124" spans="1:21" s="9" customFormat="1" x14ac:dyDescent="0.3">
      <c r="A1124" s="88" t="s">
        <v>25</v>
      </c>
      <c r="B1124" s="90">
        <v>137</v>
      </c>
      <c r="C1124" s="90">
        <v>261</v>
      </c>
      <c r="D1124" s="90">
        <v>414</v>
      </c>
      <c r="E1124" s="90">
        <v>603</v>
      </c>
      <c r="F1124" s="90">
        <v>797</v>
      </c>
      <c r="G1124" s="90">
        <v>1056</v>
      </c>
      <c r="H1124" s="90">
        <v>1268</v>
      </c>
      <c r="I1124" s="90">
        <v>1439</v>
      </c>
      <c r="J1124" s="21"/>
      <c r="K1124" s="91"/>
      <c r="L1124" s="91"/>
      <c r="M1124" s="91"/>
      <c r="O1124" s="12"/>
      <c r="P1124" s="93"/>
      <c r="Q1124" s="93"/>
      <c r="T1124" s="16"/>
      <c r="U1124" s="12"/>
    </row>
    <row r="1125" spans="1:21" s="9" customFormat="1" x14ac:dyDescent="0.3">
      <c r="A1125" s="59"/>
      <c r="B1125" s="75"/>
      <c r="C1125" s="76"/>
      <c r="D1125" s="76"/>
      <c r="E1125" s="76"/>
      <c r="F1125" s="20"/>
      <c r="G1125" s="91"/>
      <c r="H1125" s="21"/>
      <c r="I1125" s="21"/>
      <c r="J1125" s="21"/>
      <c r="K1125" s="91"/>
      <c r="L1125" s="91"/>
      <c r="M1125" s="91"/>
      <c r="O1125" s="12"/>
      <c r="P1125" s="94"/>
      <c r="Q1125" s="93"/>
      <c r="T1125" s="17"/>
      <c r="U1125" s="12"/>
    </row>
    <row r="1126" spans="1:21" s="9" customFormat="1" x14ac:dyDescent="0.3">
      <c r="A1126" s="89"/>
      <c r="B1126" s="77"/>
      <c r="C1126" s="78"/>
      <c r="D1126" s="78"/>
      <c r="E1126" s="78"/>
      <c r="F1126" s="20"/>
      <c r="G1126" s="91"/>
      <c r="H1126" s="21"/>
      <c r="I1126" s="21"/>
      <c r="J1126" s="21"/>
      <c r="K1126" s="91"/>
      <c r="L1126" s="91"/>
      <c r="M1126" s="91"/>
      <c r="O1126" s="12"/>
      <c r="P1126" s="93"/>
      <c r="Q1126" s="93"/>
      <c r="T1126" s="10"/>
      <c r="U1126" s="12"/>
    </row>
    <row r="1127" spans="1:21" s="9" customFormat="1" x14ac:dyDescent="0.3">
      <c r="A1127" s="65"/>
      <c r="B1127" s="77"/>
      <c r="C1127" s="78"/>
      <c r="D1127" s="78"/>
      <c r="E1127" s="78"/>
      <c r="F1127" s="20"/>
      <c r="G1127" s="91"/>
      <c r="H1127" s="21"/>
      <c r="I1127" s="21"/>
      <c r="J1127" s="21"/>
      <c r="K1127" s="91"/>
      <c r="L1127" s="91"/>
      <c r="M1127" s="91"/>
      <c r="O1127" s="12"/>
      <c r="P1127" s="93"/>
      <c r="Q1127" s="93"/>
      <c r="T1127" s="15"/>
      <c r="U1127" s="12"/>
    </row>
    <row r="1128" spans="1:21" s="9" customFormat="1" x14ac:dyDescent="0.3">
      <c r="A1128" s="65"/>
      <c r="B1128" s="77"/>
      <c r="C1128" s="78"/>
      <c r="D1128" s="78"/>
      <c r="E1128" s="78"/>
      <c r="F1128" s="20"/>
      <c r="G1128" s="106"/>
      <c r="H1128" s="23"/>
      <c r="I1128" s="23"/>
      <c r="J1128" s="23"/>
      <c r="K1128" s="106"/>
      <c r="L1128" s="106"/>
      <c r="M1128" s="106"/>
      <c r="O1128" s="12"/>
      <c r="P1128" s="93"/>
      <c r="Q1128" s="93"/>
      <c r="T1128" s="15"/>
      <c r="U1128" s="12"/>
    </row>
    <row r="1129" spans="1:21" s="9" customFormat="1" x14ac:dyDescent="0.3">
      <c r="A1129" s="65"/>
      <c r="B1129" s="77"/>
      <c r="C1129" s="78"/>
      <c r="D1129" s="78"/>
      <c r="E1129" s="78"/>
      <c r="F1129" s="21"/>
      <c r="G1129" s="8"/>
      <c r="H1129" s="21"/>
      <c r="I1129" s="21"/>
      <c r="J1129" s="21"/>
      <c r="K1129" s="21"/>
      <c r="L1129" s="21"/>
      <c r="M1129" s="21"/>
    </row>
    <row r="1130" spans="1:21" s="9" customFormat="1" x14ac:dyDescent="0.3">
      <c r="A1130" s="65"/>
      <c r="B1130" s="77"/>
      <c r="C1130" s="78"/>
      <c r="D1130" s="78"/>
      <c r="E1130" s="78"/>
      <c r="F1130" s="8"/>
      <c r="G1130" s="8"/>
      <c r="H1130" s="8"/>
      <c r="I1130" s="8"/>
      <c r="J1130" s="8"/>
      <c r="K1130" s="8"/>
      <c r="L1130" s="21"/>
      <c r="M1130" s="8"/>
    </row>
    <row r="1131" spans="1:21" s="9" customFormat="1" x14ac:dyDescent="0.3">
      <c r="A1131" s="65"/>
      <c r="B1131" s="77"/>
      <c r="C1131" s="78"/>
      <c r="D1131" s="78"/>
      <c r="E1131" s="78"/>
      <c r="F1131" s="19"/>
      <c r="G1131" s="6"/>
      <c r="H1131" s="19"/>
      <c r="I1131" s="21"/>
      <c r="J1131" s="21"/>
      <c r="K1131" s="21"/>
      <c r="L1131" s="21"/>
      <c r="M1131" s="21"/>
    </row>
    <row r="1132" spans="1:21" s="9" customFormat="1" x14ac:dyDescent="0.3">
      <c r="A1132" s="65"/>
      <c r="B1132" s="77"/>
      <c r="C1132" s="78"/>
      <c r="D1132" s="78"/>
      <c r="E1132" s="78"/>
      <c r="F1132" s="6"/>
      <c r="G1132" s="25"/>
      <c r="H1132" s="6"/>
      <c r="I1132" s="6"/>
      <c r="J1132" s="6"/>
      <c r="K1132" s="6"/>
      <c r="L1132" s="19"/>
      <c r="M1132" s="6"/>
    </row>
    <row r="1133" spans="1:21" s="9" customFormat="1" ht="24.75" customHeight="1" x14ac:dyDescent="0.3">
      <c r="A1133" s="65"/>
      <c r="B1133" s="79"/>
      <c r="C1133" s="78"/>
      <c r="D1133" s="78"/>
      <c r="E1133" s="78"/>
      <c r="F1133" s="6"/>
      <c r="G1133" s="6"/>
      <c r="H1133" s="6"/>
      <c r="I1133" s="6"/>
      <c r="J1133" s="6"/>
      <c r="K1133" s="6"/>
      <c r="L1133" s="19"/>
      <c r="M1133" s="6"/>
    </row>
    <row r="1134" spans="1:21" s="9" customFormat="1" x14ac:dyDescent="0.3">
      <c r="A1134" s="65"/>
      <c r="B1134" s="80"/>
      <c r="C1134" s="78"/>
      <c r="D1134" s="78"/>
      <c r="E1134" s="78"/>
      <c r="F1134" s="23"/>
      <c r="G1134" s="26"/>
      <c r="H1134" s="23"/>
      <c r="I1134" s="23"/>
      <c r="J1134" s="23"/>
      <c r="K1134" s="23"/>
      <c r="L1134" s="23"/>
      <c r="M1134" s="23"/>
    </row>
    <row r="1135" spans="1:21" s="9" customFormat="1" x14ac:dyDescent="0.3">
      <c r="A1135" s="65"/>
      <c r="B1135" s="80"/>
      <c r="C1135" s="78"/>
      <c r="D1135" s="78"/>
      <c r="E1135" s="78"/>
      <c r="F1135" s="23"/>
      <c r="G1135" s="26"/>
      <c r="H1135" s="23"/>
      <c r="I1135" s="23"/>
      <c r="J1135" s="23"/>
      <c r="K1135" s="23"/>
      <c r="L1135" s="23"/>
      <c r="M1135" s="23"/>
    </row>
    <row r="1136" spans="1:21" s="9" customFormat="1" x14ac:dyDescent="0.3">
      <c r="A1136" s="65"/>
      <c r="B1136" s="81"/>
      <c r="C1136" s="78"/>
      <c r="D1136" s="78"/>
      <c r="E1136" s="78"/>
      <c r="F1136" s="23"/>
      <c r="G1136" s="26"/>
      <c r="H1136" s="23"/>
      <c r="I1136" s="23"/>
      <c r="J1136" s="23"/>
      <c r="K1136" s="23"/>
      <c r="L1136" s="23"/>
      <c r="M1136" s="23"/>
    </row>
    <row r="1137" spans="1:14" s="9" customFormat="1" x14ac:dyDescent="0.3">
      <c r="A1137" s="65"/>
      <c r="B1137" s="80"/>
      <c r="C1137" s="82"/>
      <c r="D1137" s="82"/>
      <c r="E1137" s="82"/>
      <c r="F1137" s="22"/>
      <c r="G1137" s="25"/>
      <c r="H1137" s="22"/>
      <c r="I1137" s="22"/>
      <c r="J1137" s="22"/>
      <c r="K1137" s="22"/>
      <c r="L1137" s="53"/>
      <c r="M1137" s="22"/>
    </row>
    <row r="1138" spans="1:14" s="4" customFormat="1" ht="9.75" customHeight="1" x14ac:dyDescent="0.3">
      <c r="A1138" s="65"/>
      <c r="B1138" s="80"/>
      <c r="C1138" s="83"/>
      <c r="D1138" s="83"/>
      <c r="E1138" s="83"/>
      <c r="F1138" s="2"/>
      <c r="H1138" s="1"/>
      <c r="I1138" s="3"/>
      <c r="J1138" s="3"/>
      <c r="K1138" s="1"/>
      <c r="L1138" s="55"/>
      <c r="M1138" s="1"/>
    </row>
    <row r="1139" spans="1:14" s="4" customFormat="1" ht="13.8" x14ac:dyDescent="0.3">
      <c r="A1139" s="65"/>
      <c r="B1139" s="80"/>
      <c r="C1139" s="84"/>
      <c r="D1139" s="84"/>
      <c r="E1139" s="84"/>
      <c r="F1139" s="1"/>
      <c r="G1139" s="1"/>
      <c r="H1139" s="1"/>
      <c r="I1139" s="3"/>
      <c r="J1139" s="3"/>
      <c r="K1139" s="1"/>
      <c r="L1139" s="55"/>
      <c r="M1139" s="1"/>
    </row>
    <row r="1140" spans="1:14" s="5" customFormat="1" ht="26.25" customHeight="1" x14ac:dyDescent="0.3">
      <c r="A1140" s="65"/>
      <c r="B1140" s="80"/>
      <c r="C1140" s="85"/>
      <c r="D1140" s="85"/>
      <c r="E1140" s="85"/>
      <c r="F1140" s="24"/>
      <c r="G1140" s="24"/>
      <c r="H1140" s="24"/>
      <c r="I1140" s="24"/>
      <c r="J1140" s="24"/>
      <c r="K1140" s="24"/>
      <c r="L1140" s="56"/>
      <c r="M1140" s="24"/>
      <c r="N1140" s="24"/>
    </row>
    <row r="1141" spans="1:14" x14ac:dyDescent="0.3">
      <c r="A1141" s="65"/>
      <c r="B1141" s="80"/>
      <c r="C1141" s="84"/>
      <c r="D1141" s="84"/>
      <c r="E1141" s="84"/>
    </row>
    <row r="1142" spans="1:14" x14ac:dyDescent="0.3">
      <c r="A1142" s="65"/>
      <c r="B1142" s="80"/>
      <c r="C1142" s="84"/>
      <c r="D1142" s="84"/>
      <c r="E1142" s="84"/>
    </row>
    <row r="1143" spans="1:14" x14ac:dyDescent="0.3">
      <c r="A1143" s="65"/>
      <c r="B1143" s="80"/>
      <c r="C1143" s="84"/>
      <c r="D1143" s="84"/>
      <c r="E1143" s="84"/>
    </row>
    <row r="1144" spans="1:14" x14ac:dyDescent="0.3">
      <c r="A1144" s="65"/>
      <c r="B1144" s="80"/>
      <c r="C1144" s="84"/>
      <c r="D1144" s="84"/>
      <c r="E1144" s="84"/>
    </row>
    <row r="1145" spans="1:14" x14ac:dyDescent="0.3">
      <c r="A1145" s="65"/>
      <c r="B1145" s="80"/>
      <c r="C1145" s="84"/>
      <c r="D1145" s="84"/>
      <c r="E1145" s="84"/>
    </row>
    <row r="1146" spans="1:14" x14ac:dyDescent="0.3">
      <c r="A1146" s="65"/>
      <c r="B1146" s="80"/>
      <c r="C1146" s="84"/>
      <c r="D1146" s="84"/>
      <c r="E1146" s="84"/>
    </row>
    <row r="1147" spans="1:14" x14ac:dyDescent="0.3">
      <c r="A1147" s="65"/>
      <c r="B1147" s="80"/>
      <c r="C1147" s="84"/>
      <c r="D1147" s="84"/>
      <c r="E1147" s="84"/>
    </row>
    <row r="1148" spans="1:14" x14ac:dyDescent="0.3">
      <c r="A1148" s="65"/>
      <c r="B1148" s="80"/>
      <c r="C1148" s="84"/>
      <c r="D1148" s="84"/>
      <c r="E1148" s="84"/>
    </row>
    <row r="1149" spans="1:14" x14ac:dyDescent="0.3">
      <c r="A1149" s="65"/>
      <c r="B1149" s="80"/>
      <c r="C1149" s="84"/>
      <c r="D1149" s="84"/>
      <c r="E1149" s="84"/>
    </row>
    <row r="1150" spans="1:14" x14ac:dyDescent="0.3">
      <c r="A1150" s="65"/>
      <c r="B1150" s="80"/>
      <c r="C1150" s="84"/>
      <c r="D1150" s="84"/>
      <c r="E1150" s="84"/>
    </row>
    <row r="1151" spans="1:14" x14ac:dyDescent="0.3">
      <c r="A1151" s="65"/>
      <c r="B1151" s="80"/>
      <c r="C1151" s="84"/>
      <c r="D1151" s="84"/>
      <c r="E1151" s="84"/>
    </row>
    <row r="1152" spans="1:14" x14ac:dyDescent="0.3">
      <c r="A1152" s="65"/>
      <c r="B1152" s="80"/>
      <c r="C1152" s="84"/>
      <c r="D1152" s="84"/>
      <c r="E1152" s="84"/>
    </row>
    <row r="1153" spans="1:5" x14ac:dyDescent="0.3">
      <c r="A1153" s="65"/>
      <c r="B1153" s="80"/>
      <c r="C1153" s="84"/>
      <c r="D1153" s="84"/>
      <c r="E1153" s="84"/>
    </row>
    <row r="1154" spans="1:5" x14ac:dyDescent="0.3">
      <c r="A1154" s="65"/>
      <c r="B1154" s="80"/>
      <c r="C1154" s="84"/>
      <c r="D1154" s="84"/>
      <c r="E1154" s="84"/>
    </row>
    <row r="1155" spans="1:5" x14ac:dyDescent="0.3">
      <c r="A1155" s="65"/>
      <c r="B1155" s="80"/>
      <c r="C1155" s="84"/>
      <c r="D1155" s="84"/>
      <c r="E1155" s="84"/>
    </row>
    <row r="1156" spans="1:5" x14ac:dyDescent="0.3">
      <c r="A1156" s="65"/>
      <c r="B1156" s="80"/>
      <c r="C1156" s="84"/>
      <c r="D1156" s="84"/>
      <c r="E1156" s="84"/>
    </row>
    <row r="1157" spans="1:5" x14ac:dyDescent="0.3">
      <c r="A1157" s="65"/>
      <c r="B1157" s="80"/>
      <c r="C1157" s="84"/>
      <c r="D1157" s="84"/>
      <c r="E1157" s="84"/>
    </row>
    <row r="1158" spans="1:5" x14ac:dyDescent="0.3">
      <c r="A1158" s="65"/>
      <c r="B1158" s="80"/>
      <c r="C1158" s="84"/>
      <c r="D1158" s="84"/>
      <c r="E1158" s="84"/>
    </row>
    <row r="1159" spans="1:5" x14ac:dyDescent="0.3">
      <c r="A1159" s="65"/>
      <c r="B1159" s="80"/>
      <c r="C1159" s="84"/>
      <c r="D1159" s="84"/>
      <c r="E1159" s="84"/>
    </row>
    <row r="1160" spans="1:5" x14ac:dyDescent="0.3">
      <c r="A1160" s="65"/>
      <c r="B1160" s="80"/>
      <c r="C1160" s="84"/>
      <c r="D1160" s="84"/>
      <c r="E1160" s="84"/>
    </row>
    <row r="1161" spans="1:5" x14ac:dyDescent="0.3">
      <c r="A1161" s="65"/>
      <c r="B1161" s="80"/>
      <c r="C1161" s="84"/>
      <c r="D1161" s="84"/>
      <c r="E1161" s="84"/>
    </row>
    <row r="1162" spans="1:5" x14ac:dyDescent="0.3">
      <c r="A1162" s="65"/>
      <c r="B1162" s="80"/>
      <c r="C1162" s="84"/>
      <c r="D1162" s="84"/>
      <c r="E1162" s="84"/>
    </row>
    <row r="1163" spans="1:5" x14ac:dyDescent="0.3">
      <c r="A1163" s="65"/>
      <c r="B1163" s="80"/>
      <c r="C1163" s="84"/>
      <c r="D1163" s="84"/>
      <c r="E1163" s="84"/>
    </row>
    <row r="1164" spans="1:5" x14ac:dyDescent="0.3">
      <c r="A1164" s="65"/>
      <c r="B1164" s="80"/>
      <c r="C1164" s="84"/>
      <c r="D1164" s="84"/>
      <c r="E1164" s="84"/>
    </row>
    <row r="1165" spans="1:5" x14ac:dyDescent="0.3">
      <c r="A1165" s="65"/>
      <c r="B1165" s="80"/>
      <c r="C1165" s="84"/>
      <c r="D1165" s="84"/>
      <c r="E1165" s="84"/>
    </row>
    <row r="1166" spans="1:5" x14ac:dyDescent="0.3">
      <c r="A1166" s="65"/>
      <c r="B1166" s="80"/>
      <c r="C1166" s="84"/>
      <c r="D1166" s="84"/>
      <c r="E1166" s="84"/>
    </row>
    <row r="1167" spans="1:5" x14ac:dyDescent="0.3">
      <c r="A1167" s="65"/>
      <c r="B1167" s="80"/>
      <c r="C1167" s="84"/>
      <c r="D1167" s="84"/>
      <c r="E1167" s="84"/>
    </row>
    <row r="1168" spans="1:5" x14ac:dyDescent="0.3">
      <c r="A1168" s="65"/>
      <c r="B1168" s="80"/>
      <c r="C1168" s="84"/>
      <c r="D1168" s="84"/>
      <c r="E1168" s="84"/>
    </row>
    <row r="1169" spans="1:5" x14ac:dyDescent="0.3">
      <c r="A1169" s="65"/>
      <c r="B1169" s="80"/>
      <c r="C1169" s="84"/>
      <c r="D1169" s="84"/>
      <c r="E1169" s="84"/>
    </row>
    <row r="1170" spans="1:5" x14ac:dyDescent="0.3">
      <c r="A1170" s="65"/>
      <c r="B1170" s="80"/>
      <c r="C1170" s="84"/>
      <c r="D1170" s="84"/>
      <c r="E1170" s="84"/>
    </row>
    <row r="1171" spans="1:5" x14ac:dyDescent="0.3">
      <c r="A1171" s="65"/>
      <c r="B1171" s="80"/>
      <c r="C1171" s="84"/>
      <c r="D1171" s="84"/>
      <c r="E1171" s="84"/>
    </row>
    <row r="1172" spans="1:5" x14ac:dyDescent="0.3">
      <c r="A1172" s="65"/>
      <c r="B1172" s="80"/>
      <c r="C1172" s="84"/>
      <c r="D1172" s="84"/>
      <c r="E1172" s="84"/>
    </row>
    <row r="1173" spans="1:5" x14ac:dyDescent="0.3">
      <c r="A1173" s="65"/>
      <c r="B1173" s="80"/>
      <c r="C1173" s="84"/>
      <c r="D1173" s="84"/>
      <c r="E1173" s="84"/>
    </row>
    <row r="1174" spans="1:5" x14ac:dyDescent="0.3">
      <c r="A1174" s="65"/>
      <c r="B1174" s="80"/>
      <c r="C1174" s="84"/>
      <c r="D1174" s="84"/>
      <c r="E1174" s="84"/>
    </row>
    <row r="1175" spans="1:5" x14ac:dyDescent="0.3">
      <c r="A1175" s="65"/>
      <c r="B1175" s="80"/>
      <c r="C1175" s="84"/>
      <c r="D1175" s="84"/>
      <c r="E1175" s="84"/>
    </row>
    <row r="1176" spans="1:5" x14ac:dyDescent="0.3">
      <c r="A1176" s="65"/>
      <c r="B1176" s="80"/>
      <c r="C1176" s="84"/>
      <c r="D1176" s="84"/>
      <c r="E1176" s="84"/>
    </row>
    <row r="1177" spans="1:5" x14ac:dyDescent="0.3">
      <c r="A1177" s="65"/>
      <c r="B1177" s="80"/>
      <c r="C1177" s="84"/>
      <c r="D1177" s="84"/>
      <c r="E1177" s="84"/>
    </row>
    <row r="1178" spans="1:5" x14ac:dyDescent="0.3">
      <c r="A1178" s="65"/>
      <c r="B1178" s="80"/>
      <c r="C1178" s="84"/>
      <c r="D1178" s="84"/>
      <c r="E1178" s="84"/>
    </row>
    <row r="1179" spans="1:5" x14ac:dyDescent="0.3">
      <c r="A1179" s="65"/>
      <c r="B1179" s="80"/>
      <c r="C1179" s="84"/>
      <c r="D1179" s="84"/>
      <c r="E1179" s="84"/>
    </row>
    <row r="1180" spans="1:5" x14ac:dyDescent="0.3">
      <c r="A1180" s="65"/>
      <c r="B1180" s="80"/>
      <c r="C1180" s="84"/>
      <c r="D1180" s="84"/>
      <c r="E1180" s="84"/>
    </row>
    <row r="1181" spans="1:5" x14ac:dyDescent="0.3">
      <c r="A1181" s="65"/>
      <c r="B1181" s="80"/>
      <c r="C1181" s="84"/>
      <c r="D1181" s="84"/>
      <c r="E1181" s="84"/>
    </row>
    <row r="1182" spans="1:5" x14ac:dyDescent="0.3">
      <c r="A1182" s="65"/>
      <c r="B1182" s="80"/>
      <c r="C1182" s="84"/>
      <c r="D1182" s="84"/>
      <c r="E1182" s="84"/>
    </row>
    <row r="1183" spans="1:5" x14ac:dyDescent="0.3">
      <c r="A1183" s="65"/>
      <c r="B1183" s="80"/>
      <c r="C1183" s="84"/>
      <c r="D1183" s="84"/>
      <c r="E1183" s="84"/>
    </row>
    <row r="1184" spans="1:5" x14ac:dyDescent="0.3">
      <c r="A1184" s="65"/>
      <c r="B1184" s="80"/>
      <c r="C1184" s="84"/>
      <c r="D1184" s="84"/>
      <c r="E1184" s="84"/>
    </row>
    <row r="1185" spans="1:5" x14ac:dyDescent="0.3">
      <c r="A1185" s="65"/>
      <c r="B1185" s="80"/>
      <c r="C1185" s="84"/>
      <c r="D1185" s="84"/>
      <c r="E1185" s="84"/>
    </row>
    <row r="1186" spans="1:5" x14ac:dyDescent="0.3">
      <c r="A1186" s="65"/>
      <c r="B1186" s="80"/>
      <c r="C1186" s="84"/>
      <c r="D1186" s="84"/>
      <c r="E1186" s="84"/>
    </row>
    <row r="1187" spans="1:5" x14ac:dyDescent="0.3">
      <c r="A1187" s="65"/>
      <c r="B1187" s="80"/>
      <c r="C1187" s="84"/>
      <c r="D1187" s="84"/>
      <c r="E1187" s="84"/>
    </row>
    <row r="1188" spans="1:5" x14ac:dyDescent="0.3">
      <c r="A1188" s="65"/>
      <c r="B1188" s="80"/>
      <c r="C1188" s="84"/>
      <c r="D1188" s="84"/>
      <c r="E1188" s="84"/>
    </row>
    <row r="1189" spans="1:5" x14ac:dyDescent="0.3">
      <c r="A1189" s="65"/>
      <c r="B1189" s="80"/>
      <c r="C1189" s="84"/>
      <c r="D1189" s="84"/>
      <c r="E1189" s="84"/>
    </row>
    <row r="1190" spans="1:5" x14ac:dyDescent="0.3">
      <c r="A1190" s="65"/>
      <c r="B1190" s="80"/>
      <c r="C1190" s="84"/>
      <c r="D1190" s="84"/>
      <c r="E1190" s="84"/>
    </row>
    <row r="1191" spans="1:5" x14ac:dyDescent="0.3">
      <c r="A1191" s="65"/>
      <c r="B1191" s="80"/>
      <c r="C1191" s="84"/>
      <c r="D1191" s="84"/>
      <c r="E1191" s="84"/>
    </row>
    <row r="1192" spans="1:5" x14ac:dyDescent="0.3">
      <c r="A1192" s="65"/>
      <c r="B1192" s="80"/>
      <c r="C1192" s="84"/>
      <c r="D1192" s="84"/>
      <c r="E1192" s="84"/>
    </row>
    <row r="1193" spans="1:5" x14ac:dyDescent="0.3">
      <c r="A1193" s="65"/>
      <c r="B1193" s="80"/>
      <c r="C1193" s="84"/>
      <c r="D1193" s="84"/>
      <c r="E1193" s="84"/>
    </row>
    <row r="1194" spans="1:5" x14ac:dyDescent="0.3">
      <c r="A1194" s="65"/>
      <c r="B1194" s="80"/>
      <c r="C1194" s="84"/>
      <c r="D1194" s="84"/>
      <c r="E1194" s="84"/>
    </row>
    <row r="1195" spans="1:5" x14ac:dyDescent="0.3">
      <c r="A1195" s="65"/>
      <c r="B1195" s="80"/>
      <c r="C1195" s="84"/>
      <c r="D1195" s="84"/>
      <c r="E1195" s="84"/>
    </row>
    <row r="1196" spans="1:5" x14ac:dyDescent="0.3">
      <c r="A1196" s="65"/>
      <c r="B1196" s="80"/>
      <c r="C1196" s="84"/>
      <c r="D1196" s="84"/>
      <c r="E1196" s="84"/>
    </row>
    <row r="1197" spans="1:5" x14ac:dyDescent="0.3">
      <c r="A1197" s="65"/>
      <c r="B1197" s="80"/>
      <c r="C1197" s="84"/>
      <c r="D1197" s="84"/>
      <c r="E1197" s="84"/>
    </row>
    <row r="1198" spans="1:5" x14ac:dyDescent="0.3">
      <c r="A1198" s="65"/>
      <c r="B1198" s="80"/>
      <c r="C1198" s="84"/>
      <c r="D1198" s="84"/>
      <c r="E1198" s="84"/>
    </row>
    <row r="1199" spans="1:5" x14ac:dyDescent="0.3">
      <c r="A1199" s="65"/>
      <c r="B1199" s="80"/>
      <c r="C1199" s="84"/>
      <c r="D1199" s="84"/>
      <c r="E1199" s="84"/>
    </row>
    <row r="1200" spans="1:5" x14ac:dyDescent="0.3">
      <c r="A1200" s="65"/>
      <c r="B1200" s="80"/>
      <c r="C1200" s="84"/>
      <c r="D1200" s="84"/>
      <c r="E1200" s="84"/>
    </row>
    <row r="1201" spans="1:5" x14ac:dyDescent="0.3">
      <c r="A1201" s="65"/>
      <c r="B1201" s="80"/>
      <c r="C1201" s="84"/>
      <c r="D1201" s="84"/>
      <c r="E1201" s="84"/>
    </row>
    <row r="1202" spans="1:5" x14ac:dyDescent="0.3">
      <c r="A1202" s="65"/>
      <c r="B1202" s="80"/>
      <c r="C1202" s="84"/>
      <c r="D1202" s="84"/>
      <c r="E1202" s="84"/>
    </row>
    <row r="1203" spans="1:5" x14ac:dyDescent="0.3">
      <c r="A1203" s="65"/>
      <c r="B1203" s="80"/>
      <c r="C1203" s="84"/>
      <c r="D1203" s="84"/>
      <c r="E1203" s="84"/>
    </row>
    <row r="1204" spans="1:5" x14ac:dyDescent="0.3">
      <c r="A1204" s="65"/>
      <c r="B1204" s="80"/>
      <c r="C1204" s="84"/>
      <c r="D1204" s="84"/>
      <c r="E1204" s="84"/>
    </row>
    <row r="1205" spans="1:5" x14ac:dyDescent="0.3">
      <c r="A1205" s="65"/>
      <c r="B1205" s="80"/>
      <c r="C1205" s="84"/>
      <c r="D1205" s="84"/>
      <c r="E1205" s="84"/>
    </row>
    <row r="1206" spans="1:5" x14ac:dyDescent="0.3">
      <c r="A1206" s="65"/>
      <c r="B1206" s="80"/>
      <c r="C1206" s="84"/>
      <c r="D1206" s="84"/>
      <c r="E1206" s="84"/>
    </row>
    <row r="1207" spans="1:5" x14ac:dyDescent="0.3">
      <c r="A1207" s="65"/>
      <c r="B1207" s="80"/>
      <c r="C1207" s="84"/>
      <c r="D1207" s="84"/>
      <c r="E1207" s="84"/>
    </row>
    <row r="1208" spans="1:5" x14ac:dyDescent="0.3">
      <c r="A1208" s="65"/>
      <c r="B1208" s="80"/>
      <c r="C1208" s="84"/>
      <c r="D1208" s="84"/>
      <c r="E1208" s="84"/>
    </row>
    <row r="1209" spans="1:5" x14ac:dyDescent="0.3">
      <c r="A1209" s="65"/>
      <c r="B1209" s="80"/>
      <c r="C1209" s="84"/>
      <c r="D1209" s="84"/>
      <c r="E1209" s="84"/>
    </row>
    <row r="1210" spans="1:5" x14ac:dyDescent="0.3">
      <c r="A1210" s="65"/>
      <c r="B1210" s="80"/>
      <c r="C1210" s="84"/>
      <c r="D1210" s="84"/>
      <c r="E1210" s="84"/>
    </row>
    <row r="1211" spans="1:5" x14ac:dyDescent="0.3">
      <c r="A1211" s="65"/>
      <c r="B1211" s="80"/>
      <c r="C1211" s="84"/>
      <c r="D1211" s="84"/>
      <c r="E1211" s="84"/>
    </row>
    <row r="1212" spans="1:5" x14ac:dyDescent="0.3">
      <c r="A1212" s="65"/>
      <c r="B1212" s="80"/>
      <c r="C1212" s="84"/>
      <c r="D1212" s="84"/>
      <c r="E1212" s="84"/>
    </row>
    <row r="1213" spans="1:5" x14ac:dyDescent="0.3">
      <c r="A1213" s="65"/>
      <c r="B1213" s="80"/>
      <c r="C1213" s="84"/>
      <c r="D1213" s="84"/>
      <c r="E1213" s="84"/>
    </row>
    <row r="1214" spans="1:5" x14ac:dyDescent="0.3">
      <c r="A1214" s="65"/>
      <c r="B1214" s="80"/>
      <c r="C1214" s="84"/>
      <c r="D1214" s="84"/>
      <c r="E1214" s="84"/>
    </row>
    <row r="1215" spans="1:5" x14ac:dyDescent="0.3">
      <c r="A1215" s="65"/>
      <c r="B1215" s="80"/>
      <c r="C1215" s="84"/>
      <c r="D1215" s="84"/>
      <c r="E1215" s="84"/>
    </row>
    <row r="1216" spans="1:5" x14ac:dyDescent="0.3">
      <c r="A1216" s="65"/>
      <c r="B1216" s="80"/>
      <c r="C1216" s="84"/>
      <c r="D1216" s="84"/>
      <c r="E1216" s="84"/>
    </row>
    <row r="1217" spans="1:5" x14ac:dyDescent="0.3">
      <c r="A1217" s="65"/>
      <c r="B1217" s="80"/>
      <c r="C1217" s="84"/>
      <c r="D1217" s="84"/>
      <c r="E1217" s="84"/>
    </row>
    <row r="1218" spans="1:5" x14ac:dyDescent="0.3">
      <c r="A1218" s="65"/>
      <c r="B1218" s="80"/>
      <c r="C1218" s="84"/>
      <c r="D1218" s="84"/>
      <c r="E1218" s="84"/>
    </row>
    <row r="1219" spans="1:5" x14ac:dyDescent="0.3">
      <c r="A1219" s="65"/>
      <c r="B1219" s="80"/>
      <c r="C1219" s="84"/>
      <c r="D1219" s="84"/>
      <c r="E1219" s="84"/>
    </row>
    <row r="1220" spans="1:5" x14ac:dyDescent="0.3">
      <c r="A1220" s="65"/>
      <c r="B1220" s="80"/>
      <c r="C1220" s="84"/>
      <c r="D1220" s="84"/>
      <c r="E1220" s="84"/>
    </row>
    <row r="1221" spans="1:5" x14ac:dyDescent="0.3">
      <c r="A1221" s="65"/>
      <c r="B1221" s="80"/>
      <c r="C1221" s="84"/>
      <c r="D1221" s="84"/>
      <c r="E1221" s="84"/>
    </row>
    <row r="1222" spans="1:5" x14ac:dyDescent="0.3">
      <c r="A1222" s="65"/>
      <c r="B1222" s="80"/>
      <c r="C1222" s="84"/>
      <c r="D1222" s="84"/>
      <c r="E1222" s="84"/>
    </row>
    <row r="1223" spans="1:5" x14ac:dyDescent="0.3">
      <c r="A1223" s="65"/>
      <c r="B1223" s="80"/>
      <c r="C1223" s="84"/>
      <c r="D1223" s="84"/>
      <c r="E1223" s="84"/>
    </row>
    <row r="1224" spans="1:5" x14ac:dyDescent="0.3">
      <c r="A1224" s="65"/>
      <c r="B1224" s="80"/>
      <c r="C1224" s="84"/>
      <c r="D1224" s="84"/>
      <c r="E1224" s="84"/>
    </row>
    <row r="1225" spans="1:5" x14ac:dyDescent="0.3">
      <c r="A1225" s="65"/>
      <c r="B1225" s="80"/>
      <c r="C1225" s="84"/>
      <c r="D1225" s="84"/>
      <c r="E1225" s="84"/>
    </row>
    <row r="1226" spans="1:5" x14ac:dyDescent="0.3">
      <c r="A1226" s="65"/>
      <c r="B1226" s="80"/>
      <c r="C1226" s="84"/>
      <c r="D1226" s="84"/>
      <c r="E1226" s="84"/>
    </row>
    <row r="1227" spans="1:5" x14ac:dyDescent="0.3">
      <c r="A1227" s="65"/>
      <c r="B1227" s="80"/>
      <c r="C1227" s="84"/>
      <c r="D1227" s="84"/>
      <c r="E1227" s="84"/>
    </row>
    <row r="1228" spans="1:5" x14ac:dyDescent="0.3">
      <c r="A1228" s="65"/>
      <c r="B1228" s="80"/>
      <c r="C1228" s="84"/>
      <c r="D1228" s="84"/>
      <c r="E1228" s="84"/>
    </row>
    <row r="1229" spans="1:5" x14ac:dyDescent="0.3">
      <c r="A1229" s="65"/>
      <c r="B1229" s="80"/>
      <c r="C1229" s="84"/>
      <c r="D1229" s="84"/>
      <c r="E1229" s="84"/>
    </row>
    <row r="1230" spans="1:5" x14ac:dyDescent="0.3">
      <c r="A1230" s="65"/>
      <c r="B1230" s="80"/>
      <c r="C1230" s="84"/>
      <c r="D1230" s="84"/>
      <c r="E1230" s="84"/>
    </row>
    <row r="1231" spans="1:5" x14ac:dyDescent="0.3">
      <c r="A1231" s="65"/>
      <c r="B1231" s="80"/>
      <c r="C1231" s="84"/>
      <c r="D1231" s="84"/>
      <c r="E1231" s="84"/>
    </row>
    <row r="1232" spans="1:5" x14ac:dyDescent="0.3">
      <c r="A1232" s="65"/>
      <c r="B1232" s="80"/>
      <c r="C1232" s="84"/>
      <c r="D1232" s="84"/>
      <c r="E1232" s="84"/>
    </row>
    <row r="1233" spans="1:5" x14ac:dyDescent="0.3">
      <c r="A1233" s="65"/>
      <c r="B1233" s="80"/>
      <c r="C1233" s="84"/>
      <c r="D1233" s="84"/>
      <c r="E1233" s="84"/>
    </row>
    <row r="1234" spans="1:5" x14ac:dyDescent="0.3">
      <c r="A1234" s="65"/>
      <c r="B1234" s="80"/>
      <c r="C1234" s="84"/>
      <c r="D1234" s="84"/>
      <c r="E1234" s="84"/>
    </row>
    <row r="1235" spans="1:5" x14ac:dyDescent="0.3">
      <c r="A1235" s="65"/>
      <c r="B1235" s="80"/>
      <c r="C1235" s="84"/>
      <c r="D1235" s="84"/>
      <c r="E1235" s="84"/>
    </row>
    <row r="1236" spans="1:5" x14ac:dyDescent="0.3">
      <c r="A1236" s="65"/>
      <c r="B1236" s="80"/>
      <c r="C1236" s="84"/>
      <c r="D1236" s="84"/>
      <c r="E1236" s="84"/>
    </row>
    <row r="1237" spans="1:5" x14ac:dyDescent="0.3">
      <c r="A1237" s="65"/>
      <c r="B1237" s="80"/>
      <c r="C1237" s="84"/>
      <c r="D1237" s="84"/>
      <c r="E1237" s="84"/>
    </row>
    <row r="1238" spans="1:5" x14ac:dyDescent="0.3">
      <c r="A1238" s="65"/>
      <c r="B1238" s="80"/>
      <c r="C1238" s="84"/>
      <c r="D1238" s="84"/>
      <c r="E1238" s="84"/>
    </row>
    <row r="1239" spans="1:5" x14ac:dyDescent="0.3">
      <c r="A1239" s="65"/>
      <c r="B1239" s="80"/>
      <c r="C1239" s="84"/>
      <c r="D1239" s="84"/>
      <c r="E1239" s="84"/>
    </row>
    <row r="1240" spans="1:5" x14ac:dyDescent="0.3">
      <c r="A1240" s="65"/>
      <c r="B1240" s="80"/>
      <c r="C1240" s="84"/>
      <c r="D1240" s="84"/>
      <c r="E1240" s="84"/>
    </row>
    <row r="1241" spans="1:5" x14ac:dyDescent="0.3">
      <c r="A1241" s="65"/>
      <c r="B1241" s="80"/>
      <c r="C1241" s="84"/>
      <c r="D1241" s="84"/>
      <c r="E1241" s="84"/>
    </row>
    <row r="1242" spans="1:5" x14ac:dyDescent="0.3">
      <c r="A1242" s="65"/>
      <c r="B1242" s="80"/>
      <c r="C1242" s="84"/>
      <c r="D1242" s="84"/>
      <c r="E1242" s="84"/>
    </row>
    <row r="1243" spans="1:5" x14ac:dyDescent="0.3">
      <c r="A1243" s="65"/>
      <c r="B1243" s="80"/>
      <c r="C1243" s="84"/>
      <c r="D1243" s="84"/>
      <c r="E1243" s="84"/>
    </row>
    <row r="1244" spans="1:5" x14ac:dyDescent="0.3">
      <c r="A1244" s="65"/>
      <c r="B1244" s="80"/>
      <c r="C1244" s="84"/>
      <c r="D1244" s="84"/>
      <c r="E1244" s="84"/>
    </row>
    <row r="1245" spans="1:5" x14ac:dyDescent="0.3">
      <c r="A1245" s="65"/>
      <c r="B1245" s="80"/>
      <c r="C1245" s="84"/>
      <c r="D1245" s="84"/>
      <c r="E1245" s="84"/>
    </row>
    <row r="1246" spans="1:5" x14ac:dyDescent="0.3">
      <c r="A1246" s="65"/>
      <c r="B1246" s="80"/>
      <c r="C1246" s="84"/>
      <c r="D1246" s="84"/>
      <c r="E1246" s="84"/>
    </row>
    <row r="1247" spans="1:5" x14ac:dyDescent="0.3">
      <c r="A1247" s="65"/>
      <c r="B1247" s="80"/>
      <c r="C1247" s="84"/>
      <c r="D1247" s="84"/>
      <c r="E1247" s="84"/>
    </row>
    <row r="1248" spans="1:5" x14ac:dyDescent="0.3">
      <c r="A1248" s="65"/>
      <c r="B1248" s="80"/>
      <c r="C1248" s="84"/>
      <c r="D1248" s="84"/>
      <c r="E1248" s="84"/>
    </row>
    <row r="1249" spans="1:5" x14ac:dyDescent="0.3">
      <c r="A1249" s="65"/>
      <c r="B1249" s="80"/>
      <c r="C1249" s="84"/>
      <c r="D1249" s="84"/>
      <c r="E1249" s="84"/>
    </row>
    <row r="1250" spans="1:5" x14ac:dyDescent="0.3">
      <c r="A1250" s="65"/>
      <c r="B1250" s="80"/>
      <c r="C1250" s="84"/>
      <c r="D1250" s="84"/>
      <c r="E1250" s="84"/>
    </row>
    <row r="1251" spans="1:5" x14ac:dyDescent="0.3">
      <c r="A1251" s="65"/>
      <c r="B1251" s="80"/>
      <c r="C1251" s="84"/>
      <c r="D1251" s="84"/>
      <c r="E1251" s="84"/>
    </row>
    <row r="1252" spans="1:5" x14ac:dyDescent="0.3">
      <c r="A1252" s="65"/>
      <c r="B1252" s="80"/>
      <c r="C1252" s="84"/>
      <c r="D1252" s="84"/>
      <c r="E1252" s="84"/>
    </row>
    <row r="1253" spans="1:5" x14ac:dyDescent="0.3">
      <c r="A1253" s="65"/>
      <c r="B1253" s="80"/>
      <c r="C1253" s="84"/>
      <c r="D1253" s="84"/>
      <c r="E1253" s="84"/>
    </row>
    <row r="1254" spans="1:5" x14ac:dyDescent="0.3">
      <c r="A1254" s="65"/>
      <c r="B1254" s="80"/>
      <c r="C1254" s="84"/>
      <c r="D1254" s="84"/>
      <c r="E1254" s="84"/>
    </row>
    <row r="1255" spans="1:5" x14ac:dyDescent="0.3">
      <c r="A1255" s="65"/>
      <c r="B1255" s="80"/>
      <c r="C1255" s="84"/>
      <c r="D1255" s="84"/>
      <c r="E1255" s="84"/>
    </row>
    <row r="1256" spans="1:5" x14ac:dyDescent="0.3">
      <c r="A1256" s="65"/>
      <c r="B1256" s="80"/>
      <c r="C1256" s="84"/>
      <c r="D1256" s="84"/>
      <c r="E1256" s="84"/>
    </row>
    <row r="1257" spans="1:5" x14ac:dyDescent="0.3">
      <c r="A1257" s="65"/>
      <c r="B1257" s="80"/>
      <c r="C1257" s="84"/>
      <c r="D1257" s="84"/>
      <c r="E1257" s="84"/>
    </row>
    <row r="1258" spans="1:5" x14ac:dyDescent="0.3">
      <c r="A1258" s="65"/>
      <c r="B1258" s="80"/>
      <c r="C1258" s="84"/>
      <c r="D1258" s="84"/>
      <c r="E1258" s="84"/>
    </row>
    <row r="1259" spans="1:5" x14ac:dyDescent="0.3">
      <c r="A1259" s="65"/>
      <c r="B1259" s="80"/>
      <c r="C1259" s="84"/>
      <c r="D1259" s="84"/>
      <c r="E1259" s="84"/>
    </row>
    <row r="1260" spans="1:5" x14ac:dyDescent="0.3">
      <c r="A1260" s="65"/>
      <c r="B1260" s="80"/>
      <c r="C1260" s="84"/>
      <c r="D1260" s="84"/>
      <c r="E1260" s="84"/>
    </row>
    <row r="1261" spans="1:5" x14ac:dyDescent="0.3">
      <c r="A1261" s="65"/>
      <c r="B1261" s="80"/>
      <c r="C1261" s="84"/>
      <c r="D1261" s="84"/>
      <c r="E1261" s="84"/>
    </row>
    <row r="1262" spans="1:5" x14ac:dyDescent="0.3">
      <c r="A1262" s="65"/>
      <c r="B1262" s="80"/>
      <c r="C1262" s="84"/>
      <c r="D1262" s="84"/>
      <c r="E1262" s="84"/>
    </row>
    <row r="1263" spans="1:5" x14ac:dyDescent="0.3">
      <c r="A1263" s="65"/>
      <c r="B1263" s="80"/>
      <c r="C1263" s="84"/>
      <c r="D1263" s="84"/>
      <c r="E1263" s="84"/>
    </row>
    <row r="1264" spans="1:5" x14ac:dyDescent="0.3">
      <c r="A1264" s="65"/>
      <c r="B1264" s="80"/>
      <c r="C1264" s="84"/>
      <c r="D1264" s="84"/>
      <c r="E1264" s="84"/>
    </row>
    <row r="1265" spans="1:5" x14ac:dyDescent="0.3">
      <c r="A1265" s="65"/>
      <c r="B1265" s="80"/>
      <c r="C1265" s="84"/>
      <c r="D1265" s="84"/>
      <c r="E1265" s="84"/>
    </row>
    <row r="1266" spans="1:5" x14ac:dyDescent="0.3">
      <c r="A1266" s="65"/>
      <c r="B1266" s="80"/>
      <c r="C1266" s="84"/>
      <c r="D1266" s="84"/>
      <c r="E1266" s="84"/>
    </row>
    <row r="1267" spans="1:5" x14ac:dyDescent="0.3">
      <c r="A1267" s="65"/>
      <c r="B1267" s="80"/>
      <c r="C1267" s="84"/>
      <c r="D1267" s="84"/>
      <c r="E1267" s="84"/>
    </row>
    <row r="1268" spans="1:5" x14ac:dyDescent="0.3">
      <c r="A1268" s="65"/>
      <c r="B1268" s="80"/>
      <c r="C1268" s="84"/>
      <c r="D1268" s="84"/>
      <c r="E1268" s="84"/>
    </row>
    <row r="1269" spans="1:5" x14ac:dyDescent="0.3">
      <c r="A1269" s="65"/>
      <c r="B1269" s="80"/>
      <c r="C1269" s="84"/>
      <c r="D1269" s="84"/>
      <c r="E1269" s="84"/>
    </row>
    <row r="1270" spans="1:5" x14ac:dyDescent="0.3">
      <c r="A1270" s="65"/>
      <c r="B1270" s="80"/>
      <c r="C1270" s="84"/>
      <c r="D1270" s="84"/>
      <c r="E1270" s="84"/>
    </row>
    <row r="1271" spans="1:5" x14ac:dyDescent="0.3">
      <c r="A1271" s="65"/>
      <c r="B1271" s="80"/>
      <c r="C1271" s="84"/>
      <c r="D1271" s="84"/>
      <c r="E1271" s="84"/>
    </row>
    <row r="1272" spans="1:5" x14ac:dyDescent="0.3">
      <c r="A1272" s="65"/>
      <c r="B1272" s="80"/>
      <c r="C1272" s="84"/>
      <c r="D1272" s="84"/>
      <c r="E1272" s="84"/>
    </row>
    <row r="1273" spans="1:5" x14ac:dyDescent="0.3">
      <c r="A1273" s="65"/>
      <c r="B1273" s="80"/>
      <c r="C1273" s="84"/>
      <c r="D1273" s="84"/>
      <c r="E1273" s="84"/>
    </row>
    <row r="1274" spans="1:5" x14ac:dyDescent="0.3">
      <c r="A1274" s="65"/>
      <c r="B1274" s="80"/>
      <c r="C1274" s="84"/>
      <c r="D1274" s="84"/>
      <c r="E1274" s="84"/>
    </row>
    <row r="1275" spans="1:5" x14ac:dyDescent="0.3">
      <c r="A1275" s="65"/>
      <c r="B1275" s="80"/>
      <c r="C1275" s="84"/>
      <c r="D1275" s="84"/>
      <c r="E1275" s="84"/>
    </row>
    <row r="1276" spans="1:5" x14ac:dyDescent="0.3">
      <c r="A1276" s="65"/>
      <c r="B1276" s="80"/>
      <c r="C1276" s="84"/>
      <c r="D1276" s="84"/>
      <c r="E1276" s="84"/>
    </row>
    <row r="1277" spans="1:5" x14ac:dyDescent="0.3">
      <c r="A1277" s="65"/>
      <c r="B1277" s="80"/>
      <c r="C1277" s="84"/>
      <c r="D1277" s="84"/>
      <c r="E1277" s="84"/>
    </row>
    <row r="1278" spans="1:5" x14ac:dyDescent="0.3">
      <c r="A1278" s="65"/>
      <c r="B1278" s="80"/>
      <c r="C1278" s="84"/>
      <c r="D1278" s="84"/>
      <c r="E1278" s="84"/>
    </row>
    <row r="1279" spans="1:5" x14ac:dyDescent="0.3">
      <c r="A1279" s="65"/>
      <c r="B1279" s="80"/>
      <c r="C1279" s="84"/>
      <c r="D1279" s="84"/>
      <c r="E1279" s="84"/>
    </row>
    <row r="1280" spans="1:5" x14ac:dyDescent="0.3">
      <c r="A1280" s="65"/>
      <c r="B1280" s="80"/>
      <c r="C1280" s="84"/>
      <c r="D1280" s="84"/>
      <c r="E1280" s="84"/>
    </row>
    <row r="1281" spans="1:5" x14ac:dyDescent="0.3">
      <c r="A1281" s="65"/>
      <c r="B1281" s="80"/>
      <c r="C1281" s="84"/>
      <c r="D1281" s="84"/>
      <c r="E1281" s="84"/>
    </row>
    <row r="1282" spans="1:5" x14ac:dyDescent="0.3">
      <c r="A1282" s="65"/>
      <c r="B1282" s="80"/>
      <c r="C1282" s="84"/>
      <c r="D1282" s="84"/>
      <c r="E1282" s="84"/>
    </row>
    <row r="1283" spans="1:5" x14ac:dyDescent="0.3">
      <c r="A1283" s="65"/>
      <c r="B1283" s="80"/>
      <c r="C1283" s="84"/>
      <c r="D1283" s="84"/>
      <c r="E1283" s="84"/>
    </row>
    <row r="1284" spans="1:5" x14ac:dyDescent="0.3">
      <c r="A1284" s="65"/>
      <c r="B1284" s="80"/>
      <c r="C1284" s="84"/>
      <c r="D1284" s="84"/>
      <c r="E1284" s="84"/>
    </row>
    <row r="1285" spans="1:5" x14ac:dyDescent="0.3">
      <c r="A1285" s="65"/>
      <c r="B1285" s="80"/>
      <c r="C1285" s="84"/>
      <c r="D1285" s="84"/>
      <c r="E1285" s="84"/>
    </row>
    <row r="1286" spans="1:5" x14ac:dyDescent="0.3">
      <c r="A1286" s="65"/>
      <c r="B1286" s="80"/>
      <c r="C1286" s="84"/>
      <c r="D1286" s="84"/>
      <c r="E1286" s="84"/>
    </row>
    <row r="1287" spans="1:5" x14ac:dyDescent="0.3">
      <c r="A1287" s="65"/>
      <c r="B1287" s="80"/>
      <c r="C1287" s="84"/>
      <c r="D1287" s="84"/>
      <c r="E1287" s="84"/>
    </row>
    <row r="1288" spans="1:5" x14ac:dyDescent="0.3">
      <c r="A1288" s="65"/>
      <c r="B1288" s="80"/>
      <c r="C1288" s="84"/>
      <c r="D1288" s="84"/>
      <c r="E1288" s="84"/>
    </row>
    <row r="1289" spans="1:5" x14ac:dyDescent="0.3">
      <c r="A1289" s="65"/>
      <c r="B1289" s="80"/>
      <c r="C1289" s="84"/>
      <c r="D1289" s="84"/>
      <c r="E1289" s="84"/>
    </row>
    <row r="1290" spans="1:5" x14ac:dyDescent="0.3">
      <c r="A1290" s="65"/>
      <c r="B1290" s="80"/>
      <c r="C1290" s="84"/>
      <c r="D1290" s="84"/>
      <c r="E1290" s="84"/>
    </row>
    <row r="1291" spans="1:5" x14ac:dyDescent="0.3">
      <c r="A1291" s="65"/>
      <c r="B1291" s="80"/>
      <c r="C1291" s="84"/>
      <c r="D1291" s="84"/>
      <c r="E1291" s="84"/>
    </row>
    <row r="1292" spans="1:5" x14ac:dyDescent="0.3">
      <c r="A1292" s="65"/>
      <c r="B1292" s="80"/>
      <c r="C1292" s="84"/>
      <c r="D1292" s="84"/>
      <c r="E1292" s="84"/>
    </row>
    <row r="1293" spans="1:5" x14ac:dyDescent="0.3">
      <c r="A1293" s="65"/>
      <c r="B1293" s="80"/>
      <c r="C1293" s="84"/>
      <c r="D1293" s="84"/>
      <c r="E1293" s="84"/>
    </row>
    <row r="1294" spans="1:5" x14ac:dyDescent="0.3">
      <c r="A1294" s="65"/>
      <c r="B1294" s="80"/>
      <c r="C1294" s="84"/>
      <c r="D1294" s="84"/>
      <c r="E1294" s="84"/>
    </row>
    <row r="1295" spans="1:5" x14ac:dyDescent="0.3">
      <c r="A1295" s="65"/>
      <c r="B1295" s="80"/>
      <c r="C1295" s="84"/>
      <c r="D1295" s="84"/>
      <c r="E1295" s="84"/>
    </row>
    <row r="1296" spans="1:5" x14ac:dyDescent="0.3">
      <c r="A1296" s="65"/>
      <c r="B1296" s="80"/>
      <c r="C1296" s="84"/>
      <c r="D1296" s="84"/>
      <c r="E1296" s="84"/>
    </row>
    <row r="1297" spans="1:5" x14ac:dyDescent="0.3">
      <c r="A1297" s="65"/>
      <c r="B1297" s="80"/>
      <c r="C1297" s="84"/>
      <c r="D1297" s="84"/>
      <c r="E1297" s="84"/>
    </row>
    <row r="1298" spans="1:5" x14ac:dyDescent="0.3">
      <c r="A1298" s="65"/>
      <c r="B1298" s="80"/>
      <c r="C1298" s="84"/>
      <c r="D1298" s="84"/>
      <c r="E1298" s="84"/>
    </row>
    <row r="1299" spans="1:5" x14ac:dyDescent="0.3">
      <c r="A1299" s="65"/>
      <c r="B1299" s="80"/>
      <c r="C1299" s="84"/>
      <c r="D1299" s="84"/>
      <c r="E1299" s="84"/>
    </row>
    <row r="1300" spans="1:5" x14ac:dyDescent="0.3">
      <c r="A1300" s="65"/>
      <c r="B1300" s="80"/>
      <c r="C1300" s="84"/>
      <c r="D1300" s="84"/>
      <c r="E1300" s="84"/>
    </row>
    <row r="1301" spans="1:5" x14ac:dyDescent="0.3">
      <c r="A1301" s="65"/>
      <c r="B1301" s="80"/>
      <c r="C1301" s="84"/>
      <c r="D1301" s="84"/>
      <c r="E1301" s="84"/>
    </row>
    <row r="1302" spans="1:5" x14ac:dyDescent="0.3">
      <c r="A1302" s="65"/>
      <c r="B1302" s="80"/>
      <c r="C1302" s="84"/>
      <c r="D1302" s="84"/>
      <c r="E1302" s="84"/>
    </row>
    <row r="1303" spans="1:5" x14ac:dyDescent="0.3">
      <c r="A1303" s="65"/>
      <c r="B1303" s="80"/>
      <c r="C1303" s="84"/>
      <c r="D1303" s="84"/>
      <c r="E1303" s="84"/>
    </row>
    <row r="1304" spans="1:5" x14ac:dyDescent="0.3">
      <c r="A1304" s="65"/>
      <c r="B1304" s="80"/>
      <c r="C1304" s="84"/>
      <c r="D1304" s="84"/>
      <c r="E1304" s="84"/>
    </row>
    <row r="1305" spans="1:5" x14ac:dyDescent="0.3">
      <c r="A1305" s="65"/>
      <c r="B1305" s="80"/>
      <c r="C1305" s="84"/>
      <c r="D1305" s="84"/>
      <c r="E1305" s="84"/>
    </row>
    <row r="1306" spans="1:5" x14ac:dyDescent="0.3">
      <c r="A1306" s="65"/>
      <c r="B1306" s="80"/>
      <c r="C1306" s="84"/>
      <c r="D1306" s="84"/>
      <c r="E1306" s="84"/>
    </row>
    <row r="1307" spans="1:5" x14ac:dyDescent="0.3">
      <c r="A1307" s="65"/>
      <c r="B1307" s="80"/>
      <c r="C1307" s="84"/>
      <c r="D1307" s="84"/>
      <c r="E1307" s="84"/>
    </row>
    <row r="1308" spans="1:5" x14ac:dyDescent="0.3">
      <c r="A1308" s="65"/>
      <c r="B1308" s="80"/>
      <c r="C1308" s="84"/>
      <c r="D1308" s="84"/>
      <c r="E1308" s="84"/>
    </row>
    <row r="1309" spans="1:5" x14ac:dyDescent="0.3">
      <c r="A1309" s="65"/>
      <c r="B1309" s="80"/>
      <c r="C1309" s="84"/>
      <c r="D1309" s="84"/>
      <c r="E1309" s="84"/>
    </row>
    <row r="1310" spans="1:5" x14ac:dyDescent="0.3">
      <c r="A1310" s="65"/>
      <c r="B1310" s="80"/>
      <c r="C1310" s="84"/>
      <c r="D1310" s="84"/>
      <c r="E1310" s="84"/>
    </row>
    <row r="1311" spans="1:5" x14ac:dyDescent="0.3">
      <c r="A1311" s="65"/>
      <c r="B1311" s="80"/>
      <c r="C1311" s="84"/>
      <c r="D1311" s="84"/>
      <c r="E1311" s="84"/>
    </row>
    <row r="1312" spans="1:5" x14ac:dyDescent="0.3">
      <c r="A1312" s="65"/>
      <c r="B1312" s="80"/>
      <c r="C1312" s="84"/>
      <c r="D1312" s="84"/>
      <c r="E1312" s="84"/>
    </row>
    <row r="1313" spans="1:5" x14ac:dyDescent="0.3">
      <c r="A1313" s="65"/>
      <c r="B1313" s="80"/>
      <c r="C1313" s="84"/>
      <c r="D1313" s="84"/>
      <c r="E1313" s="84"/>
    </row>
    <row r="1314" spans="1:5" x14ac:dyDescent="0.3">
      <c r="A1314" s="65"/>
      <c r="B1314" s="80"/>
      <c r="C1314" s="84"/>
      <c r="D1314" s="84"/>
      <c r="E1314" s="84"/>
    </row>
    <row r="1315" spans="1:5" x14ac:dyDescent="0.3">
      <c r="A1315" s="65"/>
      <c r="B1315" s="80"/>
      <c r="C1315" s="84"/>
      <c r="D1315" s="84"/>
      <c r="E1315" s="84"/>
    </row>
    <row r="1316" spans="1:5" x14ac:dyDescent="0.3">
      <c r="A1316" s="65"/>
      <c r="B1316" s="80"/>
      <c r="C1316" s="84"/>
      <c r="D1316" s="84"/>
      <c r="E1316" s="84"/>
    </row>
    <row r="1317" spans="1:5" x14ac:dyDescent="0.3">
      <c r="A1317" s="65"/>
      <c r="B1317" s="80"/>
      <c r="C1317" s="84"/>
      <c r="D1317" s="84"/>
      <c r="E1317" s="84"/>
    </row>
    <row r="1318" spans="1:5" x14ac:dyDescent="0.3">
      <c r="A1318" s="65"/>
      <c r="B1318" s="80"/>
      <c r="C1318" s="84"/>
      <c r="D1318" s="84"/>
      <c r="E1318" s="84"/>
    </row>
    <row r="1319" spans="1:5" x14ac:dyDescent="0.3">
      <c r="A1319" s="65"/>
      <c r="B1319" s="80"/>
      <c r="C1319" s="84"/>
      <c r="D1319" s="84"/>
      <c r="E1319" s="84"/>
    </row>
    <row r="1320" spans="1:5" x14ac:dyDescent="0.3">
      <c r="A1320" s="65"/>
      <c r="B1320" s="80"/>
      <c r="C1320" s="84"/>
      <c r="D1320" s="84"/>
      <c r="E1320" s="84"/>
    </row>
    <row r="1321" spans="1:5" x14ac:dyDescent="0.3">
      <c r="A1321" s="65"/>
      <c r="B1321" s="80"/>
      <c r="C1321" s="84"/>
      <c r="D1321" s="84"/>
      <c r="E1321" s="84"/>
    </row>
    <row r="1322" spans="1:5" x14ac:dyDescent="0.3">
      <c r="A1322" s="65"/>
      <c r="B1322" s="80"/>
      <c r="C1322" s="84"/>
      <c r="D1322" s="84"/>
      <c r="E1322" s="84"/>
    </row>
    <row r="1323" spans="1:5" x14ac:dyDescent="0.3">
      <c r="A1323" s="65"/>
      <c r="B1323" s="80"/>
      <c r="C1323" s="84"/>
      <c r="D1323" s="84"/>
      <c r="E1323" s="84"/>
    </row>
    <row r="1324" spans="1:5" x14ac:dyDescent="0.3">
      <c r="A1324" s="65"/>
      <c r="B1324" s="80"/>
      <c r="C1324" s="84"/>
      <c r="D1324" s="84"/>
      <c r="E1324" s="84"/>
    </row>
    <row r="1325" spans="1:5" x14ac:dyDescent="0.3">
      <c r="A1325" s="65"/>
      <c r="B1325" s="80"/>
      <c r="C1325" s="84"/>
      <c r="D1325" s="84"/>
      <c r="E1325" s="84"/>
    </row>
    <row r="1326" spans="1:5" x14ac:dyDescent="0.3">
      <c r="A1326" s="65"/>
      <c r="B1326" s="80"/>
      <c r="C1326" s="84"/>
      <c r="D1326" s="84"/>
      <c r="E1326" s="84"/>
    </row>
    <row r="1327" spans="1:5" x14ac:dyDescent="0.3">
      <c r="A1327" s="65"/>
      <c r="B1327" s="80"/>
      <c r="C1327" s="84"/>
      <c r="D1327" s="84"/>
      <c r="E1327" s="84"/>
    </row>
    <row r="1328" spans="1:5" x14ac:dyDescent="0.3">
      <c r="A1328" s="65"/>
      <c r="B1328" s="80"/>
      <c r="C1328" s="84"/>
      <c r="D1328" s="84"/>
      <c r="E1328" s="84"/>
    </row>
    <row r="1329" spans="1:5" x14ac:dyDescent="0.3">
      <c r="A1329" s="65"/>
      <c r="B1329" s="80"/>
      <c r="C1329" s="84"/>
      <c r="D1329" s="84"/>
      <c r="E1329" s="84"/>
    </row>
    <row r="1330" spans="1:5" x14ac:dyDescent="0.3">
      <c r="A1330" s="65"/>
      <c r="B1330" s="80"/>
      <c r="C1330" s="84"/>
      <c r="D1330" s="84"/>
      <c r="E1330" s="84"/>
    </row>
    <row r="1331" spans="1:5" x14ac:dyDescent="0.3">
      <c r="A1331" s="65"/>
      <c r="B1331" s="80"/>
      <c r="C1331" s="84"/>
      <c r="D1331" s="84"/>
      <c r="E1331" s="84"/>
    </row>
    <row r="1332" spans="1:5" x14ac:dyDescent="0.3">
      <c r="A1332" s="65"/>
      <c r="B1332" s="80"/>
      <c r="C1332" s="84"/>
      <c r="D1332" s="84"/>
      <c r="E1332" s="84"/>
    </row>
    <row r="1333" spans="1:5" x14ac:dyDescent="0.3">
      <c r="A1333" s="65"/>
      <c r="B1333" s="80"/>
      <c r="C1333" s="84"/>
      <c r="D1333" s="84"/>
      <c r="E1333" s="84"/>
    </row>
    <row r="1334" spans="1:5" x14ac:dyDescent="0.3">
      <c r="A1334" s="65"/>
      <c r="B1334" s="80"/>
      <c r="C1334" s="84"/>
      <c r="D1334" s="84"/>
      <c r="E1334" s="84"/>
    </row>
    <row r="1335" spans="1:5" x14ac:dyDescent="0.3">
      <c r="A1335" s="65"/>
      <c r="B1335" s="80"/>
      <c r="C1335" s="84"/>
      <c r="D1335" s="84"/>
      <c r="E1335" s="84"/>
    </row>
    <row r="1336" spans="1:5" x14ac:dyDescent="0.3">
      <c r="A1336" s="65"/>
      <c r="B1336" s="80"/>
      <c r="C1336" s="84"/>
      <c r="D1336" s="84"/>
      <c r="E1336" s="84"/>
    </row>
    <row r="1337" spans="1:5" x14ac:dyDescent="0.3">
      <c r="A1337" s="65"/>
      <c r="B1337" s="80"/>
      <c r="C1337" s="84"/>
      <c r="D1337" s="84"/>
      <c r="E1337" s="84"/>
    </row>
    <row r="1338" spans="1:5" x14ac:dyDescent="0.3">
      <c r="A1338" s="65"/>
      <c r="B1338" s="80"/>
      <c r="C1338" s="84"/>
      <c r="D1338" s="84"/>
      <c r="E1338" s="84"/>
    </row>
    <row r="1339" spans="1:5" x14ac:dyDescent="0.3">
      <c r="A1339" s="65"/>
      <c r="B1339" s="80"/>
      <c r="C1339" s="84"/>
      <c r="D1339" s="84"/>
      <c r="E1339" s="84"/>
    </row>
    <row r="1340" spans="1:5" x14ac:dyDescent="0.3">
      <c r="A1340" s="65"/>
      <c r="B1340" s="80"/>
      <c r="C1340" s="84"/>
      <c r="D1340" s="84"/>
      <c r="E1340" s="84"/>
    </row>
    <row r="1341" spans="1:5" x14ac:dyDescent="0.3">
      <c r="A1341" s="65"/>
      <c r="B1341" s="80"/>
      <c r="C1341" s="84"/>
      <c r="D1341" s="84"/>
      <c r="E1341" s="84"/>
    </row>
    <row r="1342" spans="1:5" x14ac:dyDescent="0.3">
      <c r="A1342" s="65"/>
      <c r="B1342" s="80"/>
      <c r="C1342" s="84"/>
      <c r="D1342" s="84"/>
      <c r="E1342" s="84"/>
    </row>
    <row r="1343" spans="1:5" x14ac:dyDescent="0.3">
      <c r="A1343" s="65"/>
      <c r="B1343" s="80"/>
      <c r="C1343" s="84"/>
      <c r="D1343" s="84"/>
      <c r="E1343" s="84"/>
    </row>
    <row r="1344" spans="1:5" x14ac:dyDescent="0.3">
      <c r="A1344" s="65"/>
      <c r="B1344" s="80"/>
      <c r="C1344" s="84"/>
      <c r="D1344" s="84"/>
      <c r="E1344" s="84"/>
    </row>
    <row r="1345" spans="1:5" x14ac:dyDescent="0.3">
      <c r="A1345" s="65"/>
      <c r="B1345" s="80"/>
      <c r="C1345" s="84"/>
      <c r="D1345" s="84"/>
      <c r="E1345" s="84"/>
    </row>
    <row r="1346" spans="1:5" x14ac:dyDescent="0.3">
      <c r="A1346" s="65"/>
      <c r="B1346" s="80"/>
      <c r="C1346" s="84"/>
      <c r="D1346" s="84"/>
      <c r="E1346" s="84"/>
    </row>
    <row r="1347" spans="1:5" x14ac:dyDescent="0.3">
      <c r="A1347" s="65"/>
      <c r="B1347" s="80"/>
      <c r="C1347" s="84"/>
      <c r="D1347" s="84"/>
      <c r="E1347" s="84"/>
    </row>
    <row r="1348" spans="1:5" x14ac:dyDescent="0.3">
      <c r="A1348" s="65"/>
      <c r="B1348" s="80"/>
      <c r="C1348" s="84"/>
      <c r="D1348" s="84"/>
      <c r="E1348" s="84"/>
    </row>
    <row r="1349" spans="1:5" x14ac:dyDescent="0.3">
      <c r="A1349" s="65"/>
      <c r="B1349" s="80"/>
      <c r="C1349" s="84"/>
      <c r="D1349" s="84"/>
      <c r="E1349" s="84"/>
    </row>
    <row r="1350" spans="1:5" x14ac:dyDescent="0.3">
      <c r="A1350" s="65"/>
      <c r="B1350" s="80"/>
      <c r="C1350" s="84"/>
      <c r="D1350" s="84"/>
      <c r="E1350" s="84"/>
    </row>
    <row r="1351" spans="1:5" x14ac:dyDescent="0.3">
      <c r="A1351" s="65"/>
      <c r="B1351" s="80"/>
      <c r="C1351" s="84"/>
      <c r="D1351" s="84"/>
      <c r="E1351" s="84"/>
    </row>
    <row r="1352" spans="1:5" x14ac:dyDescent="0.3">
      <c r="A1352" s="65"/>
      <c r="B1352" s="80"/>
      <c r="C1352" s="84"/>
      <c r="D1352" s="84"/>
      <c r="E1352" s="84"/>
    </row>
    <row r="1353" spans="1:5" x14ac:dyDescent="0.3">
      <c r="A1353" s="65"/>
      <c r="B1353" s="80"/>
      <c r="C1353" s="84"/>
      <c r="D1353" s="84"/>
      <c r="E1353" s="84"/>
    </row>
    <row r="1354" spans="1:5" x14ac:dyDescent="0.3">
      <c r="A1354" s="65"/>
      <c r="B1354" s="80"/>
      <c r="C1354" s="84"/>
      <c r="D1354" s="84"/>
      <c r="E1354" s="84"/>
    </row>
    <row r="1355" spans="1:5" x14ac:dyDescent="0.3">
      <c r="A1355" s="65"/>
      <c r="B1355" s="80"/>
      <c r="C1355" s="84"/>
      <c r="D1355" s="84"/>
      <c r="E1355" s="84"/>
    </row>
    <row r="1356" spans="1:5" x14ac:dyDescent="0.3">
      <c r="A1356" s="65"/>
      <c r="B1356" s="80"/>
      <c r="C1356" s="84"/>
      <c r="D1356" s="84"/>
      <c r="E1356" s="84"/>
    </row>
    <row r="1357" spans="1:5" x14ac:dyDescent="0.3">
      <c r="A1357" s="65"/>
      <c r="B1357" s="80"/>
      <c r="C1357" s="84"/>
      <c r="D1357" s="84"/>
      <c r="E1357" s="84"/>
    </row>
    <row r="1358" spans="1:5" x14ac:dyDescent="0.3">
      <c r="A1358" s="65"/>
      <c r="B1358" s="80"/>
      <c r="C1358" s="84"/>
      <c r="D1358" s="84"/>
      <c r="E1358" s="84"/>
    </row>
    <row r="1359" spans="1:5" x14ac:dyDescent="0.3">
      <c r="A1359" s="65"/>
      <c r="B1359" s="80"/>
      <c r="C1359" s="84"/>
      <c r="D1359" s="84"/>
      <c r="E1359" s="84"/>
    </row>
    <row r="1360" spans="1:5" x14ac:dyDescent="0.3">
      <c r="A1360" s="65"/>
      <c r="B1360" s="80"/>
      <c r="C1360" s="84"/>
      <c r="D1360" s="84"/>
      <c r="E1360" s="84"/>
    </row>
    <row r="1361" spans="1:5" x14ac:dyDescent="0.3">
      <c r="A1361" s="65"/>
      <c r="B1361" s="80"/>
      <c r="C1361" s="84"/>
      <c r="D1361" s="84"/>
      <c r="E1361" s="84"/>
    </row>
    <row r="1362" spans="1:5" x14ac:dyDescent="0.3">
      <c r="A1362" s="65"/>
      <c r="B1362" s="80"/>
      <c r="C1362" s="84"/>
      <c r="D1362" s="84"/>
      <c r="E1362" s="84"/>
    </row>
    <row r="1363" spans="1:5" x14ac:dyDescent="0.3">
      <c r="A1363" s="65"/>
      <c r="B1363" s="80"/>
      <c r="C1363" s="84"/>
      <c r="D1363" s="84"/>
      <c r="E1363" s="84"/>
    </row>
    <row r="1364" spans="1:5" x14ac:dyDescent="0.3">
      <c r="A1364" s="65"/>
      <c r="B1364" s="80"/>
      <c r="C1364" s="84"/>
      <c r="D1364" s="84"/>
      <c r="E1364" s="84"/>
    </row>
    <row r="1365" spans="1:5" x14ac:dyDescent="0.3">
      <c r="A1365" s="65"/>
      <c r="B1365" s="80"/>
      <c r="C1365" s="84"/>
      <c r="D1365" s="84"/>
      <c r="E1365" s="84"/>
    </row>
    <row r="1366" spans="1:5" x14ac:dyDescent="0.3">
      <c r="A1366" s="65"/>
      <c r="B1366" s="80"/>
      <c r="C1366" s="84"/>
      <c r="D1366" s="84"/>
      <c r="E1366" s="84"/>
    </row>
    <row r="1367" spans="1:5" x14ac:dyDescent="0.3">
      <c r="A1367" s="65"/>
      <c r="B1367" s="80"/>
      <c r="C1367" s="84"/>
      <c r="D1367" s="84"/>
      <c r="E1367" s="84"/>
    </row>
    <row r="1368" spans="1:5" x14ac:dyDescent="0.3">
      <c r="A1368" s="65"/>
      <c r="B1368" s="80"/>
      <c r="C1368" s="84"/>
      <c r="D1368" s="84"/>
      <c r="E1368" s="84"/>
    </row>
    <row r="1369" spans="1:5" x14ac:dyDescent="0.3">
      <c r="A1369" s="65"/>
      <c r="B1369" s="80"/>
      <c r="C1369" s="84"/>
      <c r="D1369" s="84"/>
      <c r="E1369" s="84"/>
    </row>
    <row r="1370" spans="1:5" x14ac:dyDescent="0.3">
      <c r="A1370" s="65"/>
      <c r="B1370" s="80"/>
      <c r="C1370" s="84"/>
      <c r="D1370" s="84"/>
      <c r="E1370" s="84"/>
    </row>
    <row r="1371" spans="1:5" x14ac:dyDescent="0.3">
      <c r="A1371" s="65"/>
      <c r="B1371" s="80"/>
      <c r="C1371" s="84"/>
      <c r="D1371" s="84"/>
      <c r="E1371" s="84"/>
    </row>
    <row r="1372" spans="1:5" x14ac:dyDescent="0.3">
      <c r="A1372" s="65"/>
      <c r="B1372" s="80"/>
      <c r="C1372" s="84"/>
      <c r="D1372" s="84"/>
      <c r="E1372" s="84"/>
    </row>
    <row r="1373" spans="1:5" x14ac:dyDescent="0.3">
      <c r="A1373" s="65"/>
      <c r="B1373" s="80"/>
      <c r="C1373" s="84"/>
      <c r="D1373" s="84"/>
      <c r="E1373" s="84"/>
    </row>
    <row r="1374" spans="1:5" x14ac:dyDescent="0.3">
      <c r="A1374" s="65"/>
      <c r="B1374" s="80"/>
      <c r="C1374" s="84"/>
      <c r="D1374" s="84"/>
      <c r="E1374" s="84"/>
    </row>
    <row r="1375" spans="1:5" x14ac:dyDescent="0.3">
      <c r="A1375" s="65"/>
      <c r="B1375" s="80"/>
      <c r="C1375" s="84"/>
      <c r="D1375" s="84"/>
      <c r="E1375" s="84"/>
    </row>
    <row r="1376" spans="1:5" x14ac:dyDescent="0.3">
      <c r="A1376" s="65"/>
      <c r="B1376" s="80"/>
      <c r="C1376" s="84"/>
      <c r="D1376" s="84"/>
      <c r="E1376" s="84"/>
    </row>
    <row r="1377" spans="1:5" x14ac:dyDescent="0.3">
      <c r="A1377" s="65"/>
      <c r="B1377" s="80"/>
      <c r="C1377" s="84"/>
      <c r="D1377" s="84"/>
      <c r="E1377" s="84"/>
    </row>
    <row r="1378" spans="1:5" x14ac:dyDescent="0.3">
      <c r="A1378" s="65"/>
      <c r="B1378" s="80"/>
      <c r="C1378" s="84"/>
      <c r="D1378" s="84"/>
      <c r="E1378" s="84"/>
    </row>
    <row r="1379" spans="1:5" x14ac:dyDescent="0.3">
      <c r="A1379" s="65"/>
      <c r="B1379" s="80"/>
      <c r="C1379" s="84"/>
      <c r="D1379" s="84"/>
      <c r="E1379" s="84"/>
    </row>
    <row r="1380" spans="1:5" x14ac:dyDescent="0.3">
      <c r="A1380" s="65"/>
      <c r="B1380" s="80"/>
      <c r="C1380" s="84"/>
      <c r="D1380" s="84"/>
      <c r="E1380" s="84"/>
    </row>
    <row r="1381" spans="1:5" x14ac:dyDescent="0.3">
      <c r="A1381" s="65"/>
      <c r="B1381" s="80"/>
      <c r="C1381" s="84"/>
      <c r="D1381" s="84"/>
      <c r="E1381" s="84"/>
    </row>
    <row r="1382" spans="1:5" x14ac:dyDescent="0.3">
      <c r="A1382" s="65"/>
      <c r="B1382" s="80"/>
      <c r="C1382" s="84"/>
      <c r="D1382" s="84"/>
      <c r="E1382" s="84"/>
    </row>
    <row r="1383" spans="1:5" x14ac:dyDescent="0.3">
      <c r="A1383" s="65"/>
      <c r="B1383" s="80"/>
      <c r="C1383" s="84"/>
      <c r="D1383" s="84"/>
      <c r="E1383" s="84"/>
    </row>
    <row r="1384" spans="1:5" x14ac:dyDescent="0.3">
      <c r="A1384" s="65"/>
      <c r="B1384" s="80"/>
      <c r="C1384" s="84"/>
      <c r="D1384" s="84"/>
      <c r="E1384" s="84"/>
    </row>
    <row r="1385" spans="1:5" x14ac:dyDescent="0.3">
      <c r="A1385" s="65"/>
      <c r="B1385" s="80"/>
      <c r="C1385" s="84"/>
      <c r="D1385" s="84"/>
      <c r="E1385" s="84"/>
    </row>
    <row r="1386" spans="1:5" x14ac:dyDescent="0.3">
      <c r="A1386" s="65"/>
      <c r="B1386" s="80"/>
      <c r="C1386" s="84"/>
      <c r="D1386" s="84"/>
      <c r="E1386" s="84"/>
    </row>
    <row r="1387" spans="1:5" x14ac:dyDescent="0.3">
      <c r="A1387" s="65"/>
      <c r="B1387" s="80"/>
      <c r="C1387" s="84"/>
      <c r="D1387" s="84"/>
      <c r="E1387" s="84"/>
    </row>
    <row r="1388" spans="1:5" x14ac:dyDescent="0.3">
      <c r="A1388" s="65"/>
      <c r="B1388" s="80"/>
      <c r="C1388" s="84"/>
      <c r="D1388" s="84"/>
      <c r="E1388" s="84"/>
    </row>
    <row r="1389" spans="1:5" x14ac:dyDescent="0.3">
      <c r="A1389" s="65"/>
      <c r="B1389" s="80"/>
      <c r="C1389" s="84"/>
      <c r="D1389" s="84"/>
      <c r="E1389" s="84"/>
    </row>
    <row r="1390" spans="1:5" x14ac:dyDescent="0.3">
      <c r="A1390" s="65"/>
      <c r="B1390" s="80"/>
      <c r="C1390" s="84"/>
      <c r="D1390" s="84"/>
      <c r="E1390" s="84"/>
    </row>
    <row r="1391" spans="1:5" x14ac:dyDescent="0.3">
      <c r="A1391" s="65"/>
      <c r="B1391" s="80"/>
      <c r="C1391" s="84"/>
      <c r="D1391" s="84"/>
      <c r="E1391" s="84"/>
    </row>
    <row r="1392" spans="1:5" x14ac:dyDescent="0.3">
      <c r="A1392" s="65"/>
      <c r="B1392" s="80"/>
      <c r="C1392" s="84"/>
      <c r="D1392" s="84"/>
      <c r="E1392" s="84"/>
    </row>
    <row r="1393" spans="1:5" x14ac:dyDescent="0.3">
      <c r="A1393" s="65"/>
      <c r="B1393" s="80"/>
      <c r="C1393" s="84"/>
      <c r="D1393" s="84"/>
      <c r="E1393" s="84"/>
    </row>
    <row r="1394" spans="1:5" x14ac:dyDescent="0.3">
      <c r="A1394" s="65"/>
      <c r="B1394" s="80"/>
      <c r="C1394" s="84"/>
      <c r="D1394" s="84"/>
      <c r="E1394" s="84"/>
    </row>
    <row r="1395" spans="1:5" x14ac:dyDescent="0.3">
      <c r="A1395" s="65"/>
      <c r="B1395" s="80"/>
      <c r="C1395" s="84"/>
      <c r="D1395" s="84"/>
      <c r="E1395" s="84"/>
    </row>
    <row r="1396" spans="1:5" x14ac:dyDescent="0.3">
      <c r="A1396" s="65"/>
      <c r="B1396" s="80"/>
      <c r="C1396" s="84"/>
      <c r="D1396" s="84"/>
      <c r="E1396" s="84"/>
    </row>
    <row r="1397" spans="1:5" x14ac:dyDescent="0.3">
      <c r="A1397" s="65"/>
      <c r="B1397" s="80"/>
      <c r="C1397" s="84"/>
      <c r="D1397" s="84"/>
      <c r="E1397" s="84"/>
    </row>
    <row r="1398" spans="1:5" x14ac:dyDescent="0.3">
      <c r="A1398" s="65"/>
      <c r="B1398" s="80"/>
      <c r="C1398" s="84"/>
      <c r="D1398" s="84"/>
      <c r="E1398" s="84"/>
    </row>
    <row r="1399" spans="1:5" x14ac:dyDescent="0.3">
      <c r="A1399" s="65"/>
      <c r="B1399" s="80"/>
      <c r="C1399" s="84"/>
      <c r="D1399" s="84"/>
      <c r="E1399" s="84"/>
    </row>
    <row r="1400" spans="1:5" x14ac:dyDescent="0.3">
      <c r="A1400" s="65"/>
      <c r="B1400" s="80"/>
      <c r="C1400" s="84"/>
      <c r="D1400" s="84"/>
      <c r="E1400" s="84"/>
    </row>
    <row r="1401" spans="1:5" x14ac:dyDescent="0.3">
      <c r="A1401" s="65"/>
      <c r="B1401" s="80"/>
      <c r="C1401" s="84"/>
      <c r="D1401" s="84"/>
      <c r="E1401" s="84"/>
    </row>
    <row r="1402" spans="1:5" x14ac:dyDescent="0.3">
      <c r="A1402" s="65"/>
      <c r="B1402" s="80"/>
      <c r="C1402" s="84"/>
      <c r="D1402" s="84"/>
      <c r="E1402" s="84"/>
    </row>
    <row r="1403" spans="1:5" x14ac:dyDescent="0.3">
      <c r="A1403" s="65"/>
      <c r="B1403" s="80"/>
      <c r="C1403" s="84"/>
      <c r="D1403" s="84"/>
      <c r="E1403" s="84"/>
    </row>
    <row r="1404" spans="1:5" x14ac:dyDescent="0.3">
      <c r="A1404" s="65"/>
      <c r="B1404" s="80"/>
      <c r="C1404" s="84"/>
      <c r="D1404" s="84"/>
      <c r="E1404" s="84"/>
    </row>
    <row r="1405" spans="1:5" x14ac:dyDescent="0.3">
      <c r="A1405" s="65"/>
      <c r="B1405" s="80"/>
      <c r="C1405" s="84"/>
      <c r="D1405" s="84"/>
      <c r="E1405" s="84"/>
    </row>
    <row r="1406" spans="1:5" x14ac:dyDescent="0.3">
      <c r="A1406" s="65"/>
      <c r="B1406" s="80"/>
      <c r="C1406" s="84"/>
      <c r="D1406" s="84"/>
      <c r="E1406" s="84"/>
    </row>
    <row r="1407" spans="1:5" x14ac:dyDescent="0.3">
      <c r="A1407" s="65"/>
      <c r="B1407" s="80"/>
      <c r="C1407" s="84"/>
      <c r="D1407" s="84"/>
      <c r="E1407" s="84"/>
    </row>
    <row r="1408" spans="1:5" x14ac:dyDescent="0.3">
      <c r="A1408" s="65"/>
      <c r="B1408" s="80"/>
      <c r="C1408" s="84"/>
      <c r="D1408" s="84"/>
      <c r="E1408" s="84"/>
    </row>
    <row r="1409" spans="1:5" x14ac:dyDescent="0.3">
      <c r="A1409" s="65"/>
      <c r="B1409" s="80"/>
      <c r="C1409" s="84"/>
      <c r="D1409" s="84"/>
      <c r="E1409" s="84"/>
    </row>
    <row r="1410" spans="1:5" x14ac:dyDescent="0.3">
      <c r="A1410" s="65"/>
      <c r="B1410" s="80"/>
      <c r="C1410" s="84"/>
      <c r="D1410" s="84"/>
      <c r="E1410" s="84"/>
    </row>
    <row r="1411" spans="1:5" x14ac:dyDescent="0.3">
      <c r="A1411" s="65"/>
      <c r="B1411" s="80"/>
      <c r="C1411" s="84"/>
      <c r="D1411" s="84"/>
      <c r="E1411" s="84"/>
    </row>
    <row r="1412" spans="1:5" x14ac:dyDescent="0.3">
      <c r="A1412" s="65"/>
      <c r="B1412" s="80"/>
      <c r="C1412" s="84"/>
      <c r="D1412" s="84"/>
      <c r="E1412" s="84"/>
    </row>
    <row r="1413" spans="1:5" x14ac:dyDescent="0.3">
      <c r="A1413" s="65"/>
      <c r="B1413" s="80"/>
      <c r="C1413" s="84"/>
      <c r="D1413" s="84"/>
      <c r="E1413" s="84"/>
    </row>
    <row r="1414" spans="1:5" x14ac:dyDescent="0.3">
      <c r="A1414" s="65"/>
      <c r="B1414" s="80"/>
      <c r="C1414" s="84"/>
      <c r="D1414" s="84"/>
      <c r="E1414" s="84"/>
    </row>
    <row r="1415" spans="1:5" x14ac:dyDescent="0.3">
      <c r="A1415" s="65"/>
      <c r="B1415" s="80"/>
      <c r="C1415" s="84"/>
      <c r="D1415" s="84"/>
      <c r="E1415" s="84"/>
    </row>
    <row r="1416" spans="1:5" x14ac:dyDescent="0.3">
      <c r="A1416" s="65"/>
      <c r="B1416" s="80"/>
      <c r="C1416" s="84"/>
      <c r="D1416" s="84"/>
      <c r="E1416" s="84"/>
    </row>
    <row r="1417" spans="1:5" x14ac:dyDescent="0.3">
      <c r="A1417" s="65"/>
      <c r="B1417" s="80"/>
      <c r="C1417" s="84"/>
      <c r="D1417" s="84"/>
      <c r="E1417" s="84"/>
    </row>
    <row r="1418" spans="1:5" x14ac:dyDescent="0.3">
      <c r="A1418" s="65"/>
      <c r="B1418" s="80"/>
      <c r="C1418" s="84"/>
      <c r="D1418" s="84"/>
      <c r="E1418" s="84"/>
    </row>
    <row r="1419" spans="1:5" x14ac:dyDescent="0.3">
      <c r="A1419" s="65"/>
      <c r="B1419" s="80"/>
      <c r="C1419" s="84"/>
      <c r="D1419" s="84"/>
      <c r="E1419" s="84"/>
    </row>
    <row r="1420" spans="1:5" x14ac:dyDescent="0.3">
      <c r="A1420" s="65"/>
      <c r="B1420" s="80"/>
      <c r="C1420" s="84"/>
      <c r="D1420" s="84"/>
      <c r="E1420" s="84"/>
    </row>
    <row r="1421" spans="1:5" x14ac:dyDescent="0.3">
      <c r="A1421" s="65"/>
      <c r="B1421" s="80"/>
      <c r="C1421" s="84"/>
      <c r="D1421" s="84"/>
      <c r="E1421" s="84"/>
    </row>
    <row r="1422" spans="1:5" x14ac:dyDescent="0.3">
      <c r="A1422" s="65"/>
      <c r="B1422" s="80"/>
      <c r="C1422" s="84"/>
      <c r="D1422" s="84"/>
      <c r="E1422" s="84"/>
    </row>
    <row r="1423" spans="1:5" x14ac:dyDescent="0.3">
      <c r="A1423" s="65"/>
      <c r="B1423" s="80"/>
      <c r="C1423" s="84"/>
      <c r="D1423" s="84"/>
      <c r="E1423" s="84"/>
    </row>
    <row r="1424" spans="1:5" x14ac:dyDescent="0.3">
      <c r="A1424" s="65"/>
      <c r="B1424" s="80"/>
      <c r="C1424" s="84"/>
      <c r="D1424" s="84"/>
      <c r="E1424" s="84"/>
    </row>
    <row r="1425" spans="1:5" x14ac:dyDescent="0.3">
      <c r="A1425" s="65"/>
      <c r="B1425" s="80"/>
      <c r="C1425" s="84"/>
      <c r="D1425" s="84"/>
      <c r="E1425" s="84"/>
    </row>
    <row r="1426" spans="1:5" x14ac:dyDescent="0.3">
      <c r="A1426" s="65"/>
      <c r="B1426" s="80"/>
      <c r="C1426" s="84"/>
      <c r="D1426" s="84"/>
      <c r="E1426" s="84"/>
    </row>
    <row r="1427" spans="1:5" x14ac:dyDescent="0.3">
      <c r="A1427" s="65"/>
      <c r="B1427" s="80"/>
      <c r="C1427" s="84"/>
      <c r="D1427" s="84"/>
      <c r="E1427" s="84"/>
    </row>
    <row r="1428" spans="1:5" x14ac:dyDescent="0.3">
      <c r="A1428" s="65"/>
      <c r="B1428" s="80"/>
      <c r="C1428" s="84"/>
      <c r="D1428" s="84"/>
      <c r="E1428" s="84"/>
    </row>
    <row r="1429" spans="1:5" x14ac:dyDescent="0.3">
      <c r="A1429" s="65"/>
      <c r="B1429" s="80"/>
      <c r="C1429" s="84"/>
      <c r="D1429" s="84"/>
      <c r="E1429" s="84"/>
    </row>
    <row r="1430" spans="1:5" x14ac:dyDescent="0.3">
      <c r="A1430" s="65"/>
      <c r="B1430" s="80"/>
      <c r="C1430" s="84"/>
      <c r="D1430" s="84"/>
      <c r="E1430" s="84"/>
    </row>
    <row r="1431" spans="1:5" x14ac:dyDescent="0.3">
      <c r="A1431" s="65"/>
      <c r="B1431" s="80"/>
      <c r="C1431" s="84"/>
      <c r="D1431" s="84"/>
      <c r="E1431" s="84"/>
    </row>
    <row r="1432" spans="1:5" x14ac:dyDescent="0.3">
      <c r="A1432" s="65"/>
      <c r="B1432" s="80"/>
      <c r="C1432" s="84"/>
      <c r="D1432" s="84"/>
      <c r="E1432" s="84"/>
    </row>
    <row r="1433" spans="1:5" x14ac:dyDescent="0.3">
      <c r="A1433" s="65"/>
      <c r="B1433" s="80"/>
      <c r="C1433" s="84"/>
      <c r="D1433" s="84"/>
      <c r="E1433" s="84"/>
    </row>
    <row r="1434" spans="1:5" x14ac:dyDescent="0.3">
      <c r="A1434" s="65"/>
      <c r="B1434" s="80"/>
      <c r="C1434" s="84"/>
      <c r="D1434" s="84"/>
      <c r="E1434" s="84"/>
    </row>
    <row r="1435" spans="1:5" x14ac:dyDescent="0.3">
      <c r="A1435" s="65"/>
      <c r="B1435" s="80"/>
      <c r="C1435" s="84"/>
      <c r="D1435" s="84"/>
      <c r="E1435" s="84"/>
    </row>
    <row r="1436" spans="1:5" x14ac:dyDescent="0.3">
      <c r="A1436" s="65"/>
      <c r="B1436" s="80"/>
      <c r="C1436" s="84"/>
      <c r="D1436" s="84"/>
      <c r="E1436" s="84"/>
    </row>
    <row r="1437" spans="1:5" x14ac:dyDescent="0.3">
      <c r="A1437" s="65"/>
      <c r="B1437" s="80"/>
      <c r="C1437" s="84"/>
      <c r="D1437" s="84"/>
      <c r="E1437" s="84"/>
    </row>
    <row r="1438" spans="1:5" x14ac:dyDescent="0.3">
      <c r="A1438" s="65"/>
      <c r="B1438" s="80"/>
      <c r="C1438" s="84"/>
      <c r="D1438" s="84"/>
      <c r="E1438" s="84"/>
    </row>
    <row r="1439" spans="1:5" x14ac:dyDescent="0.3">
      <c r="A1439" s="65"/>
      <c r="B1439" s="80"/>
      <c r="C1439" s="84"/>
      <c r="D1439" s="84"/>
      <c r="E1439" s="84"/>
    </row>
    <row r="1440" spans="1:5" x14ac:dyDescent="0.3">
      <c r="A1440" s="65"/>
      <c r="B1440" s="80"/>
      <c r="C1440" s="84"/>
      <c r="D1440" s="84"/>
      <c r="E1440" s="84"/>
    </row>
    <row r="1441" spans="1:5" x14ac:dyDescent="0.3">
      <c r="A1441" s="65"/>
      <c r="B1441" s="80"/>
      <c r="C1441" s="84"/>
      <c r="D1441" s="84"/>
      <c r="E1441" s="84"/>
    </row>
    <row r="1442" spans="1:5" x14ac:dyDescent="0.3">
      <c r="A1442" s="65"/>
      <c r="B1442" s="80"/>
      <c r="C1442" s="84"/>
      <c r="D1442" s="84"/>
      <c r="E1442" s="84"/>
    </row>
    <row r="1443" spans="1:5" x14ac:dyDescent="0.3">
      <c r="A1443" s="65"/>
      <c r="B1443" s="80"/>
      <c r="C1443" s="84"/>
      <c r="D1443" s="84"/>
      <c r="E1443" s="84"/>
    </row>
    <row r="1444" spans="1:5" x14ac:dyDescent="0.3">
      <c r="A1444" s="65"/>
      <c r="B1444" s="80"/>
      <c r="C1444" s="84"/>
      <c r="D1444" s="84"/>
      <c r="E1444" s="84"/>
    </row>
    <row r="1445" spans="1:5" x14ac:dyDescent="0.3">
      <c r="A1445" s="65"/>
      <c r="B1445" s="80"/>
      <c r="C1445" s="84"/>
      <c r="D1445" s="84"/>
      <c r="E1445" s="84"/>
    </row>
    <row r="1446" spans="1:5" x14ac:dyDescent="0.3">
      <c r="A1446" s="65"/>
      <c r="B1446" s="80"/>
      <c r="C1446" s="84"/>
      <c r="D1446" s="84"/>
      <c r="E1446" s="84"/>
    </row>
    <row r="1447" spans="1:5" x14ac:dyDescent="0.3">
      <c r="A1447" s="65"/>
      <c r="B1447" s="80"/>
      <c r="C1447" s="84"/>
      <c r="D1447" s="84"/>
      <c r="E1447" s="84"/>
    </row>
    <row r="1448" spans="1:5" x14ac:dyDescent="0.3">
      <c r="A1448" s="65"/>
      <c r="B1448" s="80"/>
      <c r="C1448" s="84"/>
      <c r="D1448" s="84"/>
      <c r="E1448" s="84"/>
    </row>
    <row r="1449" spans="1:5" x14ac:dyDescent="0.3">
      <c r="A1449" s="65"/>
      <c r="B1449" s="80"/>
      <c r="C1449" s="84"/>
      <c r="D1449" s="84"/>
      <c r="E1449" s="84"/>
    </row>
    <row r="1450" spans="1:5" x14ac:dyDescent="0.3">
      <c r="A1450" s="65"/>
      <c r="B1450" s="80"/>
      <c r="C1450" s="84"/>
      <c r="D1450" s="84"/>
      <c r="E1450" s="84"/>
    </row>
    <row r="1451" spans="1:5" x14ac:dyDescent="0.3">
      <c r="A1451" s="65"/>
      <c r="B1451" s="80"/>
      <c r="C1451" s="84"/>
      <c r="D1451" s="84"/>
      <c r="E1451" s="84"/>
    </row>
    <row r="1452" spans="1:5" x14ac:dyDescent="0.3">
      <c r="A1452" s="65"/>
      <c r="B1452" s="80"/>
      <c r="C1452" s="84"/>
      <c r="D1452" s="84"/>
      <c r="E1452" s="84"/>
    </row>
    <row r="1453" spans="1:5" x14ac:dyDescent="0.3">
      <c r="A1453" s="65"/>
      <c r="B1453" s="80"/>
      <c r="C1453" s="84"/>
      <c r="D1453" s="84"/>
      <c r="E1453" s="84"/>
    </row>
    <row r="1454" spans="1:5" x14ac:dyDescent="0.3">
      <c r="A1454" s="65"/>
      <c r="B1454" s="80"/>
      <c r="C1454" s="84"/>
      <c r="D1454" s="84"/>
      <c r="E1454" s="84"/>
    </row>
    <row r="1455" spans="1:5" x14ac:dyDescent="0.3">
      <c r="A1455" s="65"/>
      <c r="B1455" s="80"/>
      <c r="C1455" s="84"/>
      <c r="D1455" s="84"/>
      <c r="E1455" s="84"/>
    </row>
    <row r="1456" spans="1:5" x14ac:dyDescent="0.3">
      <c r="A1456" s="65"/>
      <c r="B1456" s="80"/>
      <c r="C1456" s="84"/>
      <c r="D1456" s="84"/>
      <c r="E1456" s="84"/>
    </row>
    <row r="1457" spans="1:5" x14ac:dyDescent="0.3">
      <c r="A1457" s="65"/>
      <c r="B1457" s="80"/>
      <c r="C1457" s="84"/>
      <c r="D1457" s="84"/>
      <c r="E1457" s="84"/>
    </row>
    <row r="1458" spans="1:5" x14ac:dyDescent="0.3">
      <c r="A1458" s="65"/>
      <c r="B1458" s="80"/>
      <c r="C1458" s="84"/>
      <c r="D1458" s="84"/>
      <c r="E1458" s="84"/>
    </row>
    <row r="1459" spans="1:5" x14ac:dyDescent="0.3">
      <c r="A1459" s="65"/>
      <c r="B1459" s="80"/>
      <c r="C1459" s="84"/>
      <c r="D1459" s="84"/>
      <c r="E1459" s="84"/>
    </row>
    <row r="1460" spans="1:5" x14ac:dyDescent="0.3">
      <c r="A1460" s="65"/>
      <c r="B1460" s="80"/>
      <c r="C1460" s="84"/>
      <c r="D1460" s="84"/>
      <c r="E1460" s="84"/>
    </row>
    <row r="1461" spans="1:5" x14ac:dyDescent="0.3">
      <c r="A1461" s="65"/>
      <c r="B1461" s="80"/>
      <c r="C1461" s="84"/>
      <c r="D1461" s="84"/>
      <c r="E1461" s="84"/>
    </row>
    <row r="1462" spans="1:5" x14ac:dyDescent="0.3">
      <c r="A1462" s="65"/>
      <c r="B1462" s="80"/>
      <c r="C1462" s="84"/>
      <c r="D1462" s="84"/>
      <c r="E1462" s="84"/>
    </row>
    <row r="1463" spans="1:5" x14ac:dyDescent="0.3">
      <c r="A1463" s="65"/>
      <c r="B1463" s="80"/>
      <c r="C1463" s="84"/>
      <c r="D1463" s="84"/>
      <c r="E1463" s="84"/>
    </row>
    <row r="1464" spans="1:5" x14ac:dyDescent="0.3">
      <c r="A1464" s="65"/>
      <c r="B1464" s="80"/>
      <c r="C1464" s="84"/>
      <c r="D1464" s="84"/>
      <c r="E1464" s="84"/>
    </row>
    <row r="1465" spans="1:5" x14ac:dyDescent="0.3">
      <c r="A1465" s="65"/>
      <c r="B1465" s="80"/>
      <c r="C1465" s="84"/>
      <c r="D1465" s="84"/>
      <c r="E1465" s="84"/>
    </row>
    <row r="1466" spans="1:5" x14ac:dyDescent="0.3">
      <c r="A1466" s="65"/>
      <c r="B1466" s="80"/>
      <c r="C1466" s="84"/>
      <c r="D1466" s="84"/>
      <c r="E1466" s="84"/>
    </row>
    <row r="1467" spans="1:5" x14ac:dyDescent="0.3">
      <c r="A1467" s="65"/>
      <c r="B1467" s="80"/>
      <c r="C1467" s="84"/>
      <c r="D1467" s="84"/>
      <c r="E1467" s="84"/>
    </row>
    <row r="1468" spans="1:5" x14ac:dyDescent="0.3">
      <c r="A1468" s="65"/>
      <c r="B1468" s="80"/>
      <c r="C1468" s="84"/>
      <c r="D1468" s="84"/>
      <c r="E1468" s="84"/>
    </row>
    <row r="1469" spans="1:5" x14ac:dyDescent="0.3">
      <c r="A1469" s="65"/>
      <c r="B1469" s="80"/>
      <c r="C1469" s="84"/>
      <c r="D1469" s="84"/>
      <c r="E1469" s="84"/>
    </row>
    <row r="1470" spans="1:5" x14ac:dyDescent="0.3">
      <c r="A1470" s="65"/>
      <c r="B1470" s="80"/>
      <c r="C1470" s="84"/>
      <c r="D1470" s="84"/>
      <c r="E1470" s="84"/>
    </row>
    <row r="1471" spans="1:5" x14ac:dyDescent="0.3">
      <c r="A1471" s="65"/>
      <c r="B1471" s="80"/>
      <c r="C1471" s="84"/>
      <c r="D1471" s="84"/>
      <c r="E1471" s="84"/>
    </row>
    <row r="1472" spans="1:5" x14ac:dyDescent="0.3">
      <c r="A1472" s="65"/>
      <c r="B1472" s="80"/>
      <c r="C1472" s="84"/>
      <c r="D1472" s="84"/>
      <c r="E1472" s="84"/>
    </row>
    <row r="1473" spans="1:5" x14ac:dyDescent="0.3">
      <c r="A1473" s="65"/>
      <c r="B1473" s="80"/>
      <c r="C1473" s="84"/>
      <c r="D1473" s="84"/>
      <c r="E1473" s="84"/>
    </row>
    <row r="1474" spans="1:5" x14ac:dyDescent="0.3">
      <c r="A1474" s="65"/>
      <c r="B1474" s="80"/>
      <c r="C1474" s="84"/>
      <c r="D1474" s="84"/>
      <c r="E1474" s="84"/>
    </row>
    <row r="1475" spans="1:5" x14ac:dyDescent="0.3">
      <c r="A1475" s="65"/>
      <c r="B1475" s="80"/>
      <c r="C1475" s="84"/>
      <c r="D1475" s="84"/>
      <c r="E1475" s="84"/>
    </row>
    <row r="1476" spans="1:5" x14ac:dyDescent="0.3">
      <c r="A1476" s="65"/>
      <c r="B1476" s="80"/>
      <c r="C1476" s="84"/>
      <c r="D1476" s="84"/>
      <c r="E1476" s="84"/>
    </row>
    <row r="1477" spans="1:5" x14ac:dyDescent="0.3">
      <c r="A1477" s="65"/>
      <c r="B1477" s="80"/>
      <c r="C1477" s="84"/>
      <c r="D1477" s="84"/>
      <c r="E1477" s="84"/>
    </row>
    <row r="1478" spans="1:5" x14ac:dyDescent="0.3">
      <c r="A1478" s="65"/>
      <c r="B1478" s="80"/>
      <c r="C1478" s="84"/>
      <c r="D1478" s="84"/>
      <c r="E1478" s="84"/>
    </row>
    <row r="1479" spans="1:5" x14ac:dyDescent="0.3">
      <c r="A1479" s="65"/>
      <c r="B1479" s="80"/>
      <c r="C1479" s="84"/>
      <c r="D1479" s="84"/>
      <c r="E1479" s="84"/>
    </row>
    <row r="1480" spans="1:5" x14ac:dyDescent="0.3">
      <c r="A1480" s="65"/>
      <c r="B1480" s="80"/>
      <c r="C1480" s="84"/>
      <c r="D1480" s="84"/>
      <c r="E1480" s="84"/>
    </row>
    <row r="1481" spans="1:5" x14ac:dyDescent="0.3">
      <c r="A1481" s="65"/>
      <c r="B1481" s="80"/>
      <c r="C1481" s="84"/>
      <c r="D1481" s="84"/>
      <c r="E1481" s="84"/>
    </row>
    <row r="1482" spans="1:5" x14ac:dyDescent="0.3">
      <c r="A1482" s="65"/>
      <c r="B1482" s="80"/>
      <c r="C1482" s="84"/>
      <c r="D1482" s="84"/>
      <c r="E1482" s="84"/>
    </row>
    <row r="1483" spans="1:5" x14ac:dyDescent="0.3">
      <c r="A1483" s="65"/>
      <c r="B1483" s="80"/>
      <c r="C1483" s="84"/>
      <c r="D1483" s="84"/>
      <c r="E1483" s="84"/>
    </row>
    <row r="1484" spans="1:5" x14ac:dyDescent="0.3">
      <c r="A1484" s="65"/>
      <c r="B1484" s="80"/>
      <c r="C1484" s="84"/>
      <c r="D1484" s="84"/>
      <c r="E1484" s="84"/>
    </row>
    <row r="1485" spans="1:5" x14ac:dyDescent="0.3">
      <c r="A1485" s="65"/>
      <c r="B1485" s="80"/>
      <c r="C1485" s="84"/>
      <c r="D1485" s="84"/>
      <c r="E1485" s="84"/>
    </row>
    <row r="1486" spans="1:5" x14ac:dyDescent="0.3">
      <c r="A1486" s="65"/>
      <c r="B1486" s="80"/>
      <c r="C1486" s="84"/>
      <c r="D1486" s="84"/>
      <c r="E1486" s="84"/>
    </row>
    <row r="1487" spans="1:5" x14ac:dyDescent="0.3">
      <c r="A1487" s="65"/>
      <c r="B1487" s="80"/>
      <c r="C1487" s="84"/>
      <c r="D1487" s="84"/>
      <c r="E1487" s="84"/>
    </row>
    <row r="1488" spans="1:5" x14ac:dyDescent="0.3">
      <c r="A1488" s="65"/>
      <c r="B1488" s="80"/>
      <c r="C1488" s="84"/>
      <c r="D1488" s="84"/>
      <c r="E1488" s="84"/>
    </row>
    <row r="1489" spans="1:5" x14ac:dyDescent="0.3">
      <c r="A1489" s="65"/>
      <c r="B1489" s="80"/>
      <c r="C1489" s="84"/>
      <c r="D1489" s="84"/>
      <c r="E1489" s="84"/>
    </row>
    <row r="1490" spans="1:5" x14ac:dyDescent="0.3">
      <c r="A1490" s="65"/>
      <c r="B1490" s="80"/>
      <c r="C1490" s="84"/>
      <c r="D1490" s="84"/>
      <c r="E1490" s="84"/>
    </row>
    <row r="1491" spans="1:5" x14ac:dyDescent="0.3">
      <c r="A1491" s="65"/>
      <c r="B1491" s="80"/>
      <c r="C1491" s="84"/>
      <c r="D1491" s="84"/>
      <c r="E1491" s="84"/>
    </row>
    <row r="1492" spans="1:5" x14ac:dyDescent="0.3">
      <c r="A1492" s="65"/>
      <c r="B1492" s="80"/>
      <c r="C1492" s="84"/>
      <c r="D1492" s="84"/>
      <c r="E1492" s="84"/>
    </row>
    <row r="1493" spans="1:5" x14ac:dyDescent="0.3">
      <c r="A1493" s="65"/>
      <c r="B1493" s="80"/>
      <c r="C1493" s="84"/>
      <c r="D1493" s="84"/>
      <c r="E1493" s="84"/>
    </row>
    <row r="1494" spans="1:5" x14ac:dyDescent="0.3">
      <c r="A1494" s="65"/>
      <c r="B1494" s="80"/>
      <c r="C1494" s="84"/>
      <c r="D1494" s="84"/>
      <c r="E1494" s="84"/>
    </row>
    <row r="1495" spans="1:5" x14ac:dyDescent="0.3">
      <c r="A1495" s="65"/>
      <c r="B1495" s="80"/>
      <c r="C1495" s="84"/>
      <c r="D1495" s="84"/>
      <c r="E1495" s="84"/>
    </row>
    <row r="1496" spans="1:5" x14ac:dyDescent="0.3">
      <c r="A1496" s="65"/>
      <c r="B1496" s="80"/>
      <c r="C1496" s="84"/>
      <c r="D1496" s="84"/>
      <c r="E1496" s="84"/>
    </row>
    <row r="1497" spans="1:5" x14ac:dyDescent="0.3">
      <c r="A1497" s="65"/>
      <c r="B1497" s="80"/>
      <c r="C1497" s="84"/>
      <c r="D1497" s="84"/>
      <c r="E1497" s="84"/>
    </row>
    <row r="1498" spans="1:5" x14ac:dyDescent="0.3">
      <c r="A1498" s="65"/>
      <c r="B1498" s="80"/>
      <c r="C1498" s="84"/>
      <c r="D1498" s="84"/>
      <c r="E1498" s="84"/>
    </row>
    <row r="1499" spans="1:5" x14ac:dyDescent="0.3">
      <c r="A1499" s="65"/>
      <c r="B1499" s="80"/>
      <c r="C1499" s="84"/>
      <c r="D1499" s="84"/>
      <c r="E1499" s="84"/>
    </row>
    <row r="1500" spans="1:5" x14ac:dyDescent="0.3">
      <c r="A1500" s="65"/>
      <c r="B1500" s="80"/>
      <c r="C1500" s="84"/>
      <c r="D1500" s="84"/>
      <c r="E1500" s="84"/>
    </row>
    <row r="1501" spans="1:5" x14ac:dyDescent="0.3">
      <c r="A1501" s="65"/>
      <c r="B1501" s="80"/>
      <c r="C1501" s="84"/>
      <c r="D1501" s="84"/>
      <c r="E1501" s="84"/>
    </row>
    <row r="1502" spans="1:5" x14ac:dyDescent="0.3">
      <c r="A1502" s="65"/>
      <c r="B1502" s="80"/>
      <c r="C1502" s="84"/>
      <c r="D1502" s="84"/>
      <c r="E1502" s="84"/>
    </row>
    <row r="1503" spans="1:5" x14ac:dyDescent="0.3">
      <c r="A1503" s="65"/>
      <c r="B1503" s="80"/>
      <c r="C1503" s="84"/>
      <c r="D1503" s="84"/>
      <c r="E1503" s="84"/>
    </row>
    <row r="1504" spans="1:5" x14ac:dyDescent="0.3">
      <c r="A1504" s="65"/>
      <c r="B1504" s="80"/>
      <c r="C1504" s="84"/>
      <c r="D1504" s="84"/>
      <c r="E1504" s="84"/>
    </row>
    <row r="1505" spans="1:5" x14ac:dyDescent="0.3">
      <c r="A1505" s="65"/>
      <c r="B1505" s="80"/>
      <c r="C1505" s="84"/>
      <c r="D1505" s="84"/>
      <c r="E1505" s="84"/>
    </row>
    <row r="1506" spans="1:5" x14ac:dyDescent="0.3">
      <c r="A1506" s="65"/>
      <c r="B1506" s="80"/>
      <c r="C1506" s="84"/>
      <c r="D1506" s="84"/>
      <c r="E1506" s="84"/>
    </row>
    <row r="1507" spans="1:5" x14ac:dyDescent="0.3">
      <c r="A1507" s="65"/>
      <c r="B1507" s="80"/>
      <c r="C1507" s="84"/>
      <c r="D1507" s="84"/>
      <c r="E1507" s="84"/>
    </row>
    <row r="1508" spans="1:5" x14ac:dyDescent="0.3">
      <c r="A1508" s="65"/>
      <c r="B1508" s="80"/>
      <c r="C1508" s="84"/>
      <c r="D1508" s="84"/>
      <c r="E1508" s="84"/>
    </row>
    <row r="1509" spans="1:5" x14ac:dyDescent="0.3">
      <c r="A1509" s="65"/>
      <c r="B1509" s="80"/>
      <c r="C1509" s="84"/>
      <c r="D1509" s="84"/>
      <c r="E1509" s="84"/>
    </row>
    <row r="1510" spans="1:5" x14ac:dyDescent="0.3">
      <c r="A1510" s="65"/>
      <c r="B1510" s="80"/>
      <c r="C1510" s="84"/>
      <c r="D1510" s="84"/>
      <c r="E1510" s="84"/>
    </row>
    <row r="1511" spans="1:5" x14ac:dyDescent="0.3">
      <c r="A1511" s="65"/>
      <c r="B1511" s="80"/>
      <c r="C1511" s="84"/>
      <c r="D1511" s="84"/>
      <c r="E1511" s="84"/>
    </row>
    <row r="1512" spans="1:5" x14ac:dyDescent="0.3">
      <c r="A1512" s="65"/>
      <c r="B1512" s="80"/>
      <c r="C1512" s="84"/>
      <c r="D1512" s="84"/>
      <c r="E1512" s="84"/>
    </row>
    <row r="1513" spans="1:5" x14ac:dyDescent="0.3">
      <c r="A1513" s="65"/>
      <c r="B1513" s="80"/>
      <c r="C1513" s="84"/>
      <c r="D1513" s="84"/>
      <c r="E1513" s="84"/>
    </row>
    <row r="1514" spans="1:5" x14ac:dyDescent="0.3">
      <c r="A1514" s="65"/>
      <c r="B1514" s="80"/>
      <c r="C1514" s="84"/>
      <c r="D1514" s="84"/>
      <c r="E1514" s="84"/>
    </row>
    <row r="1515" spans="1:5" x14ac:dyDescent="0.3">
      <c r="A1515" s="65"/>
      <c r="B1515" s="80"/>
      <c r="C1515" s="84"/>
      <c r="D1515" s="84"/>
      <c r="E1515" s="84"/>
    </row>
    <row r="1516" spans="1:5" x14ac:dyDescent="0.3">
      <c r="A1516" s="65"/>
      <c r="B1516" s="80"/>
      <c r="C1516" s="84"/>
      <c r="D1516" s="84"/>
      <c r="E1516" s="84"/>
    </row>
    <row r="1517" spans="1:5" x14ac:dyDescent="0.3">
      <c r="A1517" s="65"/>
      <c r="B1517" s="80"/>
      <c r="C1517" s="84"/>
      <c r="D1517" s="84"/>
      <c r="E1517" s="84"/>
    </row>
    <row r="1518" spans="1:5" x14ac:dyDescent="0.3">
      <c r="A1518" s="65"/>
      <c r="B1518" s="80"/>
      <c r="C1518" s="84"/>
      <c r="D1518" s="84"/>
      <c r="E1518" s="84"/>
    </row>
    <row r="1519" spans="1:5" x14ac:dyDescent="0.3">
      <c r="A1519" s="65"/>
      <c r="B1519" s="80"/>
      <c r="C1519" s="84"/>
      <c r="D1519" s="84"/>
      <c r="E1519" s="84"/>
    </row>
    <row r="1520" spans="1:5" x14ac:dyDescent="0.3">
      <c r="A1520" s="65"/>
      <c r="B1520" s="80"/>
      <c r="C1520" s="84"/>
      <c r="D1520" s="84"/>
      <c r="E1520" s="84"/>
    </row>
    <row r="1521" spans="1:5" x14ac:dyDescent="0.3">
      <c r="A1521" s="65"/>
      <c r="B1521" s="80"/>
      <c r="C1521" s="84"/>
      <c r="D1521" s="84"/>
      <c r="E1521" s="84"/>
    </row>
    <row r="1522" spans="1:5" x14ac:dyDescent="0.3">
      <c r="A1522" s="65"/>
      <c r="B1522" s="80"/>
      <c r="C1522" s="84"/>
      <c r="D1522" s="84"/>
      <c r="E1522" s="84"/>
    </row>
    <row r="1523" spans="1:5" x14ac:dyDescent="0.3">
      <c r="A1523" s="65"/>
      <c r="B1523" s="80"/>
      <c r="C1523" s="84"/>
      <c r="D1523" s="84"/>
      <c r="E1523" s="84"/>
    </row>
    <row r="1524" spans="1:5" x14ac:dyDescent="0.3">
      <c r="A1524" s="65"/>
      <c r="B1524" s="80"/>
      <c r="C1524" s="84"/>
      <c r="D1524" s="84"/>
      <c r="E1524" s="84"/>
    </row>
    <row r="1525" spans="1:5" x14ac:dyDescent="0.3">
      <c r="A1525" s="65"/>
      <c r="B1525" s="80"/>
      <c r="C1525" s="84"/>
      <c r="D1525" s="84"/>
      <c r="E1525" s="84"/>
    </row>
    <row r="1526" spans="1:5" x14ac:dyDescent="0.3">
      <c r="A1526" s="65"/>
      <c r="B1526" s="80"/>
      <c r="C1526" s="84"/>
      <c r="D1526" s="84"/>
      <c r="E1526" s="84"/>
    </row>
    <row r="1527" spans="1:5" x14ac:dyDescent="0.3">
      <c r="A1527" s="65"/>
      <c r="B1527" s="80"/>
      <c r="C1527" s="84"/>
      <c r="D1527" s="84"/>
      <c r="E1527" s="84"/>
    </row>
    <row r="1528" spans="1:5" x14ac:dyDescent="0.3">
      <c r="A1528" s="65"/>
      <c r="B1528" s="80"/>
      <c r="C1528" s="84"/>
      <c r="D1528" s="84"/>
      <c r="E1528" s="84"/>
    </row>
    <row r="1529" spans="1:5" x14ac:dyDescent="0.3">
      <c r="A1529" s="65"/>
      <c r="B1529" s="80"/>
      <c r="C1529" s="84"/>
      <c r="D1529" s="84"/>
      <c r="E1529" s="84"/>
    </row>
    <row r="1530" spans="1:5" x14ac:dyDescent="0.3">
      <c r="A1530" s="65"/>
      <c r="B1530" s="80"/>
      <c r="C1530" s="84"/>
      <c r="D1530" s="84"/>
      <c r="E1530" s="84"/>
    </row>
    <row r="1531" spans="1:5" x14ac:dyDescent="0.3">
      <c r="A1531" s="65"/>
      <c r="B1531" s="80"/>
      <c r="C1531" s="84"/>
      <c r="D1531" s="84"/>
      <c r="E1531" s="84"/>
    </row>
    <row r="1532" spans="1:5" x14ac:dyDescent="0.3">
      <c r="A1532" s="65"/>
      <c r="B1532" s="80"/>
      <c r="C1532" s="84"/>
      <c r="D1532" s="84"/>
      <c r="E1532" s="84"/>
    </row>
    <row r="1533" spans="1:5" x14ac:dyDescent="0.3">
      <c r="A1533" s="65"/>
      <c r="B1533" s="80"/>
      <c r="C1533" s="84"/>
      <c r="D1533" s="84"/>
      <c r="E1533" s="84"/>
    </row>
    <row r="1534" spans="1:5" x14ac:dyDescent="0.3">
      <c r="A1534" s="65"/>
      <c r="B1534" s="80"/>
      <c r="C1534" s="84"/>
      <c r="D1534" s="84"/>
      <c r="E1534" s="84"/>
    </row>
    <row r="1535" spans="1:5" x14ac:dyDescent="0.3">
      <c r="A1535" s="65"/>
      <c r="B1535" s="80"/>
      <c r="C1535" s="84"/>
      <c r="D1535" s="84"/>
      <c r="E1535" s="84"/>
    </row>
    <row r="1536" spans="1:5" x14ac:dyDescent="0.3">
      <c r="A1536" s="65"/>
      <c r="B1536" s="80"/>
      <c r="C1536" s="84"/>
      <c r="D1536" s="84"/>
      <c r="E1536" s="84"/>
    </row>
    <row r="1537" spans="1:5" x14ac:dyDescent="0.3">
      <c r="A1537" s="65"/>
      <c r="B1537" s="80"/>
      <c r="C1537" s="84"/>
      <c r="D1537" s="84"/>
      <c r="E1537" s="84"/>
    </row>
    <row r="1538" spans="1:5" x14ac:dyDescent="0.3">
      <c r="A1538" s="65"/>
      <c r="B1538" s="80"/>
      <c r="C1538" s="84"/>
      <c r="D1538" s="84"/>
      <c r="E1538" s="84"/>
    </row>
    <row r="1539" spans="1:5" x14ac:dyDescent="0.3">
      <c r="A1539" s="65"/>
      <c r="B1539" s="80"/>
      <c r="C1539" s="84"/>
      <c r="D1539" s="84"/>
      <c r="E1539" s="84"/>
    </row>
    <row r="1540" spans="1:5" x14ac:dyDescent="0.3">
      <c r="A1540" s="65"/>
      <c r="B1540" s="80"/>
      <c r="C1540" s="84"/>
      <c r="D1540" s="84"/>
      <c r="E1540" s="84"/>
    </row>
    <row r="1541" spans="1:5" x14ac:dyDescent="0.3">
      <c r="A1541" s="65"/>
      <c r="B1541" s="80"/>
      <c r="C1541" s="84"/>
      <c r="D1541" s="84"/>
      <c r="E1541" s="84"/>
    </row>
    <row r="1542" spans="1:5" x14ac:dyDescent="0.3">
      <c r="A1542" s="65"/>
      <c r="B1542" s="80"/>
      <c r="C1542" s="84"/>
      <c r="D1542" s="84"/>
      <c r="E1542" s="84"/>
    </row>
    <row r="1543" spans="1:5" x14ac:dyDescent="0.3">
      <c r="A1543" s="65"/>
      <c r="B1543" s="80"/>
      <c r="C1543" s="84"/>
      <c r="D1543" s="84"/>
      <c r="E1543" s="84"/>
    </row>
    <row r="1544" spans="1:5" x14ac:dyDescent="0.3">
      <c r="A1544" s="65"/>
      <c r="B1544" s="80"/>
      <c r="C1544" s="84"/>
      <c r="D1544" s="84"/>
      <c r="E1544" s="84"/>
    </row>
    <row r="1545" spans="1:5" x14ac:dyDescent="0.3">
      <c r="A1545" s="65"/>
      <c r="B1545" s="80"/>
      <c r="C1545" s="84"/>
      <c r="D1545" s="84"/>
      <c r="E1545" s="84"/>
    </row>
    <row r="1546" spans="1:5" x14ac:dyDescent="0.3">
      <c r="A1546" s="65"/>
      <c r="B1546" s="80"/>
      <c r="C1546" s="84"/>
      <c r="D1546" s="84"/>
      <c r="E1546" s="84"/>
    </row>
    <row r="1547" spans="1:5" x14ac:dyDescent="0.3">
      <c r="A1547" s="65"/>
      <c r="B1547" s="80"/>
      <c r="C1547" s="84"/>
      <c r="D1547" s="84"/>
      <c r="E1547" s="84"/>
    </row>
    <row r="1548" spans="1:5" x14ac:dyDescent="0.3">
      <c r="A1548" s="65"/>
      <c r="B1548" s="80"/>
      <c r="C1548" s="84"/>
      <c r="D1548" s="84"/>
      <c r="E1548" s="84"/>
    </row>
    <row r="1549" spans="1:5" x14ac:dyDescent="0.3">
      <c r="A1549" s="65"/>
      <c r="B1549" s="80"/>
      <c r="C1549" s="84"/>
      <c r="D1549" s="84"/>
      <c r="E1549" s="84"/>
    </row>
    <row r="1550" spans="1:5" x14ac:dyDescent="0.3">
      <c r="A1550" s="65"/>
      <c r="B1550" s="80"/>
      <c r="C1550" s="84"/>
      <c r="D1550" s="84"/>
      <c r="E1550" s="84"/>
    </row>
    <row r="1551" spans="1:5" x14ac:dyDescent="0.3">
      <c r="A1551" s="65"/>
      <c r="B1551" s="80"/>
      <c r="C1551" s="84"/>
      <c r="D1551" s="84"/>
      <c r="E1551" s="84"/>
    </row>
    <row r="1552" spans="1:5" x14ac:dyDescent="0.3">
      <c r="A1552" s="65"/>
      <c r="B1552" s="80"/>
      <c r="C1552" s="84"/>
      <c r="D1552" s="84"/>
      <c r="E1552" s="84"/>
    </row>
    <row r="1553" spans="1:5" x14ac:dyDescent="0.3">
      <c r="A1553" s="65"/>
      <c r="B1553" s="80"/>
      <c r="C1553" s="84"/>
      <c r="D1553" s="84"/>
      <c r="E1553" s="84"/>
    </row>
    <row r="1554" spans="1:5" x14ac:dyDescent="0.3">
      <c r="A1554" s="65"/>
      <c r="B1554" s="80"/>
      <c r="C1554" s="84"/>
      <c r="D1554" s="84"/>
      <c r="E1554" s="84"/>
    </row>
    <row r="1555" spans="1:5" x14ac:dyDescent="0.3">
      <c r="A1555" s="65"/>
      <c r="B1555" s="80"/>
      <c r="C1555" s="84"/>
      <c r="D1555" s="84"/>
      <c r="E1555" s="84"/>
    </row>
    <row r="1556" spans="1:5" x14ac:dyDescent="0.3">
      <c r="A1556" s="65"/>
      <c r="B1556" s="80"/>
      <c r="C1556" s="84"/>
      <c r="D1556" s="84"/>
      <c r="E1556" s="84"/>
    </row>
    <row r="1557" spans="1:5" x14ac:dyDescent="0.3">
      <c r="A1557" s="65"/>
      <c r="B1557" s="80"/>
      <c r="C1557" s="84"/>
      <c r="D1557" s="84"/>
      <c r="E1557" s="84"/>
    </row>
    <row r="1558" spans="1:5" x14ac:dyDescent="0.3">
      <c r="A1558" s="65"/>
      <c r="B1558" s="80"/>
      <c r="C1558" s="84"/>
      <c r="D1558" s="84"/>
      <c r="E1558" s="84"/>
    </row>
    <row r="1559" spans="1:5" x14ac:dyDescent="0.3">
      <c r="A1559" s="65"/>
      <c r="B1559" s="80"/>
      <c r="C1559" s="84"/>
      <c r="D1559" s="84"/>
      <c r="E1559" s="84"/>
    </row>
    <row r="1560" spans="1:5" x14ac:dyDescent="0.3">
      <c r="A1560" s="65"/>
      <c r="B1560" s="80"/>
      <c r="C1560" s="84"/>
      <c r="D1560" s="84"/>
      <c r="E1560" s="84"/>
    </row>
    <row r="1561" spans="1:5" x14ac:dyDescent="0.3">
      <c r="A1561" s="65"/>
      <c r="B1561" s="80"/>
      <c r="C1561" s="84"/>
      <c r="D1561" s="84"/>
      <c r="E1561" s="84"/>
    </row>
    <row r="1562" spans="1:5" x14ac:dyDescent="0.3">
      <c r="A1562" s="65"/>
      <c r="B1562" s="80"/>
      <c r="C1562" s="84"/>
      <c r="D1562" s="84"/>
      <c r="E1562" s="84"/>
    </row>
    <row r="1563" spans="1:5" x14ac:dyDescent="0.3">
      <c r="A1563" s="65"/>
      <c r="B1563" s="80"/>
      <c r="C1563" s="84"/>
      <c r="D1563" s="84"/>
      <c r="E1563" s="84"/>
    </row>
    <row r="1564" spans="1:5" x14ac:dyDescent="0.3">
      <c r="A1564" s="65"/>
      <c r="B1564" s="80"/>
      <c r="C1564" s="84"/>
      <c r="D1564" s="84"/>
      <c r="E1564" s="84"/>
    </row>
    <row r="1565" spans="1:5" x14ac:dyDescent="0.3">
      <c r="A1565" s="65"/>
      <c r="B1565" s="80"/>
      <c r="C1565" s="84"/>
      <c r="D1565" s="84"/>
      <c r="E1565" s="84"/>
    </row>
    <row r="1566" spans="1:5" x14ac:dyDescent="0.3">
      <c r="A1566" s="65"/>
      <c r="B1566" s="80"/>
      <c r="C1566" s="84"/>
      <c r="D1566" s="84"/>
      <c r="E1566" s="84"/>
    </row>
    <row r="1567" spans="1:5" x14ac:dyDescent="0.3">
      <c r="A1567" s="65"/>
      <c r="B1567" s="80"/>
      <c r="C1567" s="84"/>
      <c r="D1567" s="84"/>
      <c r="E1567" s="84"/>
    </row>
    <row r="1568" spans="1:5" x14ac:dyDescent="0.3">
      <c r="A1568" s="65"/>
      <c r="B1568" s="80"/>
      <c r="C1568" s="84"/>
      <c r="D1568" s="84"/>
      <c r="E1568" s="84"/>
    </row>
    <row r="1569" spans="1:5" x14ac:dyDescent="0.3">
      <c r="A1569" s="65"/>
      <c r="B1569" s="80"/>
      <c r="C1569" s="84"/>
      <c r="D1569" s="84"/>
      <c r="E1569" s="84"/>
    </row>
    <row r="1570" spans="1:5" x14ac:dyDescent="0.3">
      <c r="A1570" s="65"/>
      <c r="B1570" s="80"/>
      <c r="C1570" s="84"/>
      <c r="D1570" s="84"/>
      <c r="E1570" s="84"/>
    </row>
    <row r="1571" spans="1:5" x14ac:dyDescent="0.3">
      <c r="A1571" s="65"/>
      <c r="B1571" s="80"/>
      <c r="C1571" s="84"/>
      <c r="D1571" s="84"/>
      <c r="E1571" s="84"/>
    </row>
    <row r="1572" spans="1:5" x14ac:dyDescent="0.3">
      <c r="A1572" s="65"/>
      <c r="B1572" s="80"/>
      <c r="C1572" s="84"/>
      <c r="D1572" s="84"/>
      <c r="E1572" s="84"/>
    </row>
    <row r="1573" spans="1:5" x14ac:dyDescent="0.3">
      <c r="A1573" s="65"/>
      <c r="B1573" s="80"/>
      <c r="C1573" s="84"/>
      <c r="D1573" s="84"/>
      <c r="E1573" s="84"/>
    </row>
    <row r="1574" spans="1:5" x14ac:dyDescent="0.3">
      <c r="A1574" s="65"/>
      <c r="B1574" s="80"/>
      <c r="C1574" s="84"/>
      <c r="D1574" s="84"/>
      <c r="E1574" s="84"/>
    </row>
    <row r="1575" spans="1:5" x14ac:dyDescent="0.3">
      <c r="A1575" s="65"/>
      <c r="B1575" s="80"/>
      <c r="C1575" s="84"/>
      <c r="D1575" s="84"/>
      <c r="E1575" s="84"/>
    </row>
    <row r="1576" spans="1:5" x14ac:dyDescent="0.3">
      <c r="A1576" s="65"/>
      <c r="B1576" s="80"/>
      <c r="C1576" s="84"/>
      <c r="D1576" s="84"/>
      <c r="E1576" s="84"/>
    </row>
    <row r="1577" spans="1:5" x14ac:dyDescent="0.3">
      <c r="A1577" s="65"/>
      <c r="B1577" s="80"/>
      <c r="C1577" s="84"/>
      <c r="D1577" s="84"/>
      <c r="E1577" s="84"/>
    </row>
    <row r="1578" spans="1:5" x14ac:dyDescent="0.3">
      <c r="A1578" s="65"/>
      <c r="B1578" s="80"/>
      <c r="C1578" s="84"/>
      <c r="D1578" s="84"/>
      <c r="E1578" s="84"/>
    </row>
    <row r="1579" spans="1:5" x14ac:dyDescent="0.3">
      <c r="A1579" s="65"/>
      <c r="B1579" s="80"/>
      <c r="C1579" s="84"/>
      <c r="D1579" s="84"/>
      <c r="E1579" s="84"/>
    </row>
    <row r="1580" spans="1:5" x14ac:dyDescent="0.3">
      <c r="A1580" s="65"/>
      <c r="B1580" s="80"/>
      <c r="C1580" s="84"/>
      <c r="D1580" s="84"/>
      <c r="E1580" s="84"/>
    </row>
    <row r="1581" spans="1:5" x14ac:dyDescent="0.3">
      <c r="A1581" s="65"/>
      <c r="B1581" s="80"/>
      <c r="C1581" s="84"/>
      <c r="D1581" s="84"/>
      <c r="E1581" s="84"/>
    </row>
    <row r="1582" spans="1:5" x14ac:dyDescent="0.3">
      <c r="A1582" s="65"/>
      <c r="B1582" s="80"/>
      <c r="C1582" s="84"/>
      <c r="D1582" s="84"/>
      <c r="E1582" s="84"/>
    </row>
    <row r="1583" spans="1:5" x14ac:dyDescent="0.3">
      <c r="A1583" s="65"/>
      <c r="B1583" s="80"/>
      <c r="C1583" s="84"/>
      <c r="D1583" s="84"/>
      <c r="E1583" s="84"/>
    </row>
    <row r="1584" spans="1:5" x14ac:dyDescent="0.3">
      <c r="A1584" s="65"/>
      <c r="B1584" s="80"/>
      <c r="C1584" s="84"/>
      <c r="D1584" s="84"/>
      <c r="E1584" s="84"/>
    </row>
    <row r="1585" spans="1:5" x14ac:dyDescent="0.3">
      <c r="A1585" s="65"/>
      <c r="B1585" s="80"/>
      <c r="C1585" s="84"/>
      <c r="D1585" s="84"/>
      <c r="E1585" s="84"/>
    </row>
    <row r="1586" spans="1:5" x14ac:dyDescent="0.3">
      <c r="A1586" s="65"/>
      <c r="B1586" s="80"/>
      <c r="C1586" s="84"/>
      <c r="D1586" s="84"/>
      <c r="E1586" s="84"/>
    </row>
    <row r="1587" spans="1:5" x14ac:dyDescent="0.3">
      <c r="A1587" s="65"/>
      <c r="B1587" s="80"/>
      <c r="C1587" s="84"/>
      <c r="D1587" s="84"/>
      <c r="E1587" s="84"/>
    </row>
    <row r="1588" spans="1:5" x14ac:dyDescent="0.3">
      <c r="A1588" s="65"/>
      <c r="B1588" s="80"/>
      <c r="C1588" s="84"/>
      <c r="D1588" s="84"/>
      <c r="E1588" s="84"/>
    </row>
    <row r="1589" spans="1:5" x14ac:dyDescent="0.3">
      <c r="A1589" s="65"/>
      <c r="B1589" s="80"/>
      <c r="C1589" s="84"/>
      <c r="D1589" s="84"/>
      <c r="E1589" s="84"/>
    </row>
    <row r="1590" spans="1:5" x14ac:dyDescent="0.3">
      <c r="A1590" s="65"/>
      <c r="B1590" s="80"/>
      <c r="C1590" s="84"/>
      <c r="D1590" s="84"/>
      <c r="E1590" s="84"/>
    </row>
    <row r="1591" spans="1:5" x14ac:dyDescent="0.3">
      <c r="A1591" s="65"/>
      <c r="B1591" s="80"/>
      <c r="C1591" s="84"/>
      <c r="D1591" s="84"/>
      <c r="E1591" s="84"/>
    </row>
    <row r="1592" spans="1:5" x14ac:dyDescent="0.3">
      <c r="A1592" s="65"/>
      <c r="B1592" s="80"/>
      <c r="C1592" s="84"/>
      <c r="D1592" s="84"/>
      <c r="E1592" s="84"/>
    </row>
    <row r="1593" spans="1:5" x14ac:dyDescent="0.3">
      <c r="A1593" s="65"/>
      <c r="B1593" s="80"/>
      <c r="C1593" s="84"/>
      <c r="D1593" s="84"/>
      <c r="E1593" s="84"/>
    </row>
    <row r="1594" spans="1:5" x14ac:dyDescent="0.3">
      <c r="A1594" s="65"/>
      <c r="B1594" s="80"/>
      <c r="C1594" s="84"/>
      <c r="D1594" s="84"/>
      <c r="E1594" s="84"/>
    </row>
    <row r="1595" spans="1:5" x14ac:dyDescent="0.3">
      <c r="A1595" s="65"/>
      <c r="B1595" s="80"/>
      <c r="C1595" s="84"/>
      <c r="D1595" s="84"/>
      <c r="E1595" s="84"/>
    </row>
    <row r="1596" spans="1:5" x14ac:dyDescent="0.3">
      <c r="A1596" s="65"/>
      <c r="B1596" s="80"/>
      <c r="C1596" s="84"/>
      <c r="D1596" s="84"/>
      <c r="E1596" s="84"/>
    </row>
    <row r="1597" spans="1:5" x14ac:dyDescent="0.3">
      <c r="A1597" s="65"/>
      <c r="B1597" s="80"/>
      <c r="C1597" s="84"/>
      <c r="D1597" s="84"/>
      <c r="E1597" s="84"/>
    </row>
    <row r="1598" spans="1:5" x14ac:dyDescent="0.3">
      <c r="A1598" s="65"/>
      <c r="B1598" s="80"/>
      <c r="C1598" s="84"/>
      <c r="D1598" s="84"/>
      <c r="E1598" s="84"/>
    </row>
    <row r="1599" spans="1:5" x14ac:dyDescent="0.3">
      <c r="A1599" s="65"/>
      <c r="B1599" s="80"/>
      <c r="C1599" s="84"/>
      <c r="D1599" s="84"/>
      <c r="E1599" s="84"/>
    </row>
    <row r="1600" spans="1:5" x14ac:dyDescent="0.3">
      <c r="A1600" s="65"/>
      <c r="B1600" s="80"/>
      <c r="C1600" s="84"/>
      <c r="D1600" s="84"/>
      <c r="E1600" s="84"/>
    </row>
    <row r="1601" spans="1:5" x14ac:dyDescent="0.3">
      <c r="A1601" s="65"/>
      <c r="B1601" s="80"/>
      <c r="C1601" s="84"/>
      <c r="D1601" s="84"/>
      <c r="E1601" s="84"/>
    </row>
    <row r="1602" spans="1:5" x14ac:dyDescent="0.3">
      <c r="A1602" s="65"/>
      <c r="B1602" s="80"/>
      <c r="C1602" s="84"/>
      <c r="D1602" s="84"/>
      <c r="E1602" s="84"/>
    </row>
    <row r="1603" spans="1:5" x14ac:dyDescent="0.3">
      <c r="A1603" s="65"/>
      <c r="B1603" s="80"/>
      <c r="C1603" s="84"/>
      <c r="D1603" s="84"/>
      <c r="E1603" s="84"/>
    </row>
    <row r="1604" spans="1:5" x14ac:dyDescent="0.3">
      <c r="A1604" s="65"/>
      <c r="B1604" s="80"/>
      <c r="C1604" s="84"/>
      <c r="D1604" s="84"/>
      <c r="E1604" s="84"/>
    </row>
    <row r="1605" spans="1:5" x14ac:dyDescent="0.3">
      <c r="A1605" s="65"/>
      <c r="B1605" s="80"/>
      <c r="C1605" s="84"/>
      <c r="D1605" s="84"/>
      <c r="E1605" s="84"/>
    </row>
    <row r="1606" spans="1:5" x14ac:dyDescent="0.3">
      <c r="A1606" s="65"/>
      <c r="B1606" s="80"/>
      <c r="C1606" s="84"/>
      <c r="D1606" s="84"/>
      <c r="E1606" s="84"/>
    </row>
    <row r="1607" spans="1:5" x14ac:dyDescent="0.3">
      <c r="A1607" s="65"/>
      <c r="B1607" s="80"/>
      <c r="C1607" s="84"/>
      <c r="D1607" s="84"/>
      <c r="E1607" s="84"/>
    </row>
    <row r="1608" spans="1:5" x14ac:dyDescent="0.3">
      <c r="A1608" s="65"/>
      <c r="B1608" s="80"/>
      <c r="C1608" s="84"/>
      <c r="D1608" s="84"/>
      <c r="E1608" s="84"/>
    </row>
    <row r="1609" spans="1:5" x14ac:dyDescent="0.3">
      <c r="A1609" s="65"/>
      <c r="B1609" s="80"/>
      <c r="C1609" s="84"/>
      <c r="D1609" s="84"/>
      <c r="E1609" s="84"/>
    </row>
    <row r="1610" spans="1:5" x14ac:dyDescent="0.3">
      <c r="A1610" s="65"/>
      <c r="B1610" s="80"/>
      <c r="C1610" s="84"/>
      <c r="D1610" s="84"/>
      <c r="E1610" s="84"/>
    </row>
    <row r="1611" spans="1:5" x14ac:dyDescent="0.3">
      <c r="A1611" s="65"/>
      <c r="B1611" s="80"/>
      <c r="C1611" s="84"/>
      <c r="D1611" s="84"/>
      <c r="E1611" s="84"/>
    </row>
    <row r="1612" spans="1:5" x14ac:dyDescent="0.3">
      <c r="A1612" s="65"/>
      <c r="B1612" s="80"/>
      <c r="C1612" s="84"/>
      <c r="D1612" s="84"/>
      <c r="E1612" s="84"/>
    </row>
    <row r="1613" spans="1:5" x14ac:dyDescent="0.3">
      <c r="A1613" s="65"/>
      <c r="B1613" s="80"/>
      <c r="C1613" s="84"/>
      <c r="D1613" s="84"/>
      <c r="E1613" s="84"/>
    </row>
    <row r="1614" spans="1:5" x14ac:dyDescent="0.3">
      <c r="A1614" s="65"/>
      <c r="B1614" s="80"/>
      <c r="C1614" s="84"/>
      <c r="D1614" s="84"/>
      <c r="E1614" s="84"/>
    </row>
    <row r="1615" spans="1:5" x14ac:dyDescent="0.3">
      <c r="A1615" s="65"/>
      <c r="B1615" s="80"/>
      <c r="C1615" s="84"/>
      <c r="D1615" s="84"/>
      <c r="E1615" s="84"/>
    </row>
    <row r="1616" spans="1:5" x14ac:dyDescent="0.3">
      <c r="A1616" s="65"/>
      <c r="B1616" s="80"/>
      <c r="C1616" s="84"/>
      <c r="D1616" s="84"/>
      <c r="E1616" s="84"/>
    </row>
    <row r="1617" spans="1:5" x14ac:dyDescent="0.3">
      <c r="A1617" s="65"/>
      <c r="B1617" s="80"/>
      <c r="C1617" s="84"/>
      <c r="D1617" s="84"/>
      <c r="E1617" s="84"/>
    </row>
    <row r="1618" spans="1:5" x14ac:dyDescent="0.3">
      <c r="A1618" s="65"/>
      <c r="B1618" s="80"/>
      <c r="C1618" s="84"/>
      <c r="D1618" s="84"/>
      <c r="E1618" s="84"/>
    </row>
    <row r="1619" spans="1:5" x14ac:dyDescent="0.3">
      <c r="A1619" s="65"/>
      <c r="B1619" s="80"/>
      <c r="C1619" s="84"/>
      <c r="D1619" s="84"/>
      <c r="E1619" s="84"/>
    </row>
    <row r="1620" spans="1:5" x14ac:dyDescent="0.3">
      <c r="A1620" s="65"/>
      <c r="B1620" s="80"/>
      <c r="C1620" s="84"/>
      <c r="D1620" s="84"/>
      <c r="E1620" s="84"/>
    </row>
    <row r="1621" spans="1:5" x14ac:dyDescent="0.3">
      <c r="A1621" s="65"/>
      <c r="B1621" s="80"/>
      <c r="C1621" s="84"/>
      <c r="D1621" s="84"/>
      <c r="E1621" s="84"/>
    </row>
    <row r="1622" spans="1:5" x14ac:dyDescent="0.3">
      <c r="A1622" s="65"/>
      <c r="B1622" s="80"/>
      <c r="C1622" s="84"/>
      <c r="D1622" s="84"/>
      <c r="E1622" s="84"/>
    </row>
    <row r="1623" spans="1:5" x14ac:dyDescent="0.3">
      <c r="A1623" s="65"/>
      <c r="B1623" s="80"/>
      <c r="C1623" s="84"/>
      <c r="D1623" s="84"/>
      <c r="E1623" s="84"/>
    </row>
    <row r="1624" spans="1:5" x14ac:dyDescent="0.3">
      <c r="A1624" s="65"/>
      <c r="B1624" s="80"/>
      <c r="C1624" s="84"/>
      <c r="D1624" s="84"/>
      <c r="E1624" s="84"/>
    </row>
    <row r="1625" spans="1:5" x14ac:dyDescent="0.3">
      <c r="A1625" s="65"/>
      <c r="B1625" s="80"/>
      <c r="C1625" s="84"/>
      <c r="D1625" s="84"/>
      <c r="E1625" s="84"/>
    </row>
    <row r="1626" spans="1:5" x14ac:dyDescent="0.3">
      <c r="A1626" s="65"/>
      <c r="B1626" s="80"/>
      <c r="C1626" s="84"/>
      <c r="D1626" s="84"/>
      <c r="E1626" s="84"/>
    </row>
    <row r="1627" spans="1:5" x14ac:dyDescent="0.3">
      <c r="A1627" s="65"/>
      <c r="B1627" s="80"/>
      <c r="C1627" s="84"/>
      <c r="D1627" s="84"/>
      <c r="E1627" s="84"/>
    </row>
    <row r="1628" spans="1:5" x14ac:dyDescent="0.3">
      <c r="A1628" s="65"/>
      <c r="B1628" s="80"/>
      <c r="C1628" s="84"/>
      <c r="D1628" s="84"/>
      <c r="E1628" s="84"/>
    </row>
    <row r="1629" spans="1:5" x14ac:dyDescent="0.3">
      <c r="A1629" s="65"/>
      <c r="B1629" s="80"/>
      <c r="C1629" s="84"/>
      <c r="D1629" s="84"/>
      <c r="E1629" s="84"/>
    </row>
    <row r="1630" spans="1:5" x14ac:dyDescent="0.3">
      <c r="A1630" s="65"/>
      <c r="B1630" s="80"/>
      <c r="C1630" s="84"/>
      <c r="D1630" s="84"/>
      <c r="E1630" s="84"/>
    </row>
    <row r="1631" spans="1:5" x14ac:dyDescent="0.3">
      <c r="A1631" s="65"/>
      <c r="B1631" s="80"/>
      <c r="C1631" s="84"/>
      <c r="D1631" s="84"/>
      <c r="E1631" s="84"/>
    </row>
    <row r="1632" spans="1:5" x14ac:dyDescent="0.3">
      <c r="A1632" s="65"/>
      <c r="B1632" s="80"/>
      <c r="C1632" s="84"/>
      <c r="D1632" s="84"/>
      <c r="E1632" s="84"/>
    </row>
    <row r="1633" spans="1:5" x14ac:dyDescent="0.3">
      <c r="A1633" s="65"/>
      <c r="B1633" s="80"/>
      <c r="C1633" s="84"/>
      <c r="D1633" s="84"/>
      <c r="E1633" s="84"/>
    </row>
    <row r="1634" spans="1:5" x14ac:dyDescent="0.3">
      <c r="A1634" s="65"/>
      <c r="B1634" s="80"/>
      <c r="C1634" s="84"/>
      <c r="D1634" s="84"/>
      <c r="E1634" s="84"/>
    </row>
    <row r="1635" spans="1:5" x14ac:dyDescent="0.3">
      <c r="A1635" s="65"/>
      <c r="B1635" s="80"/>
      <c r="C1635" s="84"/>
      <c r="D1635" s="84"/>
      <c r="E1635" s="84"/>
    </row>
    <row r="1636" spans="1:5" x14ac:dyDescent="0.3">
      <c r="A1636" s="65"/>
      <c r="B1636" s="80"/>
      <c r="C1636" s="84"/>
      <c r="D1636" s="84"/>
      <c r="E1636" s="84"/>
    </row>
    <row r="1637" spans="1:5" x14ac:dyDescent="0.3">
      <c r="A1637" s="65"/>
      <c r="B1637" s="80"/>
      <c r="C1637" s="84"/>
      <c r="D1637" s="84"/>
      <c r="E1637" s="84"/>
    </row>
    <row r="1638" spans="1:5" x14ac:dyDescent="0.3">
      <c r="A1638" s="65"/>
      <c r="B1638" s="80"/>
      <c r="C1638" s="84"/>
      <c r="D1638" s="84"/>
      <c r="E1638" s="84"/>
    </row>
    <row r="1639" spans="1:5" x14ac:dyDescent="0.3">
      <c r="A1639" s="65"/>
      <c r="B1639" s="80"/>
      <c r="C1639" s="84"/>
      <c r="D1639" s="84"/>
      <c r="E1639" s="84"/>
    </row>
    <row r="1640" spans="1:5" x14ac:dyDescent="0.3">
      <c r="A1640" s="65"/>
      <c r="B1640" s="80"/>
      <c r="C1640" s="84"/>
      <c r="D1640" s="84"/>
      <c r="E1640" s="84"/>
    </row>
    <row r="1641" spans="1:5" x14ac:dyDescent="0.3">
      <c r="A1641" s="65"/>
      <c r="B1641" s="80"/>
      <c r="C1641" s="84"/>
      <c r="D1641" s="84"/>
      <c r="E1641" s="84"/>
    </row>
    <row r="1642" spans="1:5" x14ac:dyDescent="0.3">
      <c r="A1642" s="65"/>
      <c r="B1642" s="80"/>
      <c r="C1642" s="84"/>
      <c r="D1642" s="84"/>
      <c r="E1642" s="84"/>
    </row>
    <row r="1643" spans="1:5" x14ac:dyDescent="0.3">
      <c r="A1643" s="65"/>
      <c r="B1643" s="80"/>
      <c r="C1643" s="84"/>
      <c r="D1643" s="84"/>
      <c r="E1643" s="84"/>
    </row>
    <row r="1644" spans="1:5" x14ac:dyDescent="0.3">
      <c r="A1644" s="65"/>
      <c r="B1644" s="80"/>
      <c r="C1644" s="84"/>
      <c r="D1644" s="84"/>
      <c r="E1644" s="84"/>
    </row>
    <row r="1645" spans="1:5" x14ac:dyDescent="0.3">
      <c r="A1645" s="65"/>
      <c r="B1645" s="80"/>
      <c r="C1645" s="84"/>
      <c r="D1645" s="84"/>
      <c r="E1645" s="84"/>
    </row>
    <row r="1646" spans="1:5" x14ac:dyDescent="0.3">
      <c r="A1646" s="65"/>
      <c r="B1646" s="80"/>
      <c r="C1646" s="84"/>
      <c r="D1646" s="84"/>
      <c r="E1646" s="84"/>
    </row>
    <row r="1647" spans="1:5" x14ac:dyDescent="0.3">
      <c r="A1647" s="65"/>
      <c r="B1647" s="80"/>
      <c r="C1647" s="84"/>
      <c r="D1647" s="84"/>
      <c r="E1647" s="84"/>
    </row>
    <row r="1648" spans="1:5" x14ac:dyDescent="0.3">
      <c r="A1648" s="65"/>
      <c r="B1648" s="80"/>
      <c r="C1648" s="84"/>
      <c r="D1648" s="84"/>
      <c r="E1648" s="84"/>
    </row>
    <row r="1649" spans="1:5" x14ac:dyDescent="0.3">
      <c r="A1649" s="65"/>
      <c r="B1649" s="80"/>
      <c r="C1649" s="84"/>
      <c r="D1649" s="84"/>
      <c r="E1649" s="84"/>
    </row>
    <row r="1650" spans="1:5" x14ac:dyDescent="0.3">
      <c r="A1650" s="65"/>
      <c r="B1650" s="80"/>
      <c r="C1650" s="84"/>
      <c r="D1650" s="84"/>
      <c r="E1650" s="84"/>
    </row>
    <row r="1651" spans="1:5" x14ac:dyDescent="0.3">
      <c r="A1651" s="65"/>
      <c r="B1651" s="80"/>
      <c r="C1651" s="84"/>
      <c r="D1651" s="84"/>
      <c r="E1651" s="84"/>
    </row>
    <row r="1652" spans="1:5" x14ac:dyDescent="0.3">
      <c r="A1652" s="65"/>
      <c r="B1652" s="80"/>
      <c r="C1652" s="84"/>
      <c r="D1652" s="84"/>
      <c r="E1652" s="84"/>
    </row>
    <row r="1653" spans="1:5" x14ac:dyDescent="0.3">
      <c r="A1653" s="65"/>
      <c r="B1653" s="80"/>
      <c r="C1653" s="84"/>
      <c r="D1653" s="84"/>
      <c r="E1653" s="84"/>
    </row>
    <row r="1654" spans="1:5" x14ac:dyDescent="0.3">
      <c r="A1654" s="65"/>
      <c r="B1654" s="80"/>
      <c r="C1654" s="84"/>
      <c r="D1654" s="84"/>
      <c r="E1654" s="84"/>
    </row>
    <row r="1655" spans="1:5" x14ac:dyDescent="0.3">
      <c r="A1655" s="65"/>
      <c r="B1655" s="80"/>
      <c r="C1655" s="84"/>
      <c r="D1655" s="84"/>
      <c r="E1655" s="84"/>
    </row>
    <row r="1656" spans="1:5" x14ac:dyDescent="0.3">
      <c r="A1656" s="65"/>
      <c r="B1656" s="80"/>
      <c r="C1656" s="84"/>
      <c r="D1656" s="84"/>
      <c r="E1656" s="84"/>
    </row>
    <row r="1657" spans="1:5" x14ac:dyDescent="0.3">
      <c r="A1657" s="65"/>
      <c r="B1657" s="80"/>
      <c r="C1657" s="84"/>
      <c r="D1657" s="84"/>
      <c r="E1657" s="84"/>
    </row>
    <row r="1658" spans="1:5" x14ac:dyDescent="0.3">
      <c r="A1658" s="65"/>
      <c r="B1658" s="80"/>
      <c r="C1658" s="84"/>
      <c r="D1658" s="84"/>
      <c r="E1658" s="84"/>
    </row>
    <row r="1659" spans="1:5" x14ac:dyDescent="0.3">
      <c r="A1659" s="65"/>
      <c r="B1659" s="80"/>
      <c r="C1659" s="84"/>
      <c r="D1659" s="84"/>
      <c r="E1659" s="84"/>
    </row>
    <row r="1660" spans="1:5" x14ac:dyDescent="0.3">
      <c r="A1660" s="65"/>
      <c r="B1660" s="80"/>
      <c r="C1660" s="84"/>
      <c r="D1660" s="84"/>
      <c r="E1660" s="84"/>
    </row>
    <row r="1661" spans="1:5" x14ac:dyDescent="0.3">
      <c r="A1661" s="65"/>
      <c r="B1661" s="80"/>
      <c r="C1661" s="84"/>
      <c r="D1661" s="84"/>
      <c r="E1661" s="84"/>
    </row>
    <row r="1662" spans="1:5" x14ac:dyDescent="0.3">
      <c r="A1662" s="65"/>
      <c r="B1662" s="80"/>
      <c r="C1662" s="84"/>
      <c r="D1662" s="84"/>
      <c r="E1662" s="84"/>
    </row>
    <row r="1663" spans="1:5" x14ac:dyDescent="0.3">
      <c r="A1663" s="65"/>
      <c r="B1663" s="80"/>
      <c r="C1663" s="84"/>
      <c r="D1663" s="84"/>
      <c r="E1663" s="84"/>
    </row>
    <row r="1664" spans="1:5" x14ac:dyDescent="0.3">
      <c r="A1664" s="65"/>
      <c r="B1664" s="80"/>
      <c r="C1664" s="84"/>
      <c r="D1664" s="84"/>
      <c r="E1664" s="84"/>
    </row>
    <row r="1665" spans="1:5" x14ac:dyDescent="0.3">
      <c r="A1665" s="65"/>
      <c r="B1665" s="80"/>
      <c r="C1665" s="84"/>
      <c r="D1665" s="84"/>
      <c r="E1665" s="84"/>
    </row>
    <row r="1666" spans="1:5" x14ac:dyDescent="0.3">
      <c r="A1666" s="65"/>
      <c r="B1666" s="80"/>
      <c r="C1666" s="84"/>
      <c r="D1666" s="84"/>
      <c r="E1666" s="84"/>
    </row>
    <row r="1667" spans="1:5" x14ac:dyDescent="0.3">
      <c r="A1667" s="65"/>
      <c r="B1667" s="80"/>
      <c r="C1667" s="84"/>
      <c r="D1667" s="84"/>
      <c r="E1667" s="84"/>
    </row>
    <row r="1668" spans="1:5" x14ac:dyDescent="0.3">
      <c r="A1668" s="65"/>
      <c r="B1668" s="80"/>
      <c r="C1668" s="84"/>
      <c r="D1668" s="84"/>
      <c r="E1668" s="84"/>
    </row>
    <row r="1669" spans="1:5" x14ac:dyDescent="0.3">
      <c r="A1669" s="65"/>
      <c r="B1669" s="80"/>
      <c r="C1669" s="84"/>
      <c r="D1669" s="84"/>
      <c r="E1669" s="84"/>
    </row>
    <row r="1670" spans="1:5" x14ac:dyDescent="0.3">
      <c r="A1670" s="65"/>
      <c r="B1670" s="80"/>
      <c r="C1670" s="84"/>
      <c r="D1670" s="84"/>
      <c r="E1670" s="84"/>
    </row>
    <row r="1671" spans="1:5" x14ac:dyDescent="0.3">
      <c r="A1671" s="65"/>
      <c r="B1671" s="80"/>
      <c r="C1671" s="84"/>
      <c r="D1671" s="84"/>
      <c r="E1671" s="84"/>
    </row>
    <row r="1672" spans="1:5" x14ac:dyDescent="0.3">
      <c r="A1672" s="65"/>
      <c r="B1672" s="80"/>
      <c r="C1672" s="84"/>
      <c r="D1672" s="84"/>
      <c r="E1672" s="84"/>
    </row>
    <row r="1673" spans="1:5" x14ac:dyDescent="0.3">
      <c r="A1673" s="65"/>
      <c r="B1673" s="80"/>
      <c r="C1673" s="84"/>
      <c r="D1673" s="84"/>
      <c r="E1673" s="84"/>
    </row>
    <row r="1674" spans="1:5" x14ac:dyDescent="0.3">
      <c r="A1674" s="65"/>
      <c r="B1674" s="80"/>
      <c r="C1674" s="84"/>
      <c r="D1674" s="84"/>
      <c r="E1674" s="84"/>
    </row>
    <row r="1675" spans="1:5" x14ac:dyDescent="0.3">
      <c r="A1675" s="65"/>
      <c r="B1675" s="80"/>
      <c r="C1675" s="84"/>
      <c r="D1675" s="84"/>
      <c r="E1675" s="84"/>
    </row>
    <row r="1676" spans="1:5" x14ac:dyDescent="0.3">
      <c r="A1676" s="65"/>
      <c r="B1676" s="80"/>
      <c r="C1676" s="84"/>
      <c r="D1676" s="84"/>
      <c r="E1676" s="84"/>
    </row>
    <row r="1677" spans="1:5" x14ac:dyDescent="0.3">
      <c r="A1677" s="65"/>
      <c r="B1677" s="80"/>
      <c r="C1677" s="84"/>
      <c r="D1677" s="84"/>
      <c r="E1677" s="84"/>
    </row>
    <row r="1678" spans="1:5" x14ac:dyDescent="0.3">
      <c r="A1678" s="65"/>
      <c r="B1678" s="80"/>
      <c r="C1678" s="84"/>
      <c r="D1678" s="84"/>
      <c r="E1678" s="84"/>
    </row>
    <row r="1679" spans="1:5" x14ac:dyDescent="0.3">
      <c r="A1679" s="65"/>
      <c r="B1679" s="80"/>
      <c r="C1679" s="84"/>
      <c r="D1679" s="84"/>
      <c r="E1679" s="84"/>
    </row>
    <row r="1680" spans="1:5" x14ac:dyDescent="0.3">
      <c r="A1680" s="65"/>
      <c r="B1680" s="80"/>
      <c r="C1680" s="84"/>
      <c r="D1680" s="84"/>
      <c r="E1680" s="84"/>
    </row>
    <row r="1681" spans="1:5" x14ac:dyDescent="0.3">
      <c r="A1681" s="65"/>
      <c r="B1681" s="80"/>
      <c r="C1681" s="84"/>
      <c r="D1681" s="84"/>
      <c r="E1681" s="84"/>
    </row>
    <row r="1682" spans="1:5" x14ac:dyDescent="0.3">
      <c r="A1682" s="65"/>
      <c r="B1682" s="80"/>
      <c r="C1682" s="84"/>
      <c r="D1682" s="84"/>
      <c r="E1682" s="84"/>
    </row>
    <row r="1683" spans="1:5" x14ac:dyDescent="0.3">
      <c r="A1683" s="65"/>
      <c r="B1683" s="80"/>
      <c r="C1683" s="84"/>
      <c r="D1683" s="84"/>
      <c r="E1683" s="84"/>
    </row>
    <row r="1684" spans="1:5" x14ac:dyDescent="0.3">
      <c r="A1684" s="65"/>
      <c r="B1684" s="80"/>
      <c r="C1684" s="84"/>
      <c r="D1684" s="84"/>
      <c r="E1684" s="84"/>
    </row>
    <row r="1685" spans="1:5" x14ac:dyDescent="0.3">
      <c r="A1685" s="65"/>
      <c r="B1685" s="80"/>
      <c r="C1685" s="84"/>
      <c r="D1685" s="84"/>
      <c r="E1685" s="84"/>
    </row>
    <row r="1686" spans="1:5" x14ac:dyDescent="0.3">
      <c r="A1686" s="65"/>
      <c r="B1686" s="80"/>
      <c r="C1686" s="84"/>
      <c r="D1686" s="84"/>
      <c r="E1686" s="84"/>
    </row>
    <row r="1687" spans="1:5" x14ac:dyDescent="0.3">
      <c r="A1687" s="65"/>
      <c r="B1687" s="80"/>
      <c r="C1687" s="84"/>
      <c r="D1687" s="84"/>
      <c r="E1687" s="84"/>
    </row>
    <row r="1688" spans="1:5" x14ac:dyDescent="0.3">
      <c r="A1688" s="65"/>
      <c r="B1688" s="80"/>
      <c r="C1688" s="84"/>
      <c r="D1688" s="84"/>
      <c r="E1688" s="84"/>
    </row>
    <row r="1689" spans="1:5" x14ac:dyDescent="0.3">
      <c r="A1689" s="65"/>
      <c r="B1689" s="80"/>
      <c r="C1689" s="84"/>
      <c r="D1689" s="84"/>
      <c r="E1689" s="84"/>
    </row>
    <row r="1690" spans="1:5" x14ac:dyDescent="0.3">
      <c r="A1690" s="65"/>
      <c r="B1690" s="80"/>
      <c r="C1690" s="84"/>
      <c r="D1690" s="84"/>
      <c r="E1690" s="84"/>
    </row>
    <row r="1691" spans="1:5" x14ac:dyDescent="0.3">
      <c r="A1691" s="65"/>
      <c r="B1691" s="80"/>
      <c r="C1691" s="84"/>
      <c r="D1691" s="84"/>
      <c r="E1691" s="84"/>
    </row>
    <row r="1692" spans="1:5" x14ac:dyDescent="0.3">
      <c r="A1692" s="65"/>
      <c r="B1692" s="80"/>
      <c r="C1692" s="84"/>
      <c r="D1692" s="84"/>
      <c r="E1692" s="84"/>
    </row>
    <row r="1693" spans="1:5" x14ac:dyDescent="0.3">
      <c r="A1693" s="65"/>
      <c r="B1693" s="80"/>
      <c r="C1693" s="84"/>
      <c r="D1693" s="84"/>
      <c r="E1693" s="84"/>
    </row>
    <row r="1694" spans="1:5" x14ac:dyDescent="0.3">
      <c r="A1694" s="65"/>
      <c r="B1694" s="80"/>
      <c r="C1694" s="84"/>
      <c r="D1694" s="84"/>
      <c r="E1694" s="84"/>
    </row>
    <row r="1695" spans="1:5" x14ac:dyDescent="0.3">
      <c r="A1695" s="65"/>
      <c r="B1695" s="80"/>
      <c r="C1695" s="84"/>
      <c r="D1695" s="84"/>
      <c r="E1695" s="84"/>
    </row>
    <row r="1696" spans="1:5" x14ac:dyDescent="0.3">
      <c r="A1696" s="65"/>
      <c r="B1696" s="80"/>
      <c r="C1696" s="84"/>
      <c r="D1696" s="84"/>
      <c r="E1696" s="84"/>
    </row>
    <row r="1697" spans="1:5" x14ac:dyDescent="0.3">
      <c r="A1697" s="65"/>
      <c r="B1697" s="80"/>
      <c r="C1697" s="84"/>
      <c r="D1697" s="84"/>
      <c r="E1697" s="84"/>
    </row>
    <row r="1698" spans="1:5" x14ac:dyDescent="0.3">
      <c r="A1698" s="65"/>
      <c r="B1698" s="80"/>
      <c r="C1698" s="84"/>
      <c r="D1698" s="84"/>
      <c r="E1698" s="84"/>
    </row>
    <row r="1699" spans="1:5" x14ac:dyDescent="0.3">
      <c r="A1699" s="65"/>
      <c r="B1699" s="80"/>
      <c r="C1699" s="84"/>
      <c r="D1699" s="84"/>
      <c r="E1699" s="84"/>
    </row>
    <row r="1700" spans="1:5" x14ac:dyDescent="0.3">
      <c r="A1700" s="65"/>
      <c r="B1700" s="80"/>
      <c r="C1700" s="84"/>
      <c r="D1700" s="84"/>
      <c r="E1700" s="84"/>
    </row>
    <row r="1701" spans="1:5" x14ac:dyDescent="0.3">
      <c r="A1701" s="65"/>
      <c r="B1701" s="80"/>
      <c r="C1701" s="84"/>
      <c r="D1701" s="84"/>
      <c r="E1701" s="84"/>
    </row>
    <row r="1702" spans="1:5" x14ac:dyDescent="0.3">
      <c r="A1702" s="65"/>
      <c r="B1702" s="80"/>
      <c r="C1702" s="84"/>
      <c r="D1702" s="84"/>
      <c r="E1702" s="84"/>
    </row>
    <row r="1703" spans="1:5" x14ac:dyDescent="0.3">
      <c r="A1703" s="65"/>
      <c r="B1703" s="80"/>
      <c r="C1703" s="84"/>
      <c r="D1703" s="84"/>
      <c r="E1703" s="84"/>
    </row>
    <row r="1704" spans="1:5" x14ac:dyDescent="0.3">
      <c r="A1704" s="65"/>
      <c r="B1704" s="80"/>
      <c r="C1704" s="84"/>
      <c r="D1704" s="84"/>
      <c r="E1704" s="84"/>
    </row>
    <row r="1705" spans="1:5" x14ac:dyDescent="0.3">
      <c r="A1705" s="65"/>
      <c r="B1705" s="80"/>
      <c r="C1705" s="84"/>
      <c r="D1705" s="84"/>
      <c r="E1705" s="84"/>
    </row>
    <row r="1706" spans="1:5" x14ac:dyDescent="0.3">
      <c r="A1706" s="65"/>
      <c r="B1706" s="80"/>
      <c r="C1706" s="84"/>
      <c r="D1706" s="84"/>
      <c r="E1706" s="84"/>
    </row>
    <row r="1707" spans="1:5" x14ac:dyDescent="0.3">
      <c r="A1707" s="65"/>
      <c r="B1707" s="80"/>
      <c r="C1707" s="84"/>
      <c r="D1707" s="84"/>
      <c r="E1707" s="84"/>
    </row>
    <row r="1708" spans="1:5" x14ac:dyDescent="0.3">
      <c r="A1708" s="65"/>
      <c r="B1708" s="80"/>
      <c r="C1708" s="84"/>
      <c r="D1708" s="84"/>
      <c r="E1708" s="84"/>
    </row>
    <row r="1709" spans="1:5" x14ac:dyDescent="0.3">
      <c r="A1709" s="65"/>
      <c r="B1709" s="80"/>
      <c r="C1709" s="84"/>
      <c r="D1709" s="84"/>
      <c r="E1709" s="84"/>
    </row>
    <row r="1710" spans="1:5" x14ac:dyDescent="0.3">
      <c r="A1710" s="65"/>
      <c r="B1710" s="80"/>
      <c r="C1710" s="84"/>
      <c r="D1710" s="84"/>
      <c r="E1710" s="84"/>
    </row>
    <row r="1711" spans="1:5" x14ac:dyDescent="0.3">
      <c r="A1711" s="65"/>
      <c r="B1711" s="80"/>
      <c r="C1711" s="84"/>
      <c r="D1711" s="84"/>
      <c r="E1711" s="84"/>
    </row>
    <row r="1712" spans="1:5" x14ac:dyDescent="0.3">
      <c r="A1712" s="65"/>
      <c r="B1712" s="80"/>
      <c r="C1712" s="84"/>
      <c r="D1712" s="84"/>
      <c r="E1712" s="84"/>
    </row>
    <row r="1713" spans="1:5" x14ac:dyDescent="0.3">
      <c r="A1713" s="65"/>
      <c r="B1713" s="80"/>
      <c r="C1713" s="84"/>
      <c r="D1713" s="84"/>
      <c r="E1713" s="84"/>
    </row>
    <row r="1714" spans="1:5" x14ac:dyDescent="0.3">
      <c r="A1714" s="65"/>
      <c r="B1714" s="80"/>
      <c r="C1714" s="84"/>
      <c r="D1714" s="84"/>
      <c r="E1714" s="84"/>
    </row>
    <row r="1715" spans="1:5" x14ac:dyDescent="0.3">
      <c r="A1715" s="65"/>
      <c r="B1715" s="80"/>
      <c r="C1715" s="84"/>
      <c r="D1715" s="84"/>
      <c r="E1715" s="84"/>
    </row>
    <row r="1716" spans="1:5" x14ac:dyDescent="0.3">
      <c r="A1716" s="65"/>
      <c r="B1716" s="80"/>
      <c r="C1716" s="84"/>
      <c r="D1716" s="84"/>
      <c r="E1716" s="84"/>
    </row>
    <row r="1717" spans="1:5" x14ac:dyDescent="0.3">
      <c r="A1717" s="65"/>
      <c r="B1717" s="80"/>
      <c r="C1717" s="84"/>
      <c r="D1717" s="84"/>
      <c r="E1717" s="84"/>
    </row>
    <row r="1718" spans="1:5" x14ac:dyDescent="0.3">
      <c r="A1718" s="65"/>
      <c r="B1718" s="80"/>
      <c r="C1718" s="84"/>
      <c r="D1718" s="84"/>
      <c r="E1718" s="84"/>
    </row>
    <row r="1719" spans="1:5" x14ac:dyDescent="0.3">
      <c r="A1719" s="65"/>
      <c r="B1719" s="80"/>
      <c r="C1719" s="84"/>
      <c r="D1719" s="84"/>
      <c r="E1719" s="84"/>
    </row>
    <row r="1720" spans="1:5" x14ac:dyDescent="0.3">
      <c r="A1720" s="65"/>
      <c r="B1720" s="80"/>
      <c r="C1720" s="84"/>
      <c r="D1720" s="84"/>
      <c r="E1720" s="84"/>
    </row>
    <row r="1721" spans="1:5" x14ac:dyDescent="0.3">
      <c r="A1721" s="65"/>
      <c r="B1721" s="80"/>
      <c r="C1721" s="84"/>
      <c r="D1721" s="84"/>
      <c r="E1721" s="84"/>
    </row>
    <row r="1722" spans="1:5" x14ac:dyDescent="0.3">
      <c r="A1722" s="65"/>
      <c r="B1722" s="80"/>
      <c r="C1722" s="84"/>
      <c r="D1722" s="84"/>
      <c r="E1722" s="84"/>
    </row>
    <row r="1723" spans="1:5" x14ac:dyDescent="0.3">
      <c r="A1723" s="65"/>
      <c r="B1723" s="80"/>
      <c r="C1723" s="84"/>
      <c r="D1723" s="84"/>
      <c r="E1723" s="84"/>
    </row>
    <row r="1724" spans="1:5" x14ac:dyDescent="0.3">
      <c r="A1724" s="65"/>
      <c r="B1724" s="80"/>
      <c r="C1724" s="84"/>
      <c r="D1724" s="84"/>
      <c r="E1724" s="84"/>
    </row>
    <row r="1725" spans="1:5" x14ac:dyDescent="0.3">
      <c r="A1725" s="65"/>
      <c r="B1725" s="80"/>
      <c r="C1725" s="84"/>
      <c r="D1725" s="84"/>
      <c r="E1725" s="84"/>
    </row>
    <row r="1726" spans="1:5" x14ac:dyDescent="0.3">
      <c r="A1726" s="65"/>
      <c r="B1726" s="80"/>
      <c r="C1726" s="84"/>
      <c r="D1726" s="84"/>
      <c r="E1726" s="84"/>
    </row>
    <row r="1727" spans="1:5" x14ac:dyDescent="0.3">
      <c r="A1727" s="65"/>
      <c r="B1727" s="80"/>
      <c r="C1727" s="84"/>
      <c r="D1727" s="84"/>
      <c r="E1727" s="84"/>
    </row>
    <row r="1728" spans="1:5" x14ac:dyDescent="0.3">
      <c r="A1728" s="65"/>
      <c r="B1728" s="80"/>
      <c r="C1728" s="84"/>
      <c r="D1728" s="84"/>
      <c r="E1728" s="84"/>
    </row>
    <row r="1729" spans="1:5" x14ac:dyDescent="0.3">
      <c r="A1729" s="65"/>
      <c r="B1729" s="80"/>
      <c r="C1729" s="84"/>
      <c r="D1729" s="84"/>
      <c r="E1729" s="84"/>
    </row>
    <row r="1730" spans="1:5" x14ac:dyDescent="0.3">
      <c r="A1730" s="65"/>
      <c r="B1730" s="80"/>
      <c r="C1730" s="84"/>
      <c r="D1730" s="84"/>
      <c r="E1730" s="84"/>
    </row>
    <row r="1731" spans="1:5" x14ac:dyDescent="0.3">
      <c r="A1731" s="65"/>
      <c r="B1731" s="80"/>
      <c r="C1731" s="84"/>
      <c r="D1731" s="84"/>
      <c r="E1731" s="84"/>
    </row>
    <row r="1732" spans="1:5" x14ac:dyDescent="0.3">
      <c r="A1732" s="65"/>
      <c r="B1732" s="80"/>
      <c r="C1732" s="84"/>
      <c r="D1732" s="84"/>
      <c r="E1732" s="84"/>
    </row>
    <row r="1733" spans="1:5" x14ac:dyDescent="0.3">
      <c r="A1733" s="65"/>
      <c r="B1733" s="80"/>
      <c r="C1733" s="84"/>
      <c r="D1733" s="84"/>
      <c r="E1733" s="84"/>
    </row>
    <row r="1734" spans="1:5" x14ac:dyDescent="0.3">
      <c r="A1734" s="65"/>
      <c r="B1734" s="80"/>
      <c r="C1734" s="84"/>
      <c r="D1734" s="84"/>
      <c r="E1734" s="84"/>
    </row>
    <row r="1735" spans="1:5" x14ac:dyDescent="0.3">
      <c r="A1735" s="65"/>
      <c r="B1735" s="80"/>
      <c r="C1735" s="84"/>
      <c r="D1735" s="84"/>
      <c r="E1735" s="84"/>
    </row>
    <row r="1736" spans="1:5" x14ac:dyDescent="0.3">
      <c r="A1736" s="65"/>
      <c r="B1736" s="80"/>
      <c r="C1736" s="84"/>
      <c r="D1736" s="84"/>
      <c r="E1736" s="84"/>
    </row>
    <row r="1737" spans="1:5" x14ac:dyDescent="0.3">
      <c r="A1737" s="65"/>
      <c r="B1737" s="80"/>
      <c r="C1737" s="84"/>
      <c r="D1737" s="84"/>
      <c r="E1737" s="84"/>
    </row>
    <row r="1738" spans="1:5" x14ac:dyDescent="0.3">
      <c r="A1738" s="65"/>
      <c r="B1738" s="80"/>
      <c r="C1738" s="84"/>
      <c r="D1738" s="84"/>
      <c r="E1738" s="84"/>
    </row>
    <row r="1739" spans="1:5" x14ac:dyDescent="0.3">
      <c r="A1739" s="65"/>
      <c r="B1739" s="80"/>
      <c r="C1739" s="84"/>
      <c r="D1739" s="84"/>
      <c r="E1739" s="84"/>
    </row>
    <row r="1740" spans="1:5" x14ac:dyDescent="0.3">
      <c r="A1740" s="65"/>
      <c r="B1740" s="80"/>
      <c r="C1740" s="84"/>
      <c r="D1740" s="84"/>
      <c r="E1740" s="84"/>
    </row>
    <row r="1741" spans="1:5" x14ac:dyDescent="0.3">
      <c r="A1741" s="65"/>
      <c r="B1741" s="80"/>
      <c r="C1741" s="84"/>
      <c r="D1741" s="84"/>
      <c r="E1741" s="84"/>
    </row>
    <row r="1742" spans="1:5" x14ac:dyDescent="0.3">
      <c r="A1742" s="65"/>
      <c r="B1742" s="80"/>
      <c r="C1742" s="84"/>
      <c r="D1742" s="84"/>
      <c r="E1742" s="84"/>
    </row>
    <row r="1743" spans="1:5" x14ac:dyDescent="0.3">
      <c r="A1743" s="65"/>
      <c r="B1743" s="80"/>
      <c r="C1743" s="84"/>
      <c r="D1743" s="84"/>
      <c r="E1743" s="84"/>
    </row>
    <row r="1744" spans="1:5" x14ac:dyDescent="0.3">
      <c r="A1744" s="65"/>
      <c r="B1744" s="80"/>
      <c r="C1744" s="84"/>
      <c r="D1744" s="84"/>
      <c r="E1744" s="84"/>
    </row>
    <row r="1745" spans="1:5" x14ac:dyDescent="0.3">
      <c r="A1745" s="65"/>
      <c r="B1745" s="80"/>
      <c r="C1745" s="84"/>
      <c r="D1745" s="84"/>
      <c r="E1745" s="84"/>
    </row>
    <row r="1746" spans="1:5" x14ac:dyDescent="0.3">
      <c r="A1746" s="65"/>
      <c r="B1746" s="80"/>
      <c r="C1746" s="84"/>
      <c r="D1746" s="84"/>
      <c r="E1746" s="84"/>
    </row>
    <row r="1747" spans="1:5" x14ac:dyDescent="0.3">
      <c r="A1747" s="65"/>
      <c r="B1747" s="80"/>
      <c r="C1747" s="84"/>
      <c r="D1747" s="84"/>
      <c r="E1747" s="84"/>
    </row>
    <row r="1748" spans="1:5" x14ac:dyDescent="0.3">
      <c r="A1748" s="65"/>
      <c r="B1748" s="80"/>
      <c r="C1748" s="84"/>
      <c r="D1748" s="84"/>
      <c r="E1748" s="84"/>
    </row>
    <row r="1749" spans="1:5" x14ac:dyDescent="0.3">
      <c r="A1749" s="65"/>
      <c r="B1749" s="80"/>
      <c r="C1749" s="84"/>
      <c r="D1749" s="84"/>
      <c r="E1749" s="84"/>
    </row>
    <row r="1750" spans="1:5" x14ac:dyDescent="0.3">
      <c r="A1750" s="65"/>
      <c r="B1750" s="80"/>
      <c r="C1750" s="84"/>
      <c r="D1750" s="84"/>
      <c r="E1750" s="84"/>
    </row>
    <row r="1751" spans="1:5" x14ac:dyDescent="0.3">
      <c r="A1751" s="65"/>
      <c r="B1751" s="80"/>
      <c r="C1751" s="84"/>
      <c r="D1751" s="84"/>
      <c r="E1751" s="84"/>
    </row>
    <row r="1752" spans="1:5" x14ac:dyDescent="0.3">
      <c r="A1752" s="65"/>
      <c r="B1752" s="80"/>
      <c r="C1752" s="84"/>
      <c r="D1752" s="84"/>
      <c r="E1752" s="84"/>
    </row>
    <row r="1753" spans="1:5" x14ac:dyDescent="0.3">
      <c r="A1753" s="65"/>
      <c r="B1753" s="80"/>
      <c r="C1753" s="84"/>
      <c r="D1753" s="84"/>
      <c r="E1753" s="84"/>
    </row>
    <row r="1754" spans="1:5" x14ac:dyDescent="0.3">
      <c r="A1754" s="65"/>
      <c r="B1754" s="80"/>
      <c r="C1754" s="84"/>
      <c r="D1754" s="84"/>
      <c r="E1754" s="84"/>
    </row>
    <row r="1755" spans="1:5" x14ac:dyDescent="0.3">
      <c r="A1755" s="65"/>
      <c r="B1755" s="80"/>
      <c r="C1755" s="84"/>
      <c r="D1755" s="84"/>
      <c r="E1755" s="84"/>
    </row>
    <row r="1756" spans="1:5" x14ac:dyDescent="0.3">
      <c r="A1756" s="65"/>
      <c r="B1756" s="80"/>
      <c r="C1756" s="84"/>
      <c r="D1756" s="84"/>
      <c r="E1756" s="84"/>
    </row>
    <row r="1757" spans="1:5" x14ac:dyDescent="0.3">
      <c r="A1757" s="65"/>
      <c r="B1757" s="80"/>
      <c r="C1757" s="84"/>
      <c r="D1757" s="84"/>
      <c r="E1757" s="84"/>
    </row>
    <row r="1758" spans="1:5" x14ac:dyDescent="0.3">
      <c r="A1758" s="65"/>
      <c r="B1758" s="80"/>
      <c r="C1758" s="84"/>
      <c r="D1758" s="84"/>
      <c r="E1758" s="84"/>
    </row>
    <row r="1759" spans="1:5" x14ac:dyDescent="0.3">
      <c r="A1759" s="65"/>
      <c r="B1759" s="80"/>
      <c r="C1759" s="84"/>
      <c r="D1759" s="84"/>
      <c r="E1759" s="84"/>
    </row>
    <row r="1760" spans="1:5" x14ac:dyDescent="0.3">
      <c r="A1760" s="65"/>
      <c r="B1760" s="80"/>
      <c r="C1760" s="84"/>
      <c r="D1760" s="84"/>
      <c r="E1760" s="84"/>
    </row>
    <row r="1761" spans="1:5" x14ac:dyDescent="0.3">
      <c r="A1761" s="65"/>
      <c r="B1761" s="80"/>
      <c r="C1761" s="84"/>
      <c r="D1761" s="84"/>
      <c r="E1761" s="84"/>
    </row>
    <row r="1762" spans="1:5" x14ac:dyDescent="0.3">
      <c r="A1762" s="65"/>
      <c r="B1762" s="80"/>
      <c r="C1762" s="84"/>
      <c r="D1762" s="84"/>
      <c r="E1762" s="84"/>
    </row>
    <row r="1763" spans="1:5" x14ac:dyDescent="0.3">
      <c r="A1763" s="65"/>
      <c r="B1763" s="80"/>
      <c r="C1763" s="84"/>
      <c r="D1763" s="84"/>
      <c r="E1763" s="84"/>
    </row>
    <row r="1764" spans="1:5" x14ac:dyDescent="0.3">
      <c r="A1764" s="65"/>
      <c r="B1764" s="80"/>
      <c r="C1764" s="84"/>
      <c r="D1764" s="84"/>
      <c r="E1764" s="84"/>
    </row>
    <row r="1765" spans="1:5" x14ac:dyDescent="0.3">
      <c r="A1765" s="65"/>
      <c r="B1765" s="80"/>
      <c r="C1765" s="84"/>
      <c r="D1765" s="84"/>
      <c r="E1765" s="84"/>
    </row>
    <row r="1766" spans="1:5" x14ac:dyDescent="0.3">
      <c r="A1766" s="65"/>
      <c r="B1766" s="80"/>
      <c r="C1766" s="84"/>
      <c r="D1766" s="84"/>
      <c r="E1766" s="84"/>
    </row>
    <row r="1767" spans="1:5" x14ac:dyDescent="0.3">
      <c r="A1767" s="65"/>
      <c r="B1767" s="80"/>
      <c r="C1767" s="84"/>
      <c r="D1767" s="84"/>
      <c r="E1767" s="84"/>
    </row>
    <row r="1768" spans="1:5" x14ac:dyDescent="0.3">
      <c r="A1768" s="65"/>
      <c r="B1768" s="80"/>
      <c r="C1768" s="84"/>
      <c r="D1768" s="84"/>
      <c r="E1768" s="84"/>
    </row>
    <row r="1769" spans="1:5" x14ac:dyDescent="0.3">
      <c r="A1769" s="65"/>
      <c r="B1769" s="80"/>
      <c r="C1769" s="84"/>
      <c r="D1769" s="84"/>
      <c r="E1769" s="84"/>
    </row>
    <row r="1770" spans="1:5" x14ac:dyDescent="0.3">
      <c r="A1770" s="65"/>
      <c r="B1770" s="80"/>
      <c r="C1770" s="84"/>
      <c r="D1770" s="84"/>
      <c r="E1770" s="84"/>
    </row>
    <row r="1771" spans="1:5" x14ac:dyDescent="0.3">
      <c r="A1771" s="65"/>
      <c r="B1771" s="80"/>
      <c r="C1771" s="84"/>
      <c r="D1771" s="84"/>
      <c r="E1771" s="84"/>
    </row>
    <row r="1772" spans="1:5" x14ac:dyDescent="0.3">
      <c r="A1772" s="65"/>
      <c r="B1772" s="80"/>
      <c r="C1772" s="84"/>
      <c r="D1772" s="84"/>
      <c r="E1772" s="84"/>
    </row>
    <row r="1773" spans="1:5" x14ac:dyDescent="0.3">
      <c r="A1773" s="65"/>
      <c r="B1773" s="80"/>
      <c r="C1773" s="84"/>
      <c r="D1773" s="84"/>
      <c r="E1773" s="84"/>
    </row>
    <row r="1774" spans="1:5" x14ac:dyDescent="0.3">
      <c r="A1774" s="65"/>
      <c r="B1774" s="80"/>
      <c r="C1774" s="84"/>
      <c r="D1774" s="84"/>
      <c r="E1774" s="84"/>
    </row>
    <row r="1775" spans="1:5" x14ac:dyDescent="0.3">
      <c r="A1775" s="65"/>
      <c r="B1775" s="80"/>
      <c r="C1775" s="84"/>
      <c r="D1775" s="84"/>
      <c r="E1775" s="84"/>
    </row>
    <row r="1776" spans="1:5" x14ac:dyDescent="0.3">
      <c r="A1776" s="65"/>
      <c r="B1776" s="80"/>
      <c r="C1776" s="84"/>
      <c r="D1776" s="84"/>
      <c r="E1776" s="84"/>
    </row>
    <row r="1777" spans="1:5" x14ac:dyDescent="0.3">
      <c r="A1777" s="65"/>
      <c r="B1777" s="80"/>
      <c r="C1777" s="84"/>
      <c r="D1777" s="84"/>
      <c r="E1777" s="84"/>
    </row>
    <row r="1778" spans="1:5" x14ac:dyDescent="0.3">
      <c r="A1778" s="65"/>
      <c r="B1778" s="80"/>
      <c r="C1778" s="84"/>
      <c r="D1778" s="84"/>
      <c r="E1778" s="84"/>
    </row>
    <row r="1779" spans="1:5" x14ac:dyDescent="0.3">
      <c r="A1779" s="65"/>
      <c r="B1779" s="80"/>
      <c r="C1779" s="84"/>
      <c r="D1779" s="84"/>
      <c r="E1779" s="84"/>
    </row>
    <row r="1780" spans="1:5" x14ac:dyDescent="0.3">
      <c r="A1780" s="65"/>
      <c r="B1780" s="80"/>
      <c r="C1780" s="84"/>
      <c r="D1780" s="84"/>
      <c r="E1780" s="84"/>
    </row>
    <row r="1781" spans="1:5" x14ac:dyDescent="0.3">
      <c r="A1781" s="65"/>
      <c r="B1781" s="80"/>
      <c r="C1781" s="84"/>
      <c r="D1781" s="84"/>
      <c r="E1781" s="84"/>
    </row>
    <row r="1782" spans="1:5" x14ac:dyDescent="0.3">
      <c r="A1782" s="65"/>
      <c r="B1782" s="80"/>
      <c r="C1782" s="84"/>
      <c r="D1782" s="84"/>
      <c r="E1782" s="84"/>
    </row>
    <row r="1783" spans="1:5" x14ac:dyDescent="0.3">
      <c r="A1783" s="65"/>
      <c r="B1783" s="80"/>
      <c r="C1783" s="84"/>
      <c r="D1783" s="84"/>
      <c r="E1783" s="84"/>
    </row>
    <row r="1784" spans="1:5" x14ac:dyDescent="0.3">
      <c r="A1784" s="65"/>
      <c r="B1784" s="80"/>
      <c r="C1784" s="84"/>
      <c r="D1784" s="84"/>
      <c r="E1784" s="84"/>
    </row>
    <row r="1785" spans="1:5" x14ac:dyDescent="0.3">
      <c r="A1785" s="65"/>
      <c r="B1785" s="80"/>
      <c r="C1785" s="84"/>
      <c r="D1785" s="84"/>
      <c r="E1785" s="84"/>
    </row>
    <row r="1786" spans="1:5" x14ac:dyDescent="0.3">
      <c r="A1786" s="65"/>
      <c r="B1786" s="80"/>
      <c r="C1786" s="84"/>
      <c r="D1786" s="84"/>
      <c r="E1786" s="84"/>
    </row>
    <row r="1787" spans="1:5" x14ac:dyDescent="0.3">
      <c r="A1787" s="65"/>
      <c r="B1787" s="80"/>
      <c r="C1787" s="84"/>
      <c r="D1787" s="84"/>
      <c r="E1787" s="84"/>
    </row>
    <row r="1788" spans="1:5" x14ac:dyDescent="0.3">
      <c r="A1788" s="65"/>
      <c r="B1788" s="80"/>
      <c r="C1788" s="84"/>
      <c r="D1788" s="84"/>
      <c r="E1788" s="84"/>
    </row>
    <row r="1789" spans="1:5" x14ac:dyDescent="0.3">
      <c r="A1789" s="65"/>
      <c r="B1789" s="80"/>
      <c r="C1789" s="84"/>
      <c r="D1789" s="84"/>
      <c r="E1789" s="84"/>
    </row>
    <row r="1790" spans="1:5" x14ac:dyDescent="0.3">
      <c r="A1790" s="65"/>
      <c r="B1790" s="80"/>
      <c r="C1790" s="84"/>
      <c r="D1790" s="84"/>
      <c r="E1790" s="84"/>
    </row>
    <row r="1791" spans="1:5" x14ac:dyDescent="0.3">
      <c r="A1791" s="65"/>
      <c r="B1791" s="80"/>
      <c r="C1791" s="84"/>
      <c r="D1791" s="84"/>
      <c r="E1791" s="84"/>
    </row>
    <row r="1792" spans="1:5" x14ac:dyDescent="0.3">
      <c r="A1792" s="65"/>
      <c r="B1792" s="80"/>
      <c r="C1792" s="84"/>
      <c r="D1792" s="84"/>
      <c r="E1792" s="84"/>
    </row>
    <row r="1793" spans="1:5" x14ac:dyDescent="0.3">
      <c r="A1793" s="65"/>
      <c r="B1793" s="80"/>
      <c r="C1793" s="84"/>
      <c r="D1793" s="84"/>
      <c r="E1793" s="84"/>
    </row>
    <row r="1794" spans="1:5" x14ac:dyDescent="0.3">
      <c r="A1794" s="65"/>
      <c r="B1794" s="80"/>
      <c r="C1794" s="84"/>
      <c r="D1794" s="84"/>
      <c r="E1794" s="84"/>
    </row>
    <row r="1795" spans="1:5" x14ac:dyDescent="0.3">
      <c r="A1795" s="65"/>
      <c r="B1795" s="80"/>
      <c r="C1795" s="84"/>
      <c r="D1795" s="84"/>
      <c r="E1795" s="84"/>
    </row>
    <row r="1796" spans="1:5" x14ac:dyDescent="0.3">
      <c r="A1796" s="65"/>
      <c r="B1796" s="80"/>
      <c r="C1796" s="84"/>
      <c r="D1796" s="84"/>
      <c r="E1796" s="84"/>
    </row>
    <row r="1797" spans="1:5" x14ac:dyDescent="0.3">
      <c r="A1797" s="65"/>
      <c r="B1797" s="80"/>
      <c r="C1797" s="84"/>
      <c r="D1797" s="84"/>
      <c r="E1797" s="84"/>
    </row>
    <row r="1798" spans="1:5" x14ac:dyDescent="0.3">
      <c r="A1798" s="65"/>
      <c r="B1798" s="80"/>
      <c r="C1798" s="84"/>
      <c r="D1798" s="84"/>
      <c r="E1798" s="84"/>
    </row>
    <row r="1799" spans="1:5" x14ac:dyDescent="0.3">
      <c r="A1799" s="65"/>
      <c r="B1799" s="80"/>
      <c r="C1799" s="84"/>
      <c r="D1799" s="84"/>
      <c r="E1799" s="84"/>
    </row>
    <row r="1800" spans="1:5" x14ac:dyDescent="0.3">
      <c r="A1800" s="65"/>
      <c r="B1800" s="80"/>
      <c r="C1800" s="84"/>
      <c r="D1800" s="84"/>
      <c r="E1800" s="84"/>
    </row>
    <row r="1801" spans="1:5" x14ac:dyDescent="0.3">
      <c r="A1801" s="65"/>
      <c r="B1801" s="80"/>
      <c r="C1801" s="84"/>
      <c r="D1801" s="84"/>
      <c r="E1801" s="84"/>
    </row>
    <row r="1802" spans="1:5" x14ac:dyDescent="0.3">
      <c r="A1802" s="65"/>
      <c r="B1802" s="80"/>
      <c r="C1802" s="84"/>
      <c r="D1802" s="84"/>
      <c r="E1802" s="84"/>
    </row>
    <row r="1803" spans="1:5" x14ac:dyDescent="0.3">
      <c r="A1803" s="65"/>
      <c r="B1803" s="80"/>
      <c r="C1803" s="84"/>
      <c r="D1803" s="84"/>
      <c r="E1803" s="84"/>
    </row>
    <row r="1804" spans="1:5" x14ac:dyDescent="0.3">
      <c r="A1804" s="65"/>
      <c r="B1804" s="80"/>
      <c r="C1804" s="84"/>
      <c r="D1804" s="84"/>
      <c r="E1804" s="84"/>
    </row>
    <row r="1805" spans="1:5" x14ac:dyDescent="0.3">
      <c r="A1805" s="65"/>
      <c r="B1805" s="80"/>
      <c r="C1805" s="84"/>
      <c r="D1805" s="84"/>
      <c r="E1805" s="84"/>
    </row>
    <row r="1806" spans="1:5" x14ac:dyDescent="0.3">
      <c r="A1806" s="65"/>
      <c r="B1806" s="80"/>
      <c r="C1806" s="84"/>
      <c r="D1806" s="84"/>
      <c r="E1806" s="84"/>
    </row>
    <row r="1807" spans="1:5" x14ac:dyDescent="0.3">
      <c r="A1807" s="65"/>
      <c r="B1807" s="80"/>
      <c r="C1807" s="84"/>
      <c r="D1807" s="84"/>
      <c r="E1807" s="84"/>
    </row>
    <row r="1808" spans="1:5" x14ac:dyDescent="0.3">
      <c r="A1808" s="65"/>
      <c r="B1808" s="80"/>
      <c r="C1808" s="84"/>
      <c r="D1808" s="84"/>
      <c r="E1808" s="84"/>
    </row>
    <row r="1809" spans="1:5" x14ac:dyDescent="0.3">
      <c r="A1809" s="65"/>
      <c r="B1809" s="80"/>
      <c r="C1809" s="84"/>
      <c r="D1809" s="84"/>
      <c r="E1809" s="84"/>
    </row>
    <row r="1810" spans="1:5" x14ac:dyDescent="0.3">
      <c r="A1810" s="65"/>
      <c r="B1810" s="80"/>
      <c r="C1810" s="84"/>
      <c r="D1810" s="84"/>
      <c r="E1810" s="84"/>
    </row>
    <row r="1811" spans="1:5" x14ac:dyDescent="0.3">
      <c r="A1811" s="65"/>
      <c r="B1811" s="80"/>
      <c r="C1811" s="84"/>
      <c r="D1811" s="84"/>
      <c r="E1811" s="84"/>
    </row>
    <row r="1812" spans="1:5" x14ac:dyDescent="0.3">
      <c r="A1812" s="65"/>
      <c r="B1812" s="80"/>
      <c r="C1812" s="84"/>
      <c r="D1812" s="84"/>
      <c r="E1812" s="84"/>
    </row>
    <row r="1813" spans="1:5" x14ac:dyDescent="0.3">
      <c r="A1813" s="65"/>
      <c r="B1813" s="80"/>
      <c r="C1813" s="84"/>
      <c r="D1813" s="84"/>
      <c r="E1813" s="84"/>
    </row>
    <row r="1814" spans="1:5" x14ac:dyDescent="0.3">
      <c r="A1814" s="65"/>
      <c r="B1814" s="80"/>
      <c r="C1814" s="84"/>
      <c r="D1814" s="84"/>
      <c r="E1814" s="84"/>
    </row>
    <row r="1815" spans="1:5" x14ac:dyDescent="0.3">
      <c r="A1815" s="65"/>
      <c r="B1815" s="80"/>
      <c r="C1815" s="84"/>
      <c r="D1815" s="84"/>
      <c r="E1815" s="84"/>
    </row>
    <row r="1816" spans="1:5" x14ac:dyDescent="0.3">
      <c r="A1816" s="65"/>
      <c r="B1816" s="80"/>
      <c r="C1816" s="84"/>
      <c r="D1816" s="84"/>
      <c r="E1816" s="84"/>
    </row>
    <row r="1817" spans="1:5" x14ac:dyDescent="0.3">
      <c r="A1817" s="65"/>
      <c r="B1817" s="80"/>
      <c r="C1817" s="84"/>
      <c r="D1817" s="84"/>
      <c r="E1817" s="84"/>
    </row>
    <row r="1818" spans="1:5" x14ac:dyDescent="0.3">
      <c r="A1818" s="65"/>
      <c r="B1818" s="80"/>
      <c r="C1818" s="84"/>
      <c r="D1818" s="84"/>
      <c r="E1818" s="84"/>
    </row>
    <row r="1819" spans="1:5" x14ac:dyDescent="0.3">
      <c r="A1819" s="65"/>
      <c r="B1819" s="80"/>
      <c r="C1819" s="84"/>
      <c r="D1819" s="84"/>
      <c r="E1819" s="84"/>
    </row>
    <row r="1820" spans="1:5" x14ac:dyDescent="0.3">
      <c r="A1820" s="65"/>
      <c r="B1820" s="80"/>
      <c r="C1820" s="84"/>
      <c r="D1820" s="84"/>
      <c r="E1820" s="84"/>
    </row>
    <row r="1821" spans="1:5" x14ac:dyDescent="0.3">
      <c r="A1821" s="65"/>
      <c r="B1821" s="80"/>
      <c r="C1821" s="84"/>
      <c r="D1821" s="84"/>
      <c r="E1821" s="84"/>
    </row>
    <row r="1822" spans="1:5" x14ac:dyDescent="0.3">
      <c r="A1822" s="65"/>
      <c r="B1822" s="80"/>
      <c r="C1822" s="84"/>
      <c r="D1822" s="84"/>
      <c r="E1822" s="84"/>
    </row>
    <row r="1823" spans="1:5" x14ac:dyDescent="0.3">
      <c r="A1823" s="65"/>
      <c r="B1823" s="80"/>
      <c r="C1823" s="84"/>
      <c r="D1823" s="84"/>
      <c r="E1823" s="84"/>
    </row>
    <row r="1824" spans="1:5" x14ac:dyDescent="0.3">
      <c r="A1824" s="65"/>
      <c r="B1824" s="80"/>
      <c r="C1824" s="84"/>
      <c r="D1824" s="84"/>
      <c r="E1824" s="84"/>
    </row>
    <row r="1825" spans="1:5" x14ac:dyDescent="0.3">
      <c r="A1825" s="65"/>
      <c r="B1825" s="80"/>
      <c r="C1825" s="84"/>
      <c r="D1825" s="84"/>
      <c r="E1825" s="84"/>
    </row>
    <row r="1826" spans="1:5" x14ac:dyDescent="0.3">
      <c r="A1826" s="65"/>
      <c r="B1826" s="80"/>
      <c r="C1826" s="84"/>
      <c r="D1826" s="84"/>
      <c r="E1826" s="84"/>
    </row>
    <row r="1827" spans="1:5" x14ac:dyDescent="0.3">
      <c r="A1827" s="65"/>
      <c r="B1827" s="80"/>
      <c r="C1827" s="84"/>
      <c r="D1827" s="84"/>
      <c r="E1827" s="84"/>
    </row>
    <row r="1828" spans="1:5" x14ac:dyDescent="0.3">
      <c r="A1828" s="65"/>
      <c r="B1828" s="80"/>
      <c r="C1828" s="84"/>
      <c r="D1828" s="84"/>
      <c r="E1828" s="84"/>
    </row>
    <row r="1829" spans="1:5" x14ac:dyDescent="0.3">
      <c r="A1829" s="65"/>
      <c r="B1829" s="80"/>
      <c r="C1829" s="84"/>
      <c r="D1829" s="84"/>
      <c r="E1829" s="84"/>
    </row>
    <row r="1830" spans="1:5" x14ac:dyDescent="0.3">
      <c r="A1830" s="65"/>
      <c r="B1830" s="80"/>
      <c r="C1830" s="84"/>
      <c r="D1830" s="84"/>
      <c r="E1830" s="84"/>
    </row>
    <row r="1831" spans="1:5" x14ac:dyDescent="0.3">
      <c r="A1831" s="65"/>
      <c r="B1831" s="80"/>
      <c r="C1831" s="84"/>
      <c r="D1831" s="84"/>
      <c r="E1831" s="84"/>
    </row>
    <row r="1832" spans="1:5" x14ac:dyDescent="0.3">
      <c r="A1832" s="65"/>
      <c r="B1832" s="80"/>
      <c r="C1832" s="84"/>
      <c r="D1832" s="84"/>
      <c r="E1832" s="84"/>
    </row>
    <row r="1833" spans="1:5" x14ac:dyDescent="0.3">
      <c r="A1833" s="65"/>
      <c r="B1833" s="80"/>
      <c r="C1833" s="84"/>
      <c r="D1833" s="84"/>
      <c r="E1833" s="84"/>
    </row>
    <row r="1834" spans="1:5" x14ac:dyDescent="0.3">
      <c r="A1834" s="65"/>
      <c r="B1834" s="80"/>
      <c r="C1834" s="84"/>
      <c r="D1834" s="84"/>
      <c r="E1834" s="84"/>
    </row>
    <row r="1835" spans="1:5" x14ac:dyDescent="0.3">
      <c r="A1835" s="65"/>
      <c r="B1835" s="80"/>
      <c r="C1835" s="84"/>
      <c r="D1835" s="84"/>
      <c r="E1835" s="84"/>
    </row>
    <row r="1836" spans="1:5" x14ac:dyDescent="0.3">
      <c r="A1836" s="65"/>
      <c r="B1836" s="80"/>
      <c r="C1836" s="84"/>
      <c r="D1836" s="84"/>
      <c r="E1836" s="84"/>
    </row>
    <row r="1837" spans="1:5" x14ac:dyDescent="0.3">
      <c r="A1837" s="65"/>
      <c r="B1837" s="80"/>
      <c r="C1837" s="84"/>
      <c r="D1837" s="84"/>
      <c r="E1837" s="84"/>
    </row>
    <row r="1838" spans="1:5" x14ac:dyDescent="0.3">
      <c r="A1838" s="65"/>
      <c r="B1838" s="80"/>
      <c r="C1838" s="84"/>
      <c r="D1838" s="84"/>
      <c r="E1838" s="84"/>
    </row>
    <row r="1839" spans="1:5" x14ac:dyDescent="0.3">
      <c r="A1839" s="65"/>
      <c r="B1839" s="80"/>
      <c r="C1839" s="84"/>
      <c r="D1839" s="84"/>
      <c r="E1839" s="84"/>
    </row>
    <row r="1840" spans="1:5" x14ac:dyDescent="0.3">
      <c r="A1840" s="65"/>
      <c r="B1840" s="80"/>
      <c r="C1840" s="84"/>
      <c r="D1840" s="84"/>
      <c r="E1840" s="84"/>
    </row>
    <row r="1841" spans="1:5" x14ac:dyDescent="0.3">
      <c r="A1841" s="65"/>
      <c r="B1841" s="80"/>
      <c r="C1841" s="84"/>
      <c r="D1841" s="84"/>
      <c r="E1841" s="8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Динмухаммед Жуманазаров</cp:lastModifiedBy>
  <cp:lastPrinted>2023-02-17T08:38:28Z</cp:lastPrinted>
  <dcterms:created xsi:type="dcterms:W3CDTF">2021-02-18T07:00:02Z</dcterms:created>
  <dcterms:modified xsi:type="dcterms:W3CDTF">2026-09-16T07:01:41Z</dcterms:modified>
</cp:coreProperties>
</file>