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aliman\Desktop\ууу еее\19.1\19.1\"/>
    </mc:Choice>
  </mc:AlternateContent>
  <bookViews>
    <workbookView xWindow="0" yWindow="0" windowWidth="28800" windowHeight="12345" tabRatio="950"/>
  </bookViews>
  <sheets>
    <sheet name="Метадеректер" sheetId="4" r:id="rId1"/>
    <sheet name="Шартты белгілер" sheetId="2" r:id="rId2"/>
    <sheet name="Көрсеткіш" sheetId="30" r:id="rId3"/>
    <sheet name="Көрсеткіш аудандар бойынша" sheetId="31" r:id="rId4"/>
  </sheets>
  <externalReferences>
    <externalReference r:id="rId5"/>
    <externalReference r:id="rId6"/>
  </externalReferences>
  <calcPr calcId="162913"/>
</workbook>
</file>

<file path=xl/calcChain.xml><?xml version="1.0" encoding="utf-8"?>
<calcChain xmlns="http://schemas.openxmlformats.org/spreadsheetml/2006/main">
  <c r="A234" i="31" l="1"/>
  <c r="A233" i="31"/>
  <c r="A232" i="31"/>
  <c r="V19" i="30" l="1"/>
  <c r="J5" i="30" l="1"/>
</calcChain>
</file>

<file path=xl/sharedStrings.xml><?xml version="1.0" encoding="utf-8"?>
<sst xmlns="http://schemas.openxmlformats.org/spreadsheetml/2006/main" count="1766" uniqueCount="356">
  <si>
    <t>Мажирова Айсауле Магзумовна</t>
  </si>
  <si>
    <t>+7 7172749775</t>
  </si>
  <si>
    <t>a.mazhirova@aspire.gov.kz</t>
  </si>
  <si>
    <t>..</t>
  </si>
  <si>
    <t>-</t>
  </si>
  <si>
    <t>https://stat.gov.kz/ru/classifiers/statistical/23/</t>
  </si>
  <si>
    <t>https://stat.gov.kz/ru/methodology/18/</t>
  </si>
  <si>
    <t>https://stat.gov.kz/ru/industries/business-statistics/stat-forrest-village-hunt-fish/dynamic-tables/</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</si>
  <si>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</si>
  <si>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</si>
  <si>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</si>
  <si>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</si>
  <si>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</si>
  <si>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</si>
  <si>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</si>
  <si>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</si>
  <si>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</si>
  <si>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</si>
  <si>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</si>
  <si>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</si>
  <si>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</si>
  <si>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</si>
  <si>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</si>
  <si>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</si>
  <si>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</si>
  <si>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</si>
  <si>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</si>
  <si>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</si>
  <si>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</si>
  <si>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</si>
  <si>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</si>
  <si>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</si>
  <si>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</si>
  <si>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</si>
  <si>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</si>
  <si>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</si>
  <si>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</si>
  <si>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</si>
  <si>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</si>
  <si>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</si>
  <si>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</si>
  <si>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</si>
  <si>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</si>
  <si>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</si>
  <si>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</si>
  <si>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</si>
  <si>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</si>
  <si>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</si>
  <si>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</si>
  <si>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</si>
  <si>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</si>
  <si>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</si>
  <si>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</si>
  <si>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</si>
  <si>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</si>
  <si>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Алматы қаласы</t>
  </si>
  <si>
    <t>Шымкент қаласы</t>
  </si>
  <si>
    <t>Балық және басқа су жануарларын аулау</t>
  </si>
  <si>
    <t>2006 жылдан</t>
  </si>
  <si>
    <t>тонна</t>
  </si>
  <si>
    <t>Агрегациялау</t>
  </si>
  <si>
    <t>СКК коды 147101</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</si>
  <si>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</si>
  <si>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 1-балық «Балық аулау мен акваөсіру туралы», өңірлердің орман ұйымдары ұсынады.</t>
  </si>
  <si>
    <t>Балық және басқа су жануарларын аулау – бұл балық шаруашылығы су айдындарында ауланған (ұсталған) балық ресурстары мен басқа да су жануарларының жалпы көлемін сипаттайтын статистикалық көрсеткіш. Ол табиғи су айдындарынан (теңіздер, көлдер, өзендер және су қоймалары) алынған өнімді, сондай-ақ аквакультура (балық өсіру) арқылы өсіріліп, жиналған балық өнімдерін қамтиды.</t>
  </si>
  <si>
    <t xml:space="preserve">Көрсеткіш табиғи су айдындарында ауланған балық көлемі мен аквакультурада (балық шаруашылықтарында) алынған өнім көлемін қосу арқылы есептеледі.
</t>
  </si>
  <si>
    <t>Аграрлық сектор статистикасы департаменті</t>
  </si>
  <si>
    <t xml:space="preserve">- </t>
  </si>
  <si>
    <t xml:space="preserve"> - </t>
  </si>
  <si>
    <t>x</t>
  </si>
  <si>
    <t>х</t>
  </si>
  <si>
    <t>…</t>
  </si>
  <si>
    <t xml:space="preserve"> -</t>
  </si>
  <si>
    <t>Курчатов Г.А.</t>
  </si>
  <si>
    <t>район Сарайшық</t>
  </si>
  <si>
    <t>Облыстар мен аудандар бойынша балық және басқа су жануарларын аулау</t>
  </si>
  <si>
    <t>ӘАОЖ аталуы</t>
  </si>
  <si>
    <t>Абай облысы</t>
  </si>
  <si>
    <t>Семей Қ.Ә.</t>
  </si>
  <si>
    <t>Курчатов Қ.Ә.</t>
  </si>
  <si>
    <t>Абай ауданы</t>
  </si>
  <si>
    <t>Ақсуат ауданы</t>
  </si>
  <si>
    <t>Аягөз ауданы</t>
  </si>
  <si>
    <t>Бесқарағай ауданы</t>
  </si>
  <si>
    <t>Бородулиха ауданы</t>
  </si>
  <si>
    <t>Жаңасемей ауданы</t>
  </si>
  <si>
    <t>Жарма ауданы</t>
  </si>
  <si>
    <t>Көкпекті ауданы</t>
  </si>
  <si>
    <t>Мақаншы ауданы</t>
  </si>
  <si>
    <t>Үржар ауданы</t>
  </si>
  <si>
    <t>Ақмола облысы</t>
  </si>
  <si>
    <t>Көкшетау Қ.Ә.</t>
  </si>
  <si>
    <t>Қосшы   Қ.Ә.</t>
  </si>
  <si>
    <t>Степногор   Қ.Ә.</t>
  </si>
  <si>
    <t>Ақкөл ауданы</t>
  </si>
  <si>
    <t>Аршалы ауданы</t>
  </si>
  <si>
    <t>Астрахан ауданы</t>
  </si>
  <si>
    <t>Атбасар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</si>
  <si>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</si>
  <si>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</si>
  <si>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</si>
  <si>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</si>
  <si>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</si>
  <si>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</si>
  <si>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</si>
  <si>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</si>
  <si>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</si>
  <si>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</si>
  <si>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</si>
  <si>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</si>
  <si>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Бурабай ауданы</t>
  </si>
  <si>
    <t>Ақтөбе  облысы</t>
  </si>
  <si>
    <t>Ақтөбе   Қ.Ә.</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</si>
  <si>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</si>
  <si>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</si>
  <si>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</si>
  <si>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</si>
  <si>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</si>
  <si>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</si>
  <si>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</si>
  <si>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</si>
  <si>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</si>
  <si>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</si>
  <si>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</si>
  <si>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</si>
  <si>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Алматы   облысы</t>
  </si>
  <si>
    <t>Қонаев   Қ.Ә.</t>
  </si>
  <si>
    <t>Алатау   Қ.Ә.</t>
  </si>
  <si>
    <t>Ақсу ауданы</t>
  </si>
  <si>
    <t>Алакөл ауданы</t>
  </si>
  <si>
    <t>Балқаш ауданы</t>
  </si>
  <si>
    <t>Еңбекшіқазақ ауданы</t>
  </si>
  <si>
    <t>Жамбыл ауданы</t>
  </si>
  <si>
    <t>Ескелді ауданы</t>
  </si>
  <si>
    <t xml:space="preserve">Кеген ауданы </t>
  </si>
  <si>
    <t>Кербұлақ ауданы</t>
  </si>
  <si>
    <t>Көксу ауданы</t>
  </si>
  <si>
    <t>Қаратау ауданы</t>
  </si>
  <si>
    <t>Қарасай ауданы</t>
  </si>
  <si>
    <t>Панфилов ауданы</t>
  </si>
  <si>
    <t>Райымбек ауданы</t>
  </si>
  <si>
    <t>Талғар ауданы</t>
  </si>
  <si>
    <t>Саркандский ауданы</t>
  </si>
  <si>
    <t>Ұйғыр ауданы</t>
  </si>
  <si>
    <t>Капшағай   Қ.Ә.</t>
  </si>
  <si>
    <t>Талдықорған Қ.Ә.</t>
  </si>
  <si>
    <t>Текелі   Қ.Ә.</t>
  </si>
  <si>
    <t>Іле ауданы</t>
  </si>
  <si>
    <t>Атырау   облысы</t>
  </si>
  <si>
    <t>Атырау   Қ.Ә.</t>
  </si>
  <si>
    <t>Жылыой ауданы</t>
  </si>
  <si>
    <t>Индер ауданы</t>
  </si>
  <si>
    <t>Исатай ауданы</t>
  </si>
  <si>
    <t>Құрманғазы ауданы</t>
  </si>
  <si>
    <t>Қызылқоға ауданы</t>
  </si>
  <si>
    <t>Мақат ауданы</t>
  </si>
  <si>
    <t>Махамбет ауданы</t>
  </si>
  <si>
    <t>Батыс Қазақстан облысы</t>
  </si>
  <si>
    <t>Орал Қ.Ә.</t>
  </si>
  <si>
    <t>Ақжайық ауданы</t>
  </si>
  <si>
    <t>Бөрлі ауданы</t>
  </si>
  <si>
    <t>Жаңақала ауданы</t>
  </si>
  <si>
    <t>Жәнібек ауданы</t>
  </si>
  <si>
    <t>Бәйтерек ауданы</t>
  </si>
  <si>
    <t>Казталовка ауданы</t>
  </si>
  <si>
    <t>Қаратөбе ауданы</t>
  </si>
  <si>
    <t>Бөкейордасы ауданы</t>
  </si>
  <si>
    <t>Сырым ауданы</t>
  </si>
  <si>
    <t>Тасқала ауданы</t>
  </si>
  <si>
    <t>Теректі ауданы</t>
  </si>
  <si>
    <t>Шыңғырлау ауданы</t>
  </si>
  <si>
    <t>Жамбыл облысы</t>
  </si>
  <si>
    <t>Тараз Қ.Ә.</t>
  </si>
  <si>
    <t>Байзақ ауданы</t>
  </si>
  <si>
    <t>Жуалы ауданы</t>
  </si>
  <si>
    <t>Қордай ауданы</t>
  </si>
  <si>
    <t>Тұрар Рысқұлов ауданы</t>
  </si>
  <si>
    <t>Мерке ауданы</t>
  </si>
  <si>
    <t>Мойынқұм ауданы</t>
  </si>
  <si>
    <t>Сарысу ауданы</t>
  </si>
  <si>
    <t>Талас ауданы</t>
  </si>
  <si>
    <t>Шу ауданы</t>
  </si>
  <si>
    <t xml:space="preserve">Жетісу  облысы </t>
  </si>
  <si>
    <t>Талдықорған  Қ.Ә.</t>
  </si>
  <si>
    <t>Текелі  Қ.Ә.</t>
  </si>
  <si>
    <t>Қаратал ауданы</t>
  </si>
  <si>
    <t>Сарқан ауданы</t>
  </si>
  <si>
    <t>Қарағанды облысы</t>
  </si>
  <si>
    <t>Қарағанды   Қ.Ә.</t>
  </si>
  <si>
    <t>Балқаш қ.ә.  Қ.Ә.</t>
  </si>
  <si>
    <t>Жезқазған   Қ.Ә.</t>
  </si>
  <si>
    <t>Қаражал   Қ.Ә.</t>
  </si>
  <si>
    <t>Приозерск   Қ.Ә.</t>
  </si>
  <si>
    <t>Саран   Қ.Ә.</t>
  </si>
  <si>
    <t>Сәтпаев   Қ.Ә.</t>
  </si>
  <si>
    <t>Теміртау  Қ.Ә.</t>
  </si>
  <si>
    <t>Шахтинск   Қ.Ә.</t>
  </si>
  <si>
    <t>Ақтоғай ауданы</t>
  </si>
  <si>
    <t>Бұқар Жырау ауданы</t>
  </si>
  <si>
    <t>Жаңаарқа ауданы</t>
  </si>
  <si>
    <t>Қарқаралы ауданы</t>
  </si>
  <si>
    <t>Нұра ауданы</t>
  </si>
  <si>
    <t>Осакаров ауданы</t>
  </si>
  <si>
    <t>Улытауский ауданы</t>
  </si>
  <si>
    <t>Шет ауданы</t>
  </si>
  <si>
    <t>Қостанай   облысы</t>
  </si>
  <si>
    <t>Қостанай  Қ.Ә.</t>
  </si>
  <si>
    <t>Арқалық Қ.Ә.</t>
  </si>
  <si>
    <t>Лисаков  Қ.Ә.</t>
  </si>
  <si>
    <t>Рудный  Қ.Ә.</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</si>
  <si>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</si>
  <si>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</si>
  <si>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</si>
  <si>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</si>
  <si>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</si>
  <si>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</si>
  <si>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</si>
  <si>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</si>
  <si>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</si>
  <si>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</si>
  <si>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</si>
  <si>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</si>
  <si>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</si>
  <si>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Бейімбет Майлин ауданы</t>
  </si>
  <si>
    <t>Ұзынкөл ауданы</t>
  </si>
  <si>
    <t>Федоров ауданы</t>
  </si>
  <si>
    <t>Қызылорда облысы</t>
  </si>
  <si>
    <t>Қызылорда Қ.Ә.</t>
  </si>
  <si>
    <t>Байқоңыр   Қ.Ә.</t>
  </si>
  <si>
    <t>Арал ауданы</t>
  </si>
  <si>
    <t>Жалағаш ауданы</t>
  </si>
  <si>
    <t>Жаңақорған ауданы</t>
  </si>
  <si>
    <t>Қазалы ауданы</t>
  </si>
  <si>
    <t>Қармақшы ауданы</t>
  </si>
  <si>
    <t>Сырдария ауданы</t>
  </si>
  <si>
    <t>Шиелі ауданы</t>
  </si>
  <si>
    <t>Маңғыстау облысы</t>
  </si>
  <si>
    <t>Ақтау Қ.Ә.</t>
  </si>
  <si>
    <t>Жаңаөзен Қ.Ә.</t>
  </si>
  <si>
    <t>Бейнеу ауданы</t>
  </si>
  <si>
    <t>Қарақия ауданы</t>
  </si>
  <si>
    <t>Маңғыстау ауданы</t>
  </si>
  <si>
    <t>Мұнайлы ауданы</t>
  </si>
  <si>
    <t>Түпқараған ауданы</t>
  </si>
  <si>
    <t>Павлодар  облысы</t>
  </si>
  <si>
    <t>Павлодар   Қ.Ә.</t>
  </si>
  <si>
    <t>Ақсу   Қ.Ә.</t>
  </si>
  <si>
    <t>Екібастұз  Қ.Ә.</t>
  </si>
  <si>
    <t>Баянауыл ауданы</t>
  </si>
  <si>
    <t>Железин ауданы</t>
  </si>
  <si>
    <t>Ертіс ауданы</t>
  </si>
  <si>
    <t>Тереңкөл ауданы</t>
  </si>
  <si>
    <t>Аққулы ауданы</t>
  </si>
  <si>
    <t>Май ауданы</t>
  </si>
  <si>
    <t>Павлодар ауданы</t>
  </si>
  <si>
    <t>Успен ауданы</t>
  </si>
  <si>
    <t>Шарбақты ауданы</t>
  </si>
  <si>
    <t>Солтүстік Қазақстан   облысы</t>
  </si>
  <si>
    <t>Петропавл   Қ.Ә.</t>
  </si>
  <si>
    <t xml:space="preserve">Айыртау ауданы </t>
  </si>
  <si>
    <t>Ақжар ауданы</t>
  </si>
  <si>
    <t>Мағжан Жұмабаев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</si>
  <si>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</si>
  <si>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</si>
  <si>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</si>
  <si>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</si>
  <si>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</si>
  <si>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</si>
  <si>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</si>
  <si>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Ғабит Мүсірепов атын.ауданы</t>
  </si>
  <si>
    <t>Туркестанская   облысы</t>
  </si>
  <si>
    <t>Шымкент қ.</t>
  </si>
  <si>
    <t>Түркістан  Қ.Ә.</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</si>
  <si>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</si>
  <si>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</si>
  <si>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</si>
  <si>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</si>
  <si>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</si>
  <si>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</si>
  <si>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</si>
  <si>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</si>
  <si>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</si>
  <si>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</si>
  <si>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</si>
  <si>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</si>
  <si>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</si>
  <si>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</si>
  <si>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</si>
  <si>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</si>
  <si>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 xml:space="preserve">  Ұлытау облысы </t>
  </si>
  <si>
    <t>Сәтбаев  Қ.Ә.</t>
  </si>
  <si>
    <t>Ұлытау ауданы</t>
  </si>
  <si>
    <t>Шығыс  Қазақстан облысы</t>
  </si>
  <si>
    <t>Өскемен  Қ.Ә.</t>
  </si>
  <si>
    <t>Семей   Қ.Ә.</t>
  </si>
  <si>
    <t>Риддер   Қ.Ә.</t>
  </si>
  <si>
    <t>634000000</t>
  </si>
  <si>
    <t>Глубокое ауданы</t>
  </si>
  <si>
    <t>634600000</t>
  </si>
  <si>
    <t>Зайсан ауданы</t>
  </si>
  <si>
    <t>634800000</t>
  </si>
  <si>
    <t>Алтай ауданы</t>
  </si>
  <si>
    <t>635200000</t>
  </si>
  <si>
    <t>Күршім ауданы</t>
  </si>
  <si>
    <t>635400000</t>
  </si>
  <si>
    <t>Катонқарағай ауданы</t>
  </si>
  <si>
    <t>635500000</t>
  </si>
  <si>
    <t>Марқакөл ауданы</t>
  </si>
  <si>
    <t>635600000</t>
  </si>
  <si>
    <t>Самар ауданы</t>
  </si>
  <si>
    <t>635800000</t>
  </si>
  <si>
    <t>Тарбағатай ауданы</t>
  </si>
  <si>
    <t>636200000</t>
  </si>
  <si>
    <t>Ұлан ауданы</t>
  </si>
  <si>
    <t>636300000</t>
  </si>
  <si>
    <t>Үлкен Нарын ауданы</t>
  </si>
  <si>
    <t>636800000</t>
  </si>
  <si>
    <t>Шемонаиха ауданы</t>
  </si>
  <si>
    <t>710000000</t>
  </si>
  <si>
    <t>Астана қаласы</t>
  </si>
  <si>
    <t>711110000</t>
  </si>
  <si>
    <t>Алматы ауданы</t>
  </si>
  <si>
    <t>711210000</t>
  </si>
  <si>
    <t>711310000</t>
  </si>
  <si>
    <t>Сарыарқа ауданы</t>
  </si>
  <si>
    <t>711410000</t>
  </si>
  <si>
    <t>Байқоңыр ауданы</t>
  </si>
  <si>
    <t>711510000</t>
  </si>
  <si>
    <t>711610000</t>
  </si>
  <si>
    <t>750000000</t>
  </si>
  <si>
    <t>751110000</t>
  </si>
  <si>
    <t>Алмалы ауданы</t>
  </si>
  <si>
    <t>751210000</t>
  </si>
  <si>
    <t>Алатау ауданы</t>
  </si>
  <si>
    <t>751310000</t>
  </si>
  <si>
    <t>Әуезов ауданы</t>
  </si>
  <si>
    <t>751410000</t>
  </si>
  <si>
    <t>Бостандық ауданы</t>
  </si>
  <si>
    <t>751510000</t>
  </si>
  <si>
    <t>Жетісу ауданы</t>
  </si>
  <si>
    <t>751710000</t>
  </si>
  <si>
    <t>Медеу ауданы</t>
  </si>
  <si>
    <t>751810000</t>
  </si>
  <si>
    <t>Наурызбай ауданы</t>
  </si>
  <si>
    <t>751910000</t>
  </si>
  <si>
    <t>Түрксіб ауданы</t>
  </si>
  <si>
    <t>790000000</t>
  </si>
  <si>
    <t>791110000</t>
  </si>
  <si>
    <t>791310000</t>
  </si>
  <si>
    <t>Әл Фараби ауданы</t>
  </si>
  <si>
    <t>791510000</t>
  </si>
  <si>
    <t>Еңбекші ауданы</t>
  </si>
  <si>
    <t>791710000</t>
  </si>
  <si>
    <t>791910000</t>
  </si>
  <si>
    <t>Тұран ауданы</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</si>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</sst>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р_._-;\-* #,##0_р_._-;_-* &quot;-&quot;_р_._-;_-@_-"/>
    <numFmt numFmtId="44" formatCode="_-* #,##0.00&quot;р.&quot;_-;\-* #,##0.00&quot;р.&quot;_-;_-* &quot;-&quot;??&quot;р.&quot;_-;_-@_-"/>
    <numFmt numFmtId="164" formatCode="_-* #,##0.00\ _₽_-;\-* #,##0.00\ _₽_-;_-* &quot;-&quot;??\ _₽_-;_-@_-"/>
    <numFmt numFmtId="165" formatCode="0;[Red]0"/>
    <numFmt numFmtId="166" formatCode="#,##0;[Red]#,##0"/>
    <numFmt numFmtId="167" formatCode="_-* #,##0\ _₽_-;\-* #,##0\ _₽_-;_-* &quot;-&quot;??\ _₽_-;_-@_-"/>
  </numFmts>
  <fonts count="53">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Roboto"/>
      <charset val="204"/>
    </font>
    <font>
      <b/>
      <sz val="12"/>
      <name val="Roboto"/>
      <charset val="204"/>
    </font>
    <font>
      <i/>
      <sz val="10"/>
      <name val="Roboto"/>
      <charset val="204"/>
    </font>
    <font>
      <sz val="10"/>
      <color indexed="8"/>
      <name val="Roboto"/>
      <charset val="204"/>
    </font>
    <font>
      <sz val="10"/>
      <color indexed="8"/>
      <name val="Roboto"/>
      <charset val="204"/>
    </font>
    <font>
      <b/>
      <sz val="10"/>
      <color indexed="10"/>
      <name val="Roboto"/>
      <charset val="204"/>
    </font>
    <font>
      <sz val="10"/>
      <color indexed="10"/>
      <name val="Roboto"/>
      <charset val="204"/>
    </font>
    <font>
      <sz val="10"/>
      <color indexed="8"/>
      <name val="Arial Cyr"/>
      <charset val="204"/>
    </font>
    <font>
      <sz val="10"/>
      <name val="NTHarmonica"/>
      <charset val="204"/>
    </font>
    <font>
      <u/>
      <sz val="8"/>
      <color indexed="12"/>
      <name val="Arial Cyr"/>
      <charset val="204"/>
    </font>
    <font>
      <sz val="9"/>
      <name val="Arial CYR"/>
      <charset val="204"/>
    </font>
    <font>
      <u/>
      <sz val="8"/>
      <color indexed="20"/>
      <name val="Calibri"/>
      <family val="2"/>
      <charset val="204"/>
    </font>
    <font>
      <sz val="10"/>
      <name val="Roboto"/>
      <family val="2"/>
      <charset val="204"/>
    </font>
    <font>
      <sz val="11"/>
      <color theme="1"/>
      <name val="Calibri"/>
      <family val="2"/>
      <charset val="204"/>
      <scheme val="minor"/>
    </font>
    <font>
      <u/>
      <sz val="10"/>
      <color theme="10"/>
      <name val="Arial Cyr"/>
      <charset val="204"/>
    </font>
    <font>
      <u/>
      <sz val="8"/>
      <color rgb="FF0000FF"/>
      <name val="Calibri"/>
      <family val="2"/>
      <charset val="204"/>
      <scheme val="minor"/>
    </font>
    <font>
      <u/>
      <sz val="8"/>
      <color theme="10"/>
      <name val="Arial Cyr"/>
      <charset val="204"/>
    </font>
    <font>
      <sz val="18"/>
      <color theme="3"/>
      <name val="Cambria"/>
      <family val="2"/>
      <charset val="204"/>
    </font>
    <font>
      <sz val="11"/>
      <color rgb="FF9C5700"/>
      <name val="Calibri"/>
      <family val="2"/>
      <charset val="204"/>
      <scheme val="minor"/>
    </font>
    <font>
      <sz val="11"/>
      <color theme="1"/>
      <name val="Calibri"/>
      <family val="2"/>
      <charset val="204"/>
    </font>
    <font>
      <u/>
      <sz val="8"/>
      <color rgb="FF800080"/>
      <name val="Calibri"/>
      <family val="2"/>
      <charset val="204"/>
      <scheme val="minor"/>
    </font>
    <font>
      <b/>
      <sz val="10"/>
      <color theme="1"/>
      <name val="Roboto"/>
      <charset val="204"/>
    </font>
    <font>
      <sz val="10"/>
      <color rgb="FF000000"/>
      <name val="Roboto"/>
      <charset val="204"/>
    </font>
    <font>
      <b/>
      <sz val="10"/>
      <color theme="1"/>
      <name val="Roboto"/>
      <family val="2"/>
      <charset val="204"/>
    </font>
    <font>
      <sz val="10"/>
      <color theme="1"/>
      <name val="Roboto"/>
      <family val="2"/>
      <charset val="204"/>
    </font>
    <font>
      <sz val="10"/>
      <color theme="1"/>
      <name val="Roboto"/>
      <charset val="204"/>
    </font>
    <font>
      <b/>
      <sz val="10"/>
      <color indexed="8"/>
      <name val="Roboto"/>
      <charset val="204"/>
    </font>
  </fonts>
  <fills count="33">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theme="3" tint="0.79998168889431442"/>
        <bgColor indexed="64"/>
      </patternFill>
    </fill>
  </fills>
  <borders count="15">
    <border>
      <left/>
      <right/>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s>
  <cellStyleXfs count="2234">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14"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9" fillId="0" borderId="0" applyNumberFormat="0" applyFill="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2" fillId="7" borderId="1" applyNumberFormat="0" applyFont="0" applyAlignment="0" applyProtection="0"/>
    <xf numFmtId="0" fontId="15" fillId="7" borderId="1" applyNumberFormat="0" applyFont="0" applyAlignment="0" applyProtection="0"/>
    <xf numFmtId="0" fontId="2" fillId="7" borderId="1" applyNumberFormat="0" applyFont="0" applyAlignment="0" applyProtection="0"/>
    <xf numFmtId="0" fontId="9" fillId="4" borderId="0" applyNumberFormat="0" applyBorder="0" applyAlignment="0" applyProtection="0"/>
    <xf numFmtId="0" fontId="9" fillId="5"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14"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4" borderId="0" applyNumberFormat="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9" fillId="15" borderId="0" applyNumberFormat="0" applyBorder="0" applyAlignment="0" applyProtection="0"/>
    <xf numFmtId="0" fontId="39" fillId="24" borderId="0" applyNumberFormat="0" applyBorder="0" applyAlignment="0" applyProtection="0"/>
    <xf numFmtId="0" fontId="39" fillId="24"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39" fillId="25" borderId="0" applyNumberFormat="0" applyBorder="0" applyAlignment="0" applyProtection="0"/>
    <xf numFmtId="0" fontId="39" fillId="2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9" fillId="12" borderId="0" applyNumberFormat="0" applyBorder="0" applyAlignment="0" applyProtection="0"/>
    <xf numFmtId="0" fontId="39" fillId="26" borderId="0" applyNumberFormat="0" applyBorder="0" applyAlignment="0" applyProtection="0"/>
    <xf numFmtId="0" fontId="39" fillId="26"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9" fillId="1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9" fillId="1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9" fillId="1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9" fillId="5"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1" fillId="3" borderId="2"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2" fillId="11" borderId="3"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13" fillId="11" borderId="2" applyNumberFormat="0" applyAlignment="0" applyProtection="0"/>
    <xf numFmtId="0" fontId="4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1" fillId="0" borderId="0" applyNumberFormat="0" applyFill="0" applyBorder="0" applyAlignment="0" applyProtection="0"/>
    <xf numFmtId="0" fontId="35"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44" fontId="1" fillId="0" borderId="0" applyFont="0" applyFill="0" applyBorder="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7" fillId="0" borderId="7" applyNumberFormat="0" applyFill="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8" fillId="23" borderId="8"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44" fillId="30"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9" fillId="0" borderId="0"/>
    <xf numFmtId="0" fontId="2" fillId="0" borderId="0"/>
    <xf numFmtId="0" fontId="9" fillId="0" borderId="0"/>
    <xf numFmtId="0" fontId="3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2" fillId="0" borderId="0"/>
    <xf numFmtId="0" fontId="9" fillId="0" borderId="0"/>
    <xf numFmtId="0" fontId="45" fillId="0" borderId="0"/>
    <xf numFmtId="0" fontId="9" fillId="0" borderId="0"/>
    <xf numFmtId="0" fontId="9" fillId="0" borderId="0"/>
    <xf numFmtId="0" fontId="2" fillId="0" borderId="0"/>
    <xf numFmtId="0" fontId="45" fillId="0" borderId="0"/>
    <xf numFmtId="0" fontId="2" fillId="0" borderId="0"/>
    <xf numFmtId="0" fontId="36" fillId="0" borderId="0"/>
    <xf numFmtId="0" fontId="1" fillId="0" borderId="0"/>
    <xf numFmtId="0" fontId="9" fillId="0" borderId="0"/>
    <xf numFmtId="0" fontId="1" fillId="0" borderId="0"/>
    <xf numFmtId="0" fontId="2" fillId="0" borderId="0"/>
    <xf numFmtId="0" fontId="2" fillId="0" borderId="0"/>
    <xf numFmtId="0" fontId="36" fillId="0" borderId="0"/>
    <xf numFmtId="0" fontId="34" fillId="0" borderId="0"/>
    <xf numFmtId="0" fontId="1" fillId="0" borderId="0"/>
    <xf numFmtId="0" fontId="2" fillId="0" borderId="0"/>
    <xf numFmtId="0" fontId="2" fillId="0" borderId="0"/>
    <xf numFmtId="0" fontId="36" fillId="0" borderId="0"/>
    <xf numFmtId="0" fontId="9" fillId="0" borderId="0"/>
    <xf numFmtId="0" fontId="2" fillId="0" borderId="0"/>
    <xf numFmtId="0" fontId="2" fillId="0" borderId="0"/>
    <xf numFmtId="0" fontId="36" fillId="0" borderId="0"/>
    <xf numFmtId="0" fontId="2" fillId="0" borderId="0"/>
    <xf numFmtId="0" fontId="2" fillId="0" borderId="0"/>
    <xf numFmtId="0" fontId="2" fillId="0" borderId="0"/>
    <xf numFmtId="0" fontId="2" fillId="0" borderId="0"/>
    <xf numFmtId="0" fontId="2" fillId="0" borderId="0"/>
    <xf numFmtId="0" fontId="9" fillId="0" borderId="0"/>
    <xf numFmtId="0" fontId="1" fillId="0" borderId="0"/>
    <xf numFmtId="0" fontId="9" fillId="0" borderId="0"/>
    <xf numFmtId="0" fontId="1" fillId="0" borderId="0"/>
    <xf numFmtId="0" fontId="1" fillId="0" borderId="0"/>
    <xf numFmtId="0" fontId="1"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9"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1" fillId="0" borderId="0"/>
    <xf numFmtId="0" fontId="34" fillId="0" borderId="0"/>
    <xf numFmtId="0" fontId="1" fillId="0" borderId="0"/>
    <xf numFmtId="0" fontId="9" fillId="0" borderId="0"/>
    <xf numFmtId="0" fontId="1" fillId="0" borderId="0"/>
    <xf numFmtId="0" fontId="9" fillId="0" borderId="0"/>
    <xf numFmtId="0" fontId="3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34"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1" fillId="0" borderId="0"/>
    <xf numFmtId="0" fontId="1" fillId="0" borderId="0"/>
    <xf numFmtId="0" fontId="34" fillId="0" borderId="0"/>
    <xf numFmtId="0" fontId="7" fillId="0" borderId="0"/>
    <xf numFmtId="0" fontId="9"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9" fillId="0" borderId="0"/>
    <xf numFmtId="0" fontId="9" fillId="0" borderId="0"/>
    <xf numFmtId="0" fontId="9" fillId="0" borderId="0"/>
    <xf numFmtId="0" fontId="9" fillId="0" borderId="0"/>
    <xf numFmtId="0" fontId="7" fillId="0" borderId="0"/>
    <xf numFmtId="0" fontId="7"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4" fillId="0" borderId="0"/>
    <xf numFmtId="0" fontId="7" fillId="0" borderId="0"/>
    <xf numFmtId="0" fontId="7" fillId="0" borderId="0"/>
    <xf numFmtId="0" fontId="7" fillId="0" borderId="0"/>
    <xf numFmtId="0" fontId="2" fillId="0" borderId="0"/>
    <xf numFmtId="0" fontId="7" fillId="0" borderId="0"/>
    <xf numFmtId="0" fontId="7" fillId="0" borderId="0"/>
    <xf numFmtId="0" fontId="9"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36" fillId="0" borderId="0"/>
    <xf numFmtId="0" fontId="9" fillId="0" borderId="0"/>
    <xf numFmtId="0" fontId="36" fillId="0" borderId="0"/>
    <xf numFmtId="0" fontId="9" fillId="0" borderId="0"/>
    <xf numFmtId="0" fontId="45" fillId="0" borderId="0"/>
    <xf numFmtId="0" fontId="9" fillId="0" borderId="0"/>
    <xf numFmtId="0" fontId="1"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0"/>
    <xf numFmtId="0" fontId="9" fillId="0" borderId="0"/>
    <xf numFmtId="0" fontId="9" fillId="0" borderId="0"/>
    <xf numFmtId="0" fontId="45" fillId="0" borderId="0"/>
    <xf numFmtId="0" fontId="9" fillId="0" borderId="0"/>
    <xf numFmtId="0" fontId="9" fillId="0" borderId="0"/>
    <xf numFmtId="0" fontId="36" fillId="0" borderId="0"/>
    <xf numFmtId="0" fontId="7" fillId="0" borderId="0"/>
    <xf numFmtId="0" fontId="45" fillId="0" borderId="0"/>
    <xf numFmtId="0" fontId="7" fillId="0" borderId="0"/>
    <xf numFmtId="0" fontId="7" fillId="0" borderId="0"/>
    <xf numFmtId="0" fontId="7" fillId="0" borderId="0"/>
    <xf numFmtId="0" fontId="7" fillId="0" borderId="0"/>
    <xf numFmtId="0" fontId="7" fillId="0" borderId="0"/>
    <xf numFmtId="0" fontId="36" fillId="0" borderId="0"/>
    <xf numFmtId="0" fontId="9" fillId="0" borderId="0"/>
    <xf numFmtId="0" fontId="36" fillId="0" borderId="0"/>
    <xf numFmtId="0" fontId="9" fillId="0" borderId="0"/>
    <xf numFmtId="0" fontId="45" fillId="0" borderId="0"/>
    <xf numFmtId="0" fontId="9" fillId="0" borderId="0"/>
    <xf numFmtId="0" fontId="9" fillId="0" borderId="0"/>
    <xf numFmtId="0" fontId="36" fillId="0" borderId="0"/>
    <xf numFmtId="0" fontId="45" fillId="0" borderId="0"/>
    <xf numFmtId="0" fontId="36" fillId="0" borderId="0"/>
    <xf numFmtId="0" fontId="9" fillId="0" borderId="0"/>
    <xf numFmtId="0" fontId="36" fillId="0" borderId="0"/>
    <xf numFmtId="0" fontId="9" fillId="0" borderId="0"/>
    <xf numFmtId="0" fontId="45" fillId="0" borderId="0"/>
    <xf numFmtId="0" fontId="9" fillId="0" borderId="0"/>
    <xf numFmtId="0" fontId="9" fillId="0" borderId="0"/>
    <xf numFmtId="0" fontId="2" fillId="0" borderId="0"/>
    <xf numFmtId="0" fontId="2" fillId="0" borderId="0"/>
    <xf numFmtId="0" fontId="36" fillId="0" borderId="0"/>
    <xf numFmtId="0" fontId="9" fillId="0" borderId="0"/>
    <xf numFmtId="0" fontId="45" fillId="0" borderId="0"/>
    <xf numFmtId="0" fontId="9" fillId="0" borderId="0"/>
    <xf numFmtId="0" fontId="37" fillId="0" borderId="0" applyNumberFormat="0" applyFill="0" applyBorder="0" applyAlignment="0" applyProtection="0"/>
    <xf numFmtId="0" fontId="46" fillId="0" borderId="0" applyNumberFormat="0" applyFill="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9" fillId="31" borderId="13"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7" fillId="7" borderId="9" applyNumberFormat="0" applyFont="0" applyAlignment="0" applyProtection="0"/>
    <xf numFmtId="0" fontId="1" fillId="7" borderId="9" applyNumberFormat="0" applyFont="0" applyAlignment="0" applyProtection="0"/>
    <xf numFmtId="0" fontId="1" fillId="7" borderId="9" applyNumberFormat="0" applyFont="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164" fontId="1" fillId="0" borderId="0" applyFont="0" applyFill="0" applyBorder="0" applyAlignment="0" applyProtection="0"/>
  </cellStyleXfs>
  <cellXfs count="77">
    <xf numFmtId="0" fontId="0" fillId="0" borderId="0" xfId="0"/>
    <xf numFmtId="0" fontId="3" fillId="0" borderId="0" xfId="0" applyFont="1" applyFill="1"/>
    <xf numFmtId="0" fontId="4" fillId="0" borderId="0" xfId="0" applyFont="1"/>
    <xf numFmtId="0" fontId="29" fillId="0" borderId="0" xfId="0" applyFont="1" applyAlignment="1"/>
    <xf numFmtId="0" fontId="0" fillId="0" borderId="0" xfId="0" applyAlignment="1">
      <alignment vertical="center"/>
    </xf>
    <xf numFmtId="0" fontId="6" fillId="0" borderId="0" xfId="0" applyFont="1" applyAlignment="1">
      <alignment vertical="center"/>
    </xf>
    <xf numFmtId="0" fontId="4" fillId="0" borderId="11" xfId="0" applyFont="1" applyFill="1" applyBorder="1"/>
    <xf numFmtId="0" fontId="4" fillId="0" borderId="11" xfId="0" applyFont="1" applyBorder="1" applyAlignment="1">
      <alignment horizontal="center" vertical="center"/>
    </xf>
    <xf numFmtId="0" fontId="8" fillId="0" borderId="11" xfId="0" applyNumberFormat="1" applyFont="1" applyBorder="1" applyAlignment="1">
      <alignment horizontal="center" vertical="center" wrapText="1"/>
    </xf>
    <xf numFmtId="0" fontId="27" fillId="0" borderId="0" xfId="0" applyFont="1" applyFill="1"/>
    <xf numFmtId="0" fontId="4" fillId="0" borderId="0" xfId="0" applyFont="1" applyFill="1" applyBorder="1"/>
    <xf numFmtId="0" fontId="4" fillId="0" borderId="0" xfId="0" applyFont="1" applyAlignment="1">
      <alignment horizontal="justify"/>
    </xf>
    <xf numFmtId="0" fontId="31" fillId="0" borderId="11" xfId="0" applyFont="1" applyBorder="1" applyAlignment="1">
      <alignment horizontal="center" vertical="top"/>
    </xf>
    <xf numFmtId="0" fontId="32" fillId="0" borderId="0" xfId="0" applyFont="1"/>
    <xf numFmtId="0" fontId="32" fillId="0" borderId="0" xfId="0" applyFont="1" applyAlignment="1">
      <alignment vertical="top"/>
    </xf>
    <xf numFmtId="0" fontId="32" fillId="0" borderId="0" xfId="0" applyFont="1" applyAlignment="1">
      <alignment wrapText="1"/>
    </xf>
    <xf numFmtId="0" fontId="33" fillId="0" borderId="0" xfId="0" applyFont="1"/>
    <xf numFmtId="0" fontId="33" fillId="0" borderId="0" xfId="0" applyFont="1" applyAlignment="1">
      <alignment vertical="center"/>
    </xf>
    <xf numFmtId="0" fontId="40" fillId="0" borderId="11" xfId="894" applyBorder="1" applyAlignment="1" applyProtection="1">
      <alignment vertical="top"/>
    </xf>
    <xf numFmtId="0" fontId="26" fillId="0" borderId="0" xfId="0" applyFont="1" applyFill="1"/>
    <xf numFmtId="0" fontId="4" fillId="0" borderId="0" xfId="0" applyFont="1" applyFill="1"/>
    <xf numFmtId="41" fontId="26" fillId="0" borderId="12" xfId="0" applyNumberFormat="1" applyFont="1" applyBorder="1" applyAlignment="1">
      <alignment horizontal="right" wrapText="1"/>
    </xf>
    <xf numFmtId="41" fontId="4" fillId="0" borderId="12" xfId="0" applyNumberFormat="1" applyFont="1" applyBorder="1" applyAlignment="1">
      <alignment horizontal="right" wrapText="1"/>
    </xf>
    <xf numFmtId="41" fontId="4" fillId="0" borderId="11" xfId="0" applyNumberFormat="1" applyFont="1" applyBorder="1" applyAlignment="1">
      <alignment horizontal="right" wrapText="1"/>
    </xf>
    <xf numFmtId="0" fontId="4" fillId="0" borderId="11" xfId="1922" applyFont="1" applyFill="1" applyBorder="1" applyAlignment="1">
      <alignment horizontal="center"/>
    </xf>
    <xf numFmtId="0" fontId="3" fillId="0" borderId="0" xfId="0" applyFont="1" applyFill="1" applyBorder="1"/>
    <xf numFmtId="0" fontId="8" fillId="0" borderId="11" xfId="0" applyFont="1" applyBorder="1" applyAlignment="1">
      <alignment horizontal="left" vertical="top"/>
    </xf>
    <xf numFmtId="0" fontId="8" fillId="0" borderId="11" xfId="0" applyFont="1" applyBorder="1" applyAlignment="1">
      <alignment vertical="top"/>
    </xf>
    <xf numFmtId="49" fontId="8" fillId="0" borderId="11" xfId="0" applyNumberFormat="1" applyFont="1" applyBorder="1" applyAlignment="1">
      <alignment vertical="top"/>
    </xf>
    <xf numFmtId="0" fontId="30" fillId="0" borderId="11" xfId="0" applyFont="1" applyFill="1" applyBorder="1" applyAlignment="1">
      <alignment horizontal="left" vertical="top"/>
    </xf>
    <xf numFmtId="41" fontId="26" fillId="0" borderId="11" xfId="0" applyNumberFormat="1" applyFont="1" applyBorder="1" applyAlignment="1">
      <alignment horizontal="right" wrapText="1"/>
    </xf>
    <xf numFmtId="0" fontId="40" fillId="0" borderId="11" xfId="894" applyFill="1" applyBorder="1" applyAlignment="1" applyProtection="1">
      <alignment vertical="top" wrapText="1"/>
    </xf>
    <xf numFmtId="0" fontId="40" fillId="0" borderId="11" xfId="894" applyFill="1" applyBorder="1" applyAlignment="1" applyProtection="1">
      <alignment horizontal="left" vertical="top"/>
    </xf>
    <xf numFmtId="14" fontId="8" fillId="0" borderId="11" xfId="0" applyNumberFormat="1" applyFont="1" applyFill="1" applyBorder="1" applyAlignment="1">
      <alignment horizontal="left" vertical="top"/>
    </xf>
    <xf numFmtId="0" fontId="47" fillId="0" borderId="11" xfId="0" applyFont="1" applyBorder="1" applyAlignment="1">
      <alignment vertical="top"/>
    </xf>
    <xf numFmtId="0" fontId="47" fillId="0" borderId="11" xfId="0" applyFont="1" applyBorder="1" applyAlignment="1">
      <alignment horizontal="left" vertical="top"/>
    </xf>
    <xf numFmtId="0" fontId="47" fillId="0" borderId="11" xfId="0" applyFont="1" applyBorder="1" applyAlignment="1">
      <alignment horizontal="left" vertical="center" readingOrder="1"/>
    </xf>
    <xf numFmtId="0" fontId="48" fillId="0" borderId="0" xfId="1289" applyFont="1" applyAlignment="1"/>
    <xf numFmtId="0" fontId="4" fillId="0" borderId="0" xfId="1289" applyFont="1" applyAlignment="1">
      <alignment horizontal="justify" vertical="top"/>
    </xf>
    <xf numFmtId="0" fontId="28" fillId="0" borderId="0" xfId="0" applyFont="1" applyAlignment="1"/>
    <xf numFmtId="0" fontId="26" fillId="0" borderId="11" xfId="0" applyFont="1" applyBorder="1" applyAlignment="1">
      <alignment horizontal="center" vertical="center"/>
    </xf>
    <xf numFmtId="0" fontId="49" fillId="0" borderId="11" xfId="0" applyFont="1" applyFill="1" applyBorder="1" applyAlignment="1">
      <alignment horizontal="left" wrapText="1"/>
    </xf>
    <xf numFmtId="0" fontId="38" fillId="0" borderId="11" xfId="0" applyFont="1" applyFill="1" applyBorder="1"/>
    <xf numFmtId="0" fontId="50" fillId="0" borderId="11" xfId="0" applyFont="1" applyFill="1" applyBorder="1" applyAlignment="1">
      <alignment horizontal="left" wrapText="1"/>
    </xf>
    <xf numFmtId="0" fontId="51" fillId="0" borderId="11" xfId="0" applyFont="1" applyFill="1" applyBorder="1" applyAlignment="1">
      <alignment vertical="top"/>
    </xf>
    <xf numFmtId="0" fontId="26" fillId="0" borderId="0" xfId="0" applyFont="1" applyFill="1" applyAlignment="1">
      <alignment horizontal="right"/>
    </xf>
    <xf numFmtId="0" fontId="27" fillId="0" borderId="0" xfId="0" applyFont="1" applyFill="1" applyAlignment="1">
      <alignment vertical="center"/>
    </xf>
    <xf numFmtId="0" fontId="51" fillId="0" borderId="11" xfId="0" applyFont="1" applyFill="1" applyBorder="1" applyAlignment="1">
      <alignment horizontal="left" vertical="center" wrapText="1"/>
    </xf>
    <xf numFmtId="0" fontId="8" fillId="0" borderId="11" xfId="0" applyFont="1" applyFill="1" applyBorder="1" applyAlignment="1">
      <alignment vertical="top" wrapText="1"/>
    </xf>
    <xf numFmtId="0" fontId="27" fillId="0" borderId="0" xfId="0" applyFont="1" applyAlignment="1">
      <alignment vertical="center"/>
    </xf>
    <xf numFmtId="0" fontId="0" fillId="0" borderId="0" xfId="0" applyAlignment="1">
      <alignment horizontal="right"/>
    </xf>
    <xf numFmtId="0" fontId="26" fillId="32" borderId="11" xfId="0" applyFont="1" applyFill="1" applyBorder="1" applyAlignment="1">
      <alignment horizontal="center" vertical="center"/>
    </xf>
    <xf numFmtId="0" fontId="26" fillId="32" borderId="14" xfId="0" applyFont="1" applyFill="1" applyBorder="1" applyAlignment="1">
      <alignment horizontal="center" vertical="center"/>
    </xf>
    <xf numFmtId="165" fontId="52" fillId="32" borderId="14" xfId="0" applyNumberFormat="1" applyFont="1" applyFill="1" applyBorder="1" applyAlignment="1">
      <alignment horizontal="center" vertical="center" wrapText="1"/>
    </xf>
    <xf numFmtId="165" fontId="52" fillId="32" borderId="11" xfId="0" applyNumberFormat="1" applyFont="1" applyFill="1" applyBorder="1" applyAlignment="1">
      <alignment horizontal="center" vertical="center" wrapText="1"/>
    </xf>
    <xf numFmtId="166" fontId="52" fillId="0" borderId="14" xfId="0" applyNumberFormat="1" applyFont="1" applyBorder="1" applyAlignment="1">
      <alignment horizontal="right" wrapText="1"/>
    </xf>
    <xf numFmtId="166" fontId="52" fillId="0" borderId="14" xfId="0" applyNumberFormat="1" applyFont="1" applyFill="1" applyBorder="1" applyAlignment="1">
      <alignment horizontal="right" wrapText="1"/>
    </xf>
    <xf numFmtId="166" fontId="26" fillId="0" borderId="14" xfId="0" applyNumberFormat="1" applyFont="1" applyFill="1" applyBorder="1" applyAlignment="1">
      <alignment horizontal="right"/>
    </xf>
    <xf numFmtId="166" fontId="26" fillId="0" borderId="11" xfId="0" applyNumberFormat="1" applyFont="1" applyFill="1" applyBorder="1" applyAlignment="1">
      <alignment horizontal="right"/>
    </xf>
    <xf numFmtId="0" fontId="4" fillId="0" borderId="11" xfId="1922" applyNumberFormat="1" applyFont="1" applyFill="1" applyBorder="1" applyAlignment="1">
      <alignment horizontal="center"/>
    </xf>
    <xf numFmtId="166" fontId="4" fillId="0" borderId="14" xfId="0" applyNumberFormat="1" applyFont="1" applyFill="1" applyBorder="1" applyAlignment="1">
      <alignment horizontal="right"/>
    </xf>
    <xf numFmtId="166" fontId="4" fillId="0" borderId="11" xfId="0" applyNumberFormat="1" applyFont="1" applyFill="1" applyBorder="1" applyAlignment="1">
      <alignment horizontal="right"/>
    </xf>
    <xf numFmtId="166" fontId="8" fillId="0" borderId="11" xfId="0" applyNumberFormat="1" applyFont="1" applyFill="1" applyBorder="1" applyAlignment="1">
      <alignment horizontal="right" wrapText="1"/>
    </xf>
    <xf numFmtId="166" fontId="4" fillId="0" borderId="11" xfId="0" applyNumberFormat="1" applyFont="1" applyFill="1" applyBorder="1"/>
    <xf numFmtId="166" fontId="8" fillId="0" borderId="11" xfId="1922" applyNumberFormat="1" applyFont="1" applyFill="1" applyBorder="1" applyAlignment="1">
      <alignment horizontal="right" wrapText="1"/>
    </xf>
    <xf numFmtId="166" fontId="4" fillId="0" borderId="11" xfId="0" applyNumberFormat="1" applyFont="1" applyFill="1" applyBorder="1" applyAlignment="1">
      <alignment horizontal="right" wrapText="1"/>
    </xf>
    <xf numFmtId="166" fontId="4" fillId="0" borderId="11" xfId="0" applyNumberFormat="1" applyFont="1" applyFill="1" applyBorder="1" applyAlignment="1">
      <alignment horizontal="right" vertical="center"/>
    </xf>
    <xf numFmtId="166" fontId="4" fillId="0" borderId="14" xfId="0" applyNumberFormat="1" applyFont="1" applyFill="1" applyBorder="1"/>
    <xf numFmtId="0" fontId="4" fillId="0" borderId="11" xfId="0" applyFont="1" applyFill="1" applyBorder="1" applyAlignment="1">
      <alignment horizontal="left" indent="1"/>
    </xf>
    <xf numFmtId="167" fontId="8" fillId="0" borderId="11" xfId="2233" applyNumberFormat="1" applyFont="1" applyFill="1" applyBorder="1" applyAlignment="1">
      <alignment horizontal="right" wrapText="1"/>
    </xf>
    <xf numFmtId="165" fontId="4" fillId="0" borderId="11" xfId="0" applyNumberFormat="1" applyFont="1" applyFill="1" applyBorder="1" applyAlignment="1">
      <alignment horizontal="right"/>
    </xf>
    <xf numFmtId="166" fontId="0" fillId="0" borderId="11" xfId="0" applyNumberFormat="1" applyFont="1" applyFill="1" applyBorder="1" applyAlignment="1">
      <alignment horizontal="right"/>
    </xf>
    <xf numFmtId="41" fontId="4" fillId="0" borderId="12" xfId="0" applyNumberFormat="1" applyFont="1" applyFill="1" applyBorder="1" applyAlignment="1">
      <alignment horizontal="right" wrapText="1"/>
    </xf>
    <xf numFmtId="41" fontId="4" fillId="0" borderId="11" xfId="0" applyNumberFormat="1" applyFont="1" applyFill="1" applyBorder="1" applyAlignment="1">
      <alignment horizontal="right" wrapText="1"/>
    </xf>
    <xf numFmtId="0" fontId="4" fillId="0" borderId="0" xfId="0" applyFont="1" applyFill="1" applyAlignment="1">
      <alignment horizontal="right"/>
    </xf>
    <xf numFmtId="0" fontId="27" fillId="0" borderId="0" xfId="0" applyFont="1" applyFill="1" applyAlignment="1">
      <alignment wrapText="1"/>
    </xf>
    <xf numFmtId="166" fontId="4" fillId="0" borderId="12" xfId="0" applyNumberFormat="1" applyFont="1" applyFill="1" applyBorder="1" applyAlignment="1">
      <alignment horizontal="right"/>
    </xf>
  </cellXfs>
  <cellStyles count="2234">
    <cellStyle name="20% - Акцент1 10" xfId="1"/>
    <cellStyle name="20% - Акцент1 11" xfId="2"/>
    <cellStyle name="20% - Акцент1 12" xfId="3"/>
    <cellStyle name="20% - Акцент1 13" xfId="4"/>
    <cellStyle name="20% - Акцент1 14" xfId="5"/>
    <cellStyle name="20% - Акцент1 15" xfId="6"/>
    <cellStyle name="20% - Акцент1 16" xfId="7"/>
    <cellStyle name="20% - Акцент1 17" xfId="8"/>
    <cellStyle name="20% - Акцент1 2" xfId="9"/>
    <cellStyle name="20% — акцент1 2" xfId="10"/>
    <cellStyle name="20% - Акцент1 2 2" xfId="11"/>
    <cellStyle name="20% - Акцент1 2 3" xfId="12"/>
    <cellStyle name="20% - Акцент1 2 4" xfId="13"/>
    <cellStyle name="20% - Акцент1 3" xfId="14"/>
    <cellStyle name="20% — акцент1 3" xfId="15"/>
    <cellStyle name="20% - Акцент1 3 2" xfId="16"/>
    <cellStyle name="20% - Акцент1 3 3" xfId="17"/>
    <cellStyle name="20% - Акцент1 3 4" xfId="18"/>
    <cellStyle name="20% - Акцент1 4" xfId="19"/>
    <cellStyle name="20% — акцент1 4" xfId="20"/>
    <cellStyle name="20% - Акцент1 4 2" xfId="21"/>
    <cellStyle name="20% - Акцент1 4 3" xfId="22"/>
    <cellStyle name="20% - Акцент1 4 4" xfId="23"/>
    <cellStyle name="20% - Акцент1 5" xfId="24"/>
    <cellStyle name="20% - Акцент1 5 2" xfId="25"/>
    <cellStyle name="20% - Акцент1 5 3" xfId="26"/>
    <cellStyle name="20% - Акцент1 5 4" xfId="27"/>
    <cellStyle name="20% - Акцент1 6" xfId="28"/>
    <cellStyle name="20% - Акцент1 6 2" xfId="29"/>
    <cellStyle name="20% - Акцент1 6 3" xfId="30"/>
    <cellStyle name="20% - Акцент1 6 4" xfId="31"/>
    <cellStyle name="20% - Акцент1 7" xfId="32"/>
    <cellStyle name="20% - Акцент1 7 2" xfId="33"/>
    <cellStyle name="20% - Акцент1 7 3" xfId="34"/>
    <cellStyle name="20% - Акцент1 7 4" xfId="35"/>
    <cellStyle name="20% - Акцент1 8" xfId="36"/>
    <cellStyle name="20% - Акцент1 9" xfId="37"/>
    <cellStyle name="20% - Акцент2 10" xfId="38"/>
    <cellStyle name="20% - Акцент2 11" xfId="39"/>
    <cellStyle name="20% - Акцент2 12" xfId="40"/>
    <cellStyle name="20% - Акцент2 13" xfId="41"/>
    <cellStyle name="20% - Акцент2 14" xfId="42"/>
    <cellStyle name="20% - Акцент2 15" xfId="43"/>
    <cellStyle name="20% - Акцент2 16" xfId="44"/>
    <cellStyle name="20% - Акцент2 17" xfId="45"/>
    <cellStyle name="20% - Акцент2 2" xfId="46"/>
    <cellStyle name="20% — акцент2 2" xfId="47"/>
    <cellStyle name="20% - Акцент2 2 2" xfId="48"/>
    <cellStyle name="20% - Акцент2 2 3" xfId="49"/>
    <cellStyle name="20% - Акцент2 2 4" xfId="50"/>
    <cellStyle name="20% - Акцент2 3" xfId="51"/>
    <cellStyle name="20% — акцент2 3" xfId="52"/>
    <cellStyle name="20% - Акцент2 3 12" xfId="53"/>
    <cellStyle name="20% - Акцент2 3 13" xfId="54"/>
    <cellStyle name="20% - Акцент2 3 14" xfId="55"/>
    <cellStyle name="20% - Акцент2 3 15" xfId="56"/>
    <cellStyle name="20% - Акцент2 3 16" xfId="57"/>
    <cellStyle name="20% - Акцент2 3 17" xfId="58"/>
    <cellStyle name="20% - Акцент2 3 18" xfId="59"/>
    <cellStyle name="20% - Акцент2 3 2" xfId="60"/>
    <cellStyle name="20% - Акцент2 3 2 2" xfId="61"/>
    <cellStyle name="20% - Акцент2 3 3" xfId="62"/>
    <cellStyle name="20% - Акцент2 3 3 2" xfId="63"/>
    <cellStyle name="20% - Акцент2 3 4" xfId="64"/>
    <cellStyle name="20% - Акцент2 3 4 2" xfId="65"/>
    <cellStyle name="20% - Акцент2 3 5" xfId="66"/>
    <cellStyle name="20% - Акцент2 3 6" xfId="67"/>
    <cellStyle name="20% - Акцент2 3 7" xfId="68"/>
    <cellStyle name="20% - Акцент2 3 8" xfId="69"/>
    <cellStyle name="20% - Акцент2 3 9" xfId="70"/>
    <cellStyle name="20% - Акцент2 30" xfId="71"/>
    <cellStyle name="20% - Акцент2 31" xfId="72"/>
    <cellStyle name="20% - Акцент2 32" xfId="73"/>
    <cellStyle name="20% - Акцент2 33" xfId="74"/>
    <cellStyle name="20% - Акцент2 34" xfId="75"/>
    <cellStyle name="20% - Акцент2 35" xfId="76"/>
    <cellStyle name="20% - Акцент2 36" xfId="77"/>
    <cellStyle name="20% - Акцент2 37" xfId="78"/>
    <cellStyle name="20% - Акцент2 38" xfId="79"/>
    <cellStyle name="20% - Акцент2 39" xfId="80"/>
    <cellStyle name="20% - Акцент2 4" xfId="81"/>
    <cellStyle name="20% — акцент2 4" xfId="82"/>
    <cellStyle name="20% - Акцент2 4 10" xfId="83"/>
    <cellStyle name="20% - Акцент2 4 11" xfId="84"/>
    <cellStyle name="20% - Акцент2 4 12" xfId="85"/>
    <cellStyle name="20% - Акцент2 4 13" xfId="86"/>
    <cellStyle name="20% - Акцент2 4 14" xfId="87"/>
    <cellStyle name="20% - Акцент2 4 15" xfId="88"/>
    <cellStyle name="20% - Акцент2 4 16" xfId="89"/>
    <cellStyle name="20% - Акцент2 4 17" xfId="90"/>
    <cellStyle name="20% - Акцент2 4 18" xfId="91"/>
    <cellStyle name="20% - Акцент2 4 2" xfId="92"/>
    <cellStyle name="20% - Акцент2 4 2 2" xfId="93"/>
    <cellStyle name="20% - Акцент2 4 2 2 2" xfId="94"/>
    <cellStyle name="20% - Акцент2 4 2 3" xfId="95"/>
    <cellStyle name="20% - Акцент2 4 2 4" xfId="96"/>
    <cellStyle name="20% - Акцент2 4 3" xfId="97"/>
    <cellStyle name="20% - Акцент2 4 3 2" xfId="98"/>
    <cellStyle name="20% - Акцент2 4 4" xfId="99"/>
    <cellStyle name="20% - Акцент2 4 4 2" xfId="100"/>
    <cellStyle name="20% - Акцент2 4 5" xfId="101"/>
    <cellStyle name="20% - Акцент2 5" xfId="102"/>
    <cellStyle name="20% - Акцент2 5 2" xfId="103"/>
    <cellStyle name="20% - Акцент2 5 3" xfId="104"/>
    <cellStyle name="20% - Акцент2 5 4" xfId="105"/>
    <cellStyle name="20% - Акцент2 6" xfId="106"/>
    <cellStyle name="20% - Акцент2 6 2" xfId="107"/>
    <cellStyle name="20% - Акцент2 6 3" xfId="108"/>
    <cellStyle name="20% - Акцент2 6 4" xfId="109"/>
    <cellStyle name="20% - Акцент2 7" xfId="110"/>
    <cellStyle name="20% - Акцент2 7 2" xfId="111"/>
    <cellStyle name="20% - Акцент2 7 3" xfId="112"/>
    <cellStyle name="20% - Акцент2 7 4" xfId="113"/>
    <cellStyle name="20% - Акцент2 8" xfId="114"/>
    <cellStyle name="20% - Акцент2 9" xfId="115"/>
    <cellStyle name="20% - Акцент3 10" xfId="116"/>
    <cellStyle name="20% - Акцент3 11" xfId="117"/>
    <cellStyle name="20% - Акцент3 12" xfId="118"/>
    <cellStyle name="20% - Акцент3 13" xfId="119"/>
    <cellStyle name="20% - Акцент3 14" xfId="120"/>
    <cellStyle name="20% - Акцент3 15" xfId="121"/>
    <cellStyle name="20% - Акцент3 16" xfId="122"/>
    <cellStyle name="20% - Акцент3 17" xfId="123"/>
    <cellStyle name="20% - Акцент3 2" xfId="124"/>
    <cellStyle name="20% — акцент3 2" xfId="125"/>
    <cellStyle name="20% - Акцент3 2 2" xfId="126"/>
    <cellStyle name="20% - Акцент3 2 3" xfId="127"/>
    <cellStyle name="20% - Акцент3 2 4" xfId="128"/>
    <cellStyle name="20% - Акцент3 3" xfId="129"/>
    <cellStyle name="20% — акцент3 3" xfId="130"/>
    <cellStyle name="20% - Акцент3 3 2" xfId="131"/>
    <cellStyle name="20% - Акцент3 3 3" xfId="132"/>
    <cellStyle name="20% - Акцент3 3 4" xfId="133"/>
    <cellStyle name="20% - Акцент3 4" xfId="134"/>
    <cellStyle name="20% — акцент3 4" xfId="135"/>
    <cellStyle name="20% - Акцент3 4 2" xfId="136"/>
    <cellStyle name="20% - Акцент3 4 3" xfId="137"/>
    <cellStyle name="20% - Акцент3 4 4" xfId="138"/>
    <cellStyle name="20% - Акцент3 5" xfId="139"/>
    <cellStyle name="20% - Акцент3 5 2" xfId="140"/>
    <cellStyle name="20% - Акцент3 5 3" xfId="141"/>
    <cellStyle name="20% - Акцент3 5 4" xfId="142"/>
    <cellStyle name="20% - Акцент3 6" xfId="143"/>
    <cellStyle name="20% - Акцент3 6 2" xfId="144"/>
    <cellStyle name="20% - Акцент3 6 3" xfId="145"/>
    <cellStyle name="20% - Акцент3 6 4" xfId="146"/>
    <cellStyle name="20% - Акцент3 7" xfId="147"/>
    <cellStyle name="20% - Акцент3 7 2" xfId="148"/>
    <cellStyle name="20% - Акцент3 7 3" xfId="149"/>
    <cellStyle name="20% - Акцент3 7 4" xfId="150"/>
    <cellStyle name="20% - Акцент3 8" xfId="151"/>
    <cellStyle name="20% - Акцент3 9" xfId="152"/>
    <cellStyle name="20% - Акцент4 10" xfId="153"/>
    <cellStyle name="20% - Акцент4 11" xfId="154"/>
    <cellStyle name="20% - Акцент4 12" xfId="155"/>
    <cellStyle name="20% - Акцент4 13" xfId="156"/>
    <cellStyle name="20% - Акцент4 14" xfId="157"/>
    <cellStyle name="20% - Акцент4 15" xfId="158"/>
    <cellStyle name="20% - Акцент4 16" xfId="159"/>
    <cellStyle name="20% - Акцент4 17" xfId="160"/>
    <cellStyle name="20% - Акцент4 2" xfId="161"/>
    <cellStyle name="20% — акцент4 2" xfId="162"/>
    <cellStyle name="20% - Акцент4 2 2" xfId="163"/>
    <cellStyle name="20% - Акцент4 2 3" xfId="164"/>
    <cellStyle name="20% - Акцент4 2 4" xfId="165"/>
    <cellStyle name="20% - Акцент4 3" xfId="166"/>
    <cellStyle name="20% — акцент4 3" xfId="167"/>
    <cellStyle name="20% - Акцент4 3 2" xfId="168"/>
    <cellStyle name="20% - Акцент4 3 3" xfId="169"/>
    <cellStyle name="20% - Акцент4 3 4" xfId="170"/>
    <cellStyle name="20% - Акцент4 4" xfId="171"/>
    <cellStyle name="20% — акцент4 4" xfId="172"/>
    <cellStyle name="20% - Акцент4 4 2" xfId="173"/>
    <cellStyle name="20% - Акцент4 4 3" xfId="174"/>
    <cellStyle name="20% - Акцент4 4 4" xfId="175"/>
    <cellStyle name="20% - Акцент4 5" xfId="176"/>
    <cellStyle name="20% - Акцент4 5 2" xfId="177"/>
    <cellStyle name="20% - Акцент4 5 3" xfId="178"/>
    <cellStyle name="20% - Акцент4 5 4" xfId="179"/>
    <cellStyle name="20% - Акцент4 6" xfId="180"/>
    <cellStyle name="20% - Акцент4 6 2" xfId="181"/>
    <cellStyle name="20% - Акцент4 6 3" xfId="182"/>
    <cellStyle name="20% - Акцент4 6 4" xfId="183"/>
    <cellStyle name="20% - Акцент4 7" xfId="184"/>
    <cellStyle name="20% - Акцент4 7 2" xfId="185"/>
    <cellStyle name="20% - Акцент4 7 3" xfId="186"/>
    <cellStyle name="20% - Акцент4 7 4" xfId="187"/>
    <cellStyle name="20% - Акцент4 8" xfId="188"/>
    <cellStyle name="20% - Акцент4 9" xfId="189"/>
    <cellStyle name="20% - Акцент5 10" xfId="190"/>
    <cellStyle name="20% - Акцент5 11" xfId="191"/>
    <cellStyle name="20% - Акцент5 12" xfId="192"/>
    <cellStyle name="20% - Акцент5 13" xfId="193"/>
    <cellStyle name="20% - Акцент5 14" xfId="194"/>
    <cellStyle name="20% - Акцент5 15" xfId="195"/>
    <cellStyle name="20% - Акцент5 16" xfId="196"/>
    <cellStyle name="20% - Акцент5 17" xfId="197"/>
    <cellStyle name="20% - Акцент5 2" xfId="198"/>
    <cellStyle name="20% — акцент5 2" xfId="199"/>
    <cellStyle name="20% - Акцент5 2 2" xfId="200"/>
    <cellStyle name="20% - Акцент5 2 3" xfId="201"/>
    <cellStyle name="20% - Акцент5 2 4" xfId="202"/>
    <cellStyle name="20% - Акцент5 3" xfId="203"/>
    <cellStyle name="20% — акцент5 3" xfId="204"/>
    <cellStyle name="20% - Акцент5 3 2" xfId="205"/>
    <cellStyle name="20% - Акцент5 3 3" xfId="206"/>
    <cellStyle name="20% - Акцент5 3 4" xfId="207"/>
    <cellStyle name="20% - Акцент5 4" xfId="208"/>
    <cellStyle name="20% — акцент5 4" xfId="209"/>
    <cellStyle name="20% - Акцент5 4 2" xfId="210"/>
    <cellStyle name="20% - Акцент5 4 3" xfId="211"/>
    <cellStyle name="20% - Акцент5 4 4" xfId="212"/>
    <cellStyle name="20% - Акцент5 5" xfId="213"/>
    <cellStyle name="20% - Акцент5 5 2" xfId="214"/>
    <cellStyle name="20% - Акцент5 5 3" xfId="215"/>
    <cellStyle name="20% - Акцент5 5 4" xfId="216"/>
    <cellStyle name="20% - Акцент5 6" xfId="217"/>
    <cellStyle name="20% - Акцент5 6 2" xfId="218"/>
    <cellStyle name="20% - Акцент5 6 3" xfId="219"/>
    <cellStyle name="20% - Акцент5 6 4" xfId="220"/>
    <cellStyle name="20% - Акцент5 7" xfId="221"/>
    <cellStyle name="20% - Акцент5 7 2" xfId="222"/>
    <cellStyle name="20% - Акцент5 7 3" xfId="223"/>
    <cellStyle name="20% - Акцент5 7 4" xfId="224"/>
    <cellStyle name="20% - Акцент5 8" xfId="225"/>
    <cellStyle name="20% - Акцент5 9" xfId="226"/>
    <cellStyle name="20% - Акцент6 10" xfId="227"/>
    <cellStyle name="20% - Акцент6 11" xfId="228"/>
    <cellStyle name="20% - Акцент6 12" xfId="229"/>
    <cellStyle name="20% - Акцент6 13" xfId="230"/>
    <cellStyle name="20% - Акцент6 14" xfId="231"/>
    <cellStyle name="20% - Акцент6 15" xfId="232"/>
    <cellStyle name="20% - Акцент6 16" xfId="233"/>
    <cellStyle name="20% - Акцент6 17" xfId="234"/>
    <cellStyle name="20% - Акцент6 2" xfId="235"/>
    <cellStyle name="20% — акцент6 2" xfId="236"/>
    <cellStyle name="20% - Акцент6 2 2" xfId="237"/>
    <cellStyle name="20% - Акцент6 2 3" xfId="238"/>
    <cellStyle name="20% - Акцент6 2 4" xfId="239"/>
    <cellStyle name="20% - Акцент6 3" xfId="240"/>
    <cellStyle name="20% — акцент6 3" xfId="241"/>
    <cellStyle name="20% - Акцент6 3 2" xfId="242"/>
    <cellStyle name="20% - Акцент6 3 3" xfId="243"/>
    <cellStyle name="20% - Акцент6 3 4" xfId="244"/>
    <cellStyle name="20% - Акцент6 4" xfId="245"/>
    <cellStyle name="20% — акцент6 4" xfId="246"/>
    <cellStyle name="20% - Акцент6 4 2" xfId="247"/>
    <cellStyle name="20% - Акцент6 4 3" xfId="248"/>
    <cellStyle name="20% - Акцент6 4 4" xfId="249"/>
    <cellStyle name="20% - Акцент6 5" xfId="250"/>
    <cellStyle name="20% - Акцент6 5 2" xfId="251"/>
    <cellStyle name="20% - Акцент6 5 3" xfId="252"/>
    <cellStyle name="20% - Акцент6 5 4" xfId="253"/>
    <cellStyle name="20% - Акцент6 6" xfId="254"/>
    <cellStyle name="20% - Акцент6 6 2" xfId="255"/>
    <cellStyle name="20% - Акцент6 6 3" xfId="256"/>
    <cellStyle name="20% - Акцент6 6 4" xfId="257"/>
    <cellStyle name="20% - Акцент6 7" xfId="258"/>
    <cellStyle name="20% - Акцент6 7 2" xfId="259"/>
    <cellStyle name="20% - Акцент6 7 3" xfId="260"/>
    <cellStyle name="20% - Акцент6 7 4" xfId="261"/>
    <cellStyle name="20% - Акцент6 8" xfId="262"/>
    <cellStyle name="20% - Акцент6 9" xfId="263"/>
    <cellStyle name="40% - Акцент1 10" xfId="264"/>
    <cellStyle name="40% - Акцент1 11" xfId="265"/>
    <cellStyle name="40% - Акцент1 12" xfId="266"/>
    <cellStyle name="40% - Акцент1 13" xfId="267"/>
    <cellStyle name="40% - Акцент1 14" xfId="268"/>
    <cellStyle name="40% - Акцент1 15" xfId="269"/>
    <cellStyle name="40% - Акцент1 16" xfId="270"/>
    <cellStyle name="40% - Акцент1 17" xfId="271"/>
    <cellStyle name="40% - Акцент1 2" xfId="272"/>
    <cellStyle name="40% — акцент1 2" xfId="273"/>
    <cellStyle name="40% - Акцент1 2 2" xfId="274"/>
    <cellStyle name="40% - Акцент1 2 3" xfId="275"/>
    <cellStyle name="40% - Акцент1 2 4" xfId="276"/>
    <cellStyle name="40% - Акцент1 3" xfId="277"/>
    <cellStyle name="40% — акцент1 3" xfId="278"/>
    <cellStyle name="40% - Акцент1 3 2" xfId="279"/>
    <cellStyle name="40% - Акцент1 3 3" xfId="280"/>
    <cellStyle name="40% - Акцент1 3 4" xfId="281"/>
    <cellStyle name="40% - Акцент1 4" xfId="282"/>
    <cellStyle name="40% — акцент1 4" xfId="283"/>
    <cellStyle name="40% - Акцент1 4 2" xfId="284"/>
    <cellStyle name="40% - Акцент1 4 3" xfId="285"/>
    <cellStyle name="40% - Акцент1 4 4" xfId="286"/>
    <cellStyle name="40% - Акцент1 5" xfId="287"/>
    <cellStyle name="40% - Акцент1 5 2" xfId="288"/>
    <cellStyle name="40% - Акцент1 5 3" xfId="289"/>
    <cellStyle name="40% - Акцент1 5 4" xfId="290"/>
    <cellStyle name="40% - Акцент1 6" xfId="291"/>
    <cellStyle name="40% - Акцент1 6 2" xfId="292"/>
    <cellStyle name="40% - Акцент1 6 3" xfId="293"/>
    <cellStyle name="40% - Акцент1 6 4" xfId="294"/>
    <cellStyle name="40% - Акцент1 7" xfId="295"/>
    <cellStyle name="40% - Акцент1 7 2" xfId="296"/>
    <cellStyle name="40% - Акцент1 7 3" xfId="297"/>
    <cellStyle name="40% - Акцент1 7 4" xfId="298"/>
    <cellStyle name="40% - Акцент1 8" xfId="299"/>
    <cellStyle name="40% - Акцент1 9" xfId="300"/>
    <cellStyle name="40% - Акцент2 10" xfId="301"/>
    <cellStyle name="40% - Акцент2 11" xfId="302"/>
    <cellStyle name="40% - Акцент2 12" xfId="303"/>
    <cellStyle name="40% - Акцент2 13" xfId="304"/>
    <cellStyle name="40% - Акцент2 14" xfId="305"/>
    <cellStyle name="40% - Акцент2 15" xfId="306"/>
    <cellStyle name="40% - Акцент2 16" xfId="307"/>
    <cellStyle name="40% - Акцент2 17" xfId="308"/>
    <cellStyle name="40% - Акцент2 2" xfId="309"/>
    <cellStyle name="40% — акцент2 2" xfId="310"/>
    <cellStyle name="40% - Акцент2 2 2" xfId="311"/>
    <cellStyle name="40% - Акцент2 2 3" xfId="312"/>
    <cellStyle name="40% - Акцент2 2 4" xfId="313"/>
    <cellStyle name="40% - Акцент2 3" xfId="314"/>
    <cellStyle name="40% — акцент2 3" xfId="315"/>
    <cellStyle name="40% - Акцент2 3 2" xfId="316"/>
    <cellStyle name="40% - Акцент2 3 3" xfId="317"/>
    <cellStyle name="40% - Акцент2 3 4" xfId="318"/>
    <cellStyle name="40% - Акцент2 4" xfId="319"/>
    <cellStyle name="40% — акцент2 4" xfId="320"/>
    <cellStyle name="40% - Акцент2 4 2" xfId="321"/>
    <cellStyle name="40% - Акцент2 4 3" xfId="322"/>
    <cellStyle name="40% - Акцент2 4 4" xfId="323"/>
    <cellStyle name="40% - Акцент2 5" xfId="324"/>
    <cellStyle name="40% - Акцент2 5 2" xfId="325"/>
    <cellStyle name="40% - Акцент2 5 3" xfId="326"/>
    <cellStyle name="40% - Акцент2 5 4" xfId="327"/>
    <cellStyle name="40% - Акцент2 6" xfId="328"/>
    <cellStyle name="40% - Акцент2 6 2" xfId="329"/>
    <cellStyle name="40% - Акцент2 6 3" xfId="330"/>
    <cellStyle name="40% - Акцент2 6 4" xfId="331"/>
    <cellStyle name="40% - Акцент2 7" xfId="332"/>
    <cellStyle name="40% - Акцент2 7 2" xfId="333"/>
    <cellStyle name="40% - Акцент2 7 3" xfId="334"/>
    <cellStyle name="40% - Акцент2 7 4" xfId="335"/>
    <cellStyle name="40% - Акцент2 8" xfId="336"/>
    <cellStyle name="40% - Акцент2 9" xfId="337"/>
    <cellStyle name="40% - Акцент3 10" xfId="338"/>
    <cellStyle name="40% - Акцент3 11" xfId="339"/>
    <cellStyle name="40% - Акцент3 12" xfId="340"/>
    <cellStyle name="40% - Акцент3 13" xfId="341"/>
    <cellStyle name="40% - Акцент3 14" xfId="342"/>
    <cellStyle name="40% - Акцент3 15" xfId="343"/>
    <cellStyle name="40% - Акцент3 16" xfId="344"/>
    <cellStyle name="40% - Акцент3 17" xfId="345"/>
    <cellStyle name="40% - Акцент3 2" xfId="346"/>
    <cellStyle name="40% — акцент3 2" xfId="347"/>
    <cellStyle name="40% - Акцент3 2 2" xfId="348"/>
    <cellStyle name="40% - Акцент3 2 3" xfId="349"/>
    <cellStyle name="40% - Акцент3 2 4" xfId="350"/>
    <cellStyle name="40% - Акцент3 3" xfId="351"/>
    <cellStyle name="40% — акцент3 3" xfId="352"/>
    <cellStyle name="40% - Акцент3 3 2" xfId="353"/>
    <cellStyle name="40% - Акцент3 3 3" xfId="354"/>
    <cellStyle name="40% - Акцент3 3 4" xfId="355"/>
    <cellStyle name="40% - Акцент3 4" xfId="356"/>
    <cellStyle name="40% — акцент3 4" xfId="357"/>
    <cellStyle name="40% - Акцент3 4 2" xfId="358"/>
    <cellStyle name="40% - Акцент3 4 3" xfId="359"/>
    <cellStyle name="40% - Акцент3 4 4" xfId="360"/>
    <cellStyle name="40% - Акцент3 5" xfId="361"/>
    <cellStyle name="40% - Акцент3 5 2" xfId="362"/>
    <cellStyle name="40% - Акцент3 5 3" xfId="363"/>
    <cellStyle name="40% - Акцент3 5 4" xfId="364"/>
    <cellStyle name="40% - Акцент3 6" xfId="365"/>
    <cellStyle name="40% - Акцент3 6 2" xfId="366"/>
    <cellStyle name="40% - Акцент3 6 3" xfId="367"/>
    <cellStyle name="40% - Акцент3 6 4" xfId="368"/>
    <cellStyle name="40% - Акцент3 7" xfId="369"/>
    <cellStyle name="40% - Акцент3 7 2" xfId="370"/>
    <cellStyle name="40% - Акцент3 7 3" xfId="371"/>
    <cellStyle name="40% - Акцент3 7 4" xfId="372"/>
    <cellStyle name="40% - Акцент3 8" xfId="373"/>
    <cellStyle name="40% - Акцент3 9" xfId="374"/>
    <cellStyle name="40% - Акцент4 10" xfId="375"/>
    <cellStyle name="40% - Акцент4 11" xfId="376"/>
    <cellStyle name="40% - Акцент4 12" xfId="377"/>
    <cellStyle name="40% - Акцент4 13" xfId="378"/>
    <cellStyle name="40% - Акцент4 14" xfId="379"/>
    <cellStyle name="40% - Акцент4 15" xfId="380"/>
    <cellStyle name="40% - Акцент4 16" xfId="381"/>
    <cellStyle name="40% - Акцент4 17" xfId="382"/>
    <cellStyle name="40% - Акцент4 2" xfId="383"/>
    <cellStyle name="40% — акцент4 2" xfId="384"/>
    <cellStyle name="40% - Акцент4 2 2" xfId="385"/>
    <cellStyle name="40% - Акцент4 2 3" xfId="386"/>
    <cellStyle name="40% - Акцент4 2 4" xfId="387"/>
    <cellStyle name="40% - Акцент4 3" xfId="388"/>
    <cellStyle name="40% — акцент4 3" xfId="389"/>
    <cellStyle name="40% - Акцент4 3 2" xfId="390"/>
    <cellStyle name="40% - Акцент4 3 3" xfId="391"/>
    <cellStyle name="40% - Акцент4 3 4" xfId="392"/>
    <cellStyle name="40% - Акцент4 4" xfId="393"/>
    <cellStyle name="40% — акцент4 4" xfId="394"/>
    <cellStyle name="40% - Акцент4 4 2" xfId="395"/>
    <cellStyle name="40% - Акцент4 4 3" xfId="396"/>
    <cellStyle name="40% - Акцент4 4 4" xfId="397"/>
    <cellStyle name="40% - Акцент4 5" xfId="398"/>
    <cellStyle name="40% - Акцент4 5 2" xfId="399"/>
    <cellStyle name="40% - Акцент4 5 3" xfId="400"/>
    <cellStyle name="40% - Акцент4 5 4" xfId="401"/>
    <cellStyle name="40% - Акцент4 6" xfId="402"/>
    <cellStyle name="40% - Акцент4 6 2" xfId="403"/>
    <cellStyle name="40% - Акцент4 6 3" xfId="404"/>
    <cellStyle name="40% - Акцент4 6 4" xfId="405"/>
    <cellStyle name="40% - Акцент4 7" xfId="406"/>
    <cellStyle name="40% - Акцент4 7 2" xfId="407"/>
    <cellStyle name="40% - Акцент4 7 3" xfId="408"/>
    <cellStyle name="40% - Акцент4 7 4" xfId="409"/>
    <cellStyle name="40% - Акцент4 8" xfId="410"/>
    <cellStyle name="40% - Акцент4 9" xfId="411"/>
    <cellStyle name="40% - Акцент5 10" xfId="412"/>
    <cellStyle name="40% - Акцент5 11" xfId="413"/>
    <cellStyle name="40% - Акцент5 12" xfId="414"/>
    <cellStyle name="40% - Акцент5 13" xfId="415"/>
    <cellStyle name="40% - Акцент5 14" xfId="416"/>
    <cellStyle name="40% - Акцент5 15" xfId="417"/>
    <cellStyle name="40% - Акцент5 16" xfId="418"/>
    <cellStyle name="40% - Акцент5 17" xfId="419"/>
    <cellStyle name="40% - Акцент5 2" xfId="420"/>
    <cellStyle name="40% — акцент5 2" xfId="421"/>
    <cellStyle name="40% - Акцент5 2 2" xfId="422"/>
    <cellStyle name="40% - Акцент5 2 3" xfId="423"/>
    <cellStyle name="40% - Акцент5 2 4" xfId="424"/>
    <cellStyle name="40% - Акцент5 3" xfId="425"/>
    <cellStyle name="40% — акцент5 3" xfId="426"/>
    <cellStyle name="40% - Акцент5 3 2" xfId="427"/>
    <cellStyle name="40% - Акцент5 3 3" xfId="428"/>
    <cellStyle name="40% - Акцент5 3 4" xfId="429"/>
    <cellStyle name="40% - Акцент5 4" xfId="430"/>
    <cellStyle name="40% — акцент5 4" xfId="431"/>
    <cellStyle name="40% - Акцент5 4 2" xfId="432"/>
    <cellStyle name="40% - Акцент5 4 3" xfId="433"/>
    <cellStyle name="40% - Акцент5 4 4" xfId="434"/>
    <cellStyle name="40% - Акцент5 5" xfId="435"/>
    <cellStyle name="40% - Акцент5 5 2" xfId="436"/>
    <cellStyle name="40% - Акцент5 5 3" xfId="437"/>
    <cellStyle name="40% - Акцент5 5 4" xfId="438"/>
    <cellStyle name="40% - Акцент5 6" xfId="439"/>
    <cellStyle name="40% - Акцент5 6 2" xfId="440"/>
    <cellStyle name="40% - Акцент5 6 3" xfId="441"/>
    <cellStyle name="40% - Акцент5 6 4" xfId="442"/>
    <cellStyle name="40% - Акцент5 7" xfId="443"/>
    <cellStyle name="40% - Акцент5 7 2" xfId="444"/>
    <cellStyle name="40% - Акцент5 7 3" xfId="445"/>
    <cellStyle name="40% - Акцент5 7 4" xfId="446"/>
    <cellStyle name="40% - Акцент5 8" xfId="447"/>
    <cellStyle name="40% - Акцент5 9" xfId="448"/>
    <cellStyle name="40% - Акцент6 10" xfId="449"/>
    <cellStyle name="40% - Акцент6 11" xfId="450"/>
    <cellStyle name="40% - Акцент6 12" xfId="451"/>
    <cellStyle name="40% - Акцент6 13" xfId="452"/>
    <cellStyle name="40% - Акцент6 14" xfId="453"/>
    <cellStyle name="40% - Акцент6 15" xfId="454"/>
    <cellStyle name="40% - Акцент6 16" xfId="455"/>
    <cellStyle name="40% - Акцент6 17" xfId="456"/>
    <cellStyle name="40% - Акцент6 2" xfId="457"/>
    <cellStyle name="40% — акцент6 2" xfId="458"/>
    <cellStyle name="40% - Акцент6 2 2" xfId="459"/>
    <cellStyle name="40% - Акцент6 2 3" xfId="460"/>
    <cellStyle name="40% - Акцент6 2 4" xfId="461"/>
    <cellStyle name="40% - Акцент6 3" xfId="462"/>
    <cellStyle name="40% — акцент6 3" xfId="463"/>
    <cellStyle name="40% - Акцент6 3 2" xfId="464"/>
    <cellStyle name="40% - Акцент6 3 3" xfId="465"/>
    <cellStyle name="40% - Акцент6 3 4" xfId="466"/>
    <cellStyle name="40% - Акцент6 4" xfId="467"/>
    <cellStyle name="40% — акцент6 4" xfId="468"/>
    <cellStyle name="40% - Акцент6 4 2" xfId="469"/>
    <cellStyle name="40% - Акцент6 4 3" xfId="470"/>
    <cellStyle name="40% - Акцент6 4 4" xfId="471"/>
    <cellStyle name="40% - Акцент6 5" xfId="472"/>
    <cellStyle name="40% - Акцент6 5 2" xfId="473"/>
    <cellStyle name="40% - Акцент6 5 3" xfId="474"/>
    <cellStyle name="40% - Акцент6 5 4" xfId="475"/>
    <cellStyle name="40% - Акцент6 6" xfId="476"/>
    <cellStyle name="40% - Акцент6 6 2" xfId="477"/>
    <cellStyle name="40% - Акцент6 6 3" xfId="478"/>
    <cellStyle name="40% - Акцент6 6 4" xfId="479"/>
    <cellStyle name="40% - Акцент6 7" xfId="480"/>
    <cellStyle name="40% - Акцент6 7 2" xfId="481"/>
    <cellStyle name="40% - Акцент6 7 3" xfId="482"/>
    <cellStyle name="40% - Акцент6 7 4" xfId="483"/>
    <cellStyle name="40% - Акцент6 8" xfId="484"/>
    <cellStyle name="40% - Акцент6 9" xfId="485"/>
    <cellStyle name="60% - Акцент1 10" xfId="486"/>
    <cellStyle name="60% - Акцент1 11" xfId="487"/>
    <cellStyle name="60% - Акцент1 12" xfId="488"/>
    <cellStyle name="60% - Акцент1 13" xfId="489"/>
    <cellStyle name="60% - Акцент1 14" xfId="490"/>
    <cellStyle name="60% - Акцент1 15" xfId="491"/>
    <cellStyle name="60% - Акцент1 16" xfId="492"/>
    <cellStyle name="60% - Акцент1 17" xfId="493"/>
    <cellStyle name="60% - Акцент1 2" xfId="494"/>
    <cellStyle name="60% — акцент1 2" xfId="495"/>
    <cellStyle name="60% — акцент1 2 2" xfId="496"/>
    <cellStyle name="60% — акцент1 2 3" xfId="497"/>
    <cellStyle name="60% - Акцент1 3" xfId="498"/>
    <cellStyle name="60% — акцент1 3" xfId="499"/>
    <cellStyle name="60% - Акцент1 4" xfId="500"/>
    <cellStyle name="60% — акцент1 4" xfId="501"/>
    <cellStyle name="60% - Акцент1 5" xfId="502"/>
    <cellStyle name="60% — акцент1 5" xfId="503"/>
    <cellStyle name="60% - Акцент1 6" xfId="504"/>
    <cellStyle name="60% - Акцент1 7" xfId="505"/>
    <cellStyle name="60% - Акцент1 8" xfId="506"/>
    <cellStyle name="60% - Акцент1 9" xfId="507"/>
    <cellStyle name="60% - Акцент2 10" xfId="508"/>
    <cellStyle name="60% - Акцент2 11" xfId="509"/>
    <cellStyle name="60% - Акцент2 12" xfId="510"/>
    <cellStyle name="60% - Акцент2 13" xfId="511"/>
    <cellStyle name="60% - Акцент2 14" xfId="512"/>
    <cellStyle name="60% - Акцент2 15" xfId="513"/>
    <cellStyle name="60% - Акцент2 16" xfId="514"/>
    <cellStyle name="60% - Акцент2 17" xfId="515"/>
    <cellStyle name="60% - Акцент2 2" xfId="516"/>
    <cellStyle name="60% — акцент2 2" xfId="517"/>
    <cellStyle name="60% — акцент2 2 2" xfId="518"/>
    <cellStyle name="60% — акцент2 2 3" xfId="519"/>
    <cellStyle name="60% - Акцент2 3" xfId="520"/>
    <cellStyle name="60% — акцент2 3" xfId="521"/>
    <cellStyle name="60% - Акцент2 4" xfId="522"/>
    <cellStyle name="60% — акцент2 4" xfId="523"/>
    <cellStyle name="60% - Акцент2 5" xfId="524"/>
    <cellStyle name="60% — акцент2 5" xfId="525"/>
    <cellStyle name="60% - Акцент2 6" xfId="526"/>
    <cellStyle name="60% - Акцент2 7" xfId="527"/>
    <cellStyle name="60% - Акцент2 8" xfId="528"/>
    <cellStyle name="60% - Акцент2 9" xfId="529"/>
    <cellStyle name="60% - Акцент3 10" xfId="530"/>
    <cellStyle name="60% - Акцент3 11" xfId="531"/>
    <cellStyle name="60% - Акцент3 12" xfId="532"/>
    <cellStyle name="60% - Акцент3 13" xfId="533"/>
    <cellStyle name="60% - Акцент3 14" xfId="534"/>
    <cellStyle name="60% - Акцент3 15" xfId="535"/>
    <cellStyle name="60% - Акцент3 16" xfId="536"/>
    <cellStyle name="60% - Акцент3 17" xfId="537"/>
    <cellStyle name="60% - Акцент3 2" xfId="538"/>
    <cellStyle name="60% — акцент3 2" xfId="539"/>
    <cellStyle name="60% — акцент3 2 2" xfId="540"/>
    <cellStyle name="60% — акцент3 2 3" xfId="541"/>
    <cellStyle name="60% - Акцент3 3" xfId="542"/>
    <cellStyle name="60% — акцент3 3" xfId="543"/>
    <cellStyle name="60% - Акцент3 4" xfId="544"/>
    <cellStyle name="60% — акцент3 4" xfId="545"/>
    <cellStyle name="60% - Акцент3 5" xfId="546"/>
    <cellStyle name="60% — акцент3 5" xfId="547"/>
    <cellStyle name="60% - Акцент3 6" xfId="548"/>
    <cellStyle name="60% - Акцент3 7" xfId="549"/>
    <cellStyle name="60% - Акцент3 8" xfId="550"/>
    <cellStyle name="60% - Акцент3 9" xfId="551"/>
    <cellStyle name="60% - Акцент4 10" xfId="552"/>
    <cellStyle name="60% - Акцент4 11" xfId="553"/>
    <cellStyle name="60% - Акцент4 12" xfId="554"/>
    <cellStyle name="60% - Акцент4 13" xfId="555"/>
    <cellStyle name="60% - Акцент4 14" xfId="556"/>
    <cellStyle name="60% - Акцент4 15" xfId="557"/>
    <cellStyle name="60% - Акцент4 16" xfId="558"/>
    <cellStyle name="60% - Акцент4 17" xfId="559"/>
    <cellStyle name="60% - Акцент4 2" xfId="560"/>
    <cellStyle name="60% — акцент4 2" xfId="561"/>
    <cellStyle name="60% — акцент4 2 2" xfId="562"/>
    <cellStyle name="60% — акцент4 2 3" xfId="563"/>
    <cellStyle name="60% - Акцент4 3" xfId="564"/>
    <cellStyle name="60% — акцент4 3" xfId="565"/>
    <cellStyle name="60% - Акцент4 4" xfId="566"/>
    <cellStyle name="60% — акцент4 4" xfId="567"/>
    <cellStyle name="60% - Акцент4 5" xfId="568"/>
    <cellStyle name="60% — акцент4 5" xfId="569"/>
    <cellStyle name="60% - Акцент4 6" xfId="570"/>
    <cellStyle name="60% - Акцент4 7" xfId="571"/>
    <cellStyle name="60% - Акцент4 8" xfId="572"/>
    <cellStyle name="60% - Акцент4 9" xfId="573"/>
    <cellStyle name="60% - Акцент5 10" xfId="574"/>
    <cellStyle name="60% - Акцент5 11" xfId="575"/>
    <cellStyle name="60% - Акцент5 12" xfId="576"/>
    <cellStyle name="60% - Акцент5 13" xfId="577"/>
    <cellStyle name="60% - Акцент5 14" xfId="578"/>
    <cellStyle name="60% - Акцент5 15" xfId="579"/>
    <cellStyle name="60% - Акцент5 16" xfId="580"/>
    <cellStyle name="60% - Акцент5 17" xfId="581"/>
    <cellStyle name="60% - Акцент5 2" xfId="582"/>
    <cellStyle name="60% — акцент5 2" xfId="583"/>
    <cellStyle name="60% — акцент5 2 2" xfId="584"/>
    <cellStyle name="60% — акцент5 2 3" xfId="585"/>
    <cellStyle name="60% - Акцент5 3" xfId="586"/>
    <cellStyle name="60% — акцент5 3" xfId="587"/>
    <cellStyle name="60% - Акцент5 4" xfId="588"/>
    <cellStyle name="60% — акцент5 4" xfId="589"/>
    <cellStyle name="60% - Акцент5 5" xfId="590"/>
    <cellStyle name="60% — акцент5 5" xfId="591"/>
    <cellStyle name="60% - Акцент5 6" xfId="592"/>
    <cellStyle name="60% - Акцент5 7" xfId="593"/>
    <cellStyle name="60% - Акцент5 8" xfId="594"/>
    <cellStyle name="60% - Акцент5 9" xfId="595"/>
    <cellStyle name="60% - Акцент6 10" xfId="596"/>
    <cellStyle name="60% - Акцент6 11" xfId="597"/>
    <cellStyle name="60% - Акцент6 12" xfId="598"/>
    <cellStyle name="60% - Акцент6 13" xfId="599"/>
    <cellStyle name="60% - Акцент6 14" xfId="600"/>
    <cellStyle name="60% - Акцент6 15" xfId="601"/>
    <cellStyle name="60% - Акцент6 16" xfId="602"/>
    <cellStyle name="60% - Акцент6 17" xfId="603"/>
    <cellStyle name="60% - Акцент6 2" xfId="604"/>
    <cellStyle name="60% — акцент6 2" xfId="605"/>
    <cellStyle name="60% — акцент6 2 2" xfId="606"/>
    <cellStyle name="60% — акцент6 2 3" xfId="607"/>
    <cellStyle name="60% - Акцент6 3" xfId="608"/>
    <cellStyle name="60% — акцент6 3" xfId="609"/>
    <cellStyle name="60% - Акцент6 4" xfId="610"/>
    <cellStyle name="60% — акцент6 4" xfId="611"/>
    <cellStyle name="60% - Акцент6 5" xfId="612"/>
    <cellStyle name="60% — акцент6 5" xfId="613"/>
    <cellStyle name="60% - Акцент6 6" xfId="614"/>
    <cellStyle name="60% - Акцент6 7" xfId="615"/>
    <cellStyle name="60% - Акцент6 8" xfId="616"/>
    <cellStyle name="60% - Акцент6 9" xfId="617"/>
    <cellStyle name="Акцент1 10" xfId="618"/>
    <cellStyle name="Акцент1 11" xfId="619"/>
    <cellStyle name="Акцент1 12" xfId="620"/>
    <cellStyle name="Акцент1 13" xfId="621"/>
    <cellStyle name="Акцент1 14" xfId="622"/>
    <cellStyle name="Акцент1 15" xfId="623"/>
    <cellStyle name="Акцент1 16" xfId="624"/>
    <cellStyle name="Акцент1 17" xfId="625"/>
    <cellStyle name="Акцент1 2" xfId="626"/>
    <cellStyle name="Акцент1 2 10" xfId="627"/>
    <cellStyle name="Акцент1 2 2" xfId="628"/>
    <cellStyle name="Акцент1 2 3" xfId="629"/>
    <cellStyle name="Акцент1 2 4" xfId="630"/>
    <cellStyle name="Акцент1 2 5" xfId="631"/>
    <cellStyle name="Акцент1 2 6" xfId="632"/>
    <cellStyle name="Акцент1 2 7" xfId="633"/>
    <cellStyle name="Акцент1 2 8" xfId="634"/>
    <cellStyle name="Акцент1 2 9" xfId="635"/>
    <cellStyle name="Акцент1 3" xfId="636"/>
    <cellStyle name="Акцент1 3 2" xfId="637"/>
    <cellStyle name="Акцент1 3 3" xfId="638"/>
    <cellStyle name="Акцент1 3 4" xfId="639"/>
    <cellStyle name="Акцент1 3 5" xfId="640"/>
    <cellStyle name="Акцент1 3 6" xfId="641"/>
    <cellStyle name="Акцент1 4" xfId="642"/>
    <cellStyle name="Акцент1 5" xfId="643"/>
    <cellStyle name="Акцент1 6" xfId="644"/>
    <cellStyle name="Акцент1 7" xfId="645"/>
    <cellStyle name="Акцент1 8" xfId="646"/>
    <cellStyle name="Акцент1 9" xfId="647"/>
    <cellStyle name="Акцент2 10" xfId="648"/>
    <cellStyle name="Акцент2 11" xfId="649"/>
    <cellStyle name="Акцент2 12" xfId="650"/>
    <cellStyle name="Акцент2 13" xfId="651"/>
    <cellStyle name="Акцент2 14" xfId="652"/>
    <cellStyle name="Акцент2 15" xfId="653"/>
    <cellStyle name="Акцент2 16" xfId="654"/>
    <cellStyle name="Акцент2 17" xfId="655"/>
    <cellStyle name="Акцент2 2" xfId="656"/>
    <cellStyle name="Акцент2 2 10" xfId="657"/>
    <cellStyle name="Акцент2 2 2" xfId="658"/>
    <cellStyle name="Акцент2 2 3" xfId="659"/>
    <cellStyle name="Акцент2 2 4" xfId="660"/>
    <cellStyle name="Акцент2 2 5" xfId="661"/>
    <cellStyle name="Акцент2 2 6" xfId="662"/>
    <cellStyle name="Акцент2 2 7" xfId="663"/>
    <cellStyle name="Акцент2 2 8" xfId="664"/>
    <cellStyle name="Акцент2 2 9" xfId="665"/>
    <cellStyle name="Акцент2 3" xfId="666"/>
    <cellStyle name="Акцент2 3 2" xfId="667"/>
    <cellStyle name="Акцент2 3 3" xfId="668"/>
    <cellStyle name="Акцент2 3 4" xfId="669"/>
    <cellStyle name="Акцент2 3 5" xfId="670"/>
    <cellStyle name="Акцент2 3 6" xfId="671"/>
    <cellStyle name="Акцент2 4" xfId="672"/>
    <cellStyle name="Акцент2 5" xfId="673"/>
    <cellStyle name="Акцент2 6" xfId="674"/>
    <cellStyle name="Акцент2 7" xfId="675"/>
    <cellStyle name="Акцент2 8" xfId="676"/>
    <cellStyle name="Акцент2 9" xfId="677"/>
    <cellStyle name="Акцент3 10" xfId="678"/>
    <cellStyle name="Акцент3 11" xfId="679"/>
    <cellStyle name="Акцент3 12" xfId="680"/>
    <cellStyle name="Акцент3 13" xfId="681"/>
    <cellStyle name="Акцент3 14" xfId="682"/>
    <cellStyle name="Акцент3 15" xfId="683"/>
    <cellStyle name="Акцент3 16" xfId="684"/>
    <cellStyle name="Акцент3 17" xfId="685"/>
    <cellStyle name="Акцент3 2" xfId="686"/>
    <cellStyle name="Акцент3 2 10" xfId="687"/>
    <cellStyle name="Акцент3 2 2" xfId="688"/>
    <cellStyle name="Акцент3 2 3" xfId="689"/>
    <cellStyle name="Акцент3 2 4" xfId="690"/>
    <cellStyle name="Акцент3 2 5" xfId="691"/>
    <cellStyle name="Акцент3 2 6" xfId="692"/>
    <cellStyle name="Акцент3 2 7" xfId="693"/>
    <cellStyle name="Акцент3 2 8" xfId="694"/>
    <cellStyle name="Акцент3 2 9" xfId="695"/>
    <cellStyle name="Акцент3 3" xfId="696"/>
    <cellStyle name="Акцент3 3 2" xfId="697"/>
    <cellStyle name="Акцент3 3 3" xfId="698"/>
    <cellStyle name="Акцент3 3 4" xfId="699"/>
    <cellStyle name="Акцент3 3 5" xfId="700"/>
    <cellStyle name="Акцент3 3 6" xfId="701"/>
    <cellStyle name="Акцент3 4" xfId="702"/>
    <cellStyle name="Акцент3 5" xfId="703"/>
    <cellStyle name="Акцент3 6" xfId="704"/>
    <cellStyle name="Акцент3 7" xfId="705"/>
    <cellStyle name="Акцент3 8" xfId="706"/>
    <cellStyle name="Акцент3 9" xfId="707"/>
    <cellStyle name="Акцент4 10" xfId="708"/>
    <cellStyle name="Акцент4 11" xfId="709"/>
    <cellStyle name="Акцент4 12" xfId="710"/>
    <cellStyle name="Акцент4 13" xfId="711"/>
    <cellStyle name="Акцент4 14" xfId="712"/>
    <cellStyle name="Акцент4 15" xfId="713"/>
    <cellStyle name="Акцент4 16" xfId="714"/>
    <cellStyle name="Акцент4 17" xfId="715"/>
    <cellStyle name="Акцент4 2" xfId="716"/>
    <cellStyle name="Акцент4 2 10" xfId="717"/>
    <cellStyle name="Акцент4 2 2" xfId="718"/>
    <cellStyle name="Акцент4 2 3" xfId="719"/>
    <cellStyle name="Акцент4 2 4" xfId="720"/>
    <cellStyle name="Акцент4 2 5" xfId="721"/>
    <cellStyle name="Акцент4 2 6" xfId="722"/>
    <cellStyle name="Акцент4 2 7" xfId="723"/>
    <cellStyle name="Акцент4 2 8" xfId="724"/>
    <cellStyle name="Акцент4 2 9" xfId="725"/>
    <cellStyle name="Акцент4 3" xfId="726"/>
    <cellStyle name="Акцент4 3 2" xfId="727"/>
    <cellStyle name="Акцент4 3 3" xfId="728"/>
    <cellStyle name="Акцент4 3 4" xfId="729"/>
    <cellStyle name="Акцент4 3 5" xfId="730"/>
    <cellStyle name="Акцент4 3 6" xfId="731"/>
    <cellStyle name="Акцент4 4" xfId="732"/>
    <cellStyle name="Акцент4 5" xfId="733"/>
    <cellStyle name="Акцент4 6" xfId="734"/>
    <cellStyle name="Акцент4 7" xfId="735"/>
    <cellStyle name="Акцент4 8" xfId="736"/>
    <cellStyle name="Акцент4 9" xfId="737"/>
    <cellStyle name="Акцент5 10" xfId="738"/>
    <cellStyle name="Акцент5 11" xfId="739"/>
    <cellStyle name="Акцент5 12" xfId="740"/>
    <cellStyle name="Акцент5 13" xfId="741"/>
    <cellStyle name="Акцент5 14" xfId="742"/>
    <cellStyle name="Акцент5 15" xfId="743"/>
    <cellStyle name="Акцент5 16" xfId="744"/>
    <cellStyle name="Акцент5 17" xfId="745"/>
    <cellStyle name="Акцент5 2" xfId="746"/>
    <cellStyle name="Акцент5 2 10" xfId="747"/>
    <cellStyle name="Акцент5 2 2" xfId="748"/>
    <cellStyle name="Акцент5 2 3" xfId="749"/>
    <cellStyle name="Акцент5 2 4" xfId="750"/>
    <cellStyle name="Акцент5 2 5" xfId="751"/>
    <cellStyle name="Акцент5 2 6" xfId="752"/>
    <cellStyle name="Акцент5 2 7" xfId="753"/>
    <cellStyle name="Акцент5 2 8" xfId="754"/>
    <cellStyle name="Акцент5 2 9" xfId="755"/>
    <cellStyle name="Акцент5 3" xfId="756"/>
    <cellStyle name="Акцент5 3 2" xfId="757"/>
    <cellStyle name="Акцент5 3 3" xfId="758"/>
    <cellStyle name="Акцент5 3 4" xfId="759"/>
    <cellStyle name="Акцент5 3 5" xfId="760"/>
    <cellStyle name="Акцент5 3 6" xfId="761"/>
    <cellStyle name="Акцент5 4" xfId="762"/>
    <cellStyle name="Акцент5 5" xfId="763"/>
    <cellStyle name="Акцент5 6" xfId="764"/>
    <cellStyle name="Акцент5 7" xfId="765"/>
    <cellStyle name="Акцент5 8" xfId="766"/>
    <cellStyle name="Акцент5 9" xfId="767"/>
    <cellStyle name="Акцент6 10" xfId="768"/>
    <cellStyle name="Акцент6 11" xfId="769"/>
    <cellStyle name="Акцент6 12" xfId="770"/>
    <cellStyle name="Акцент6 13" xfId="771"/>
    <cellStyle name="Акцент6 14" xfId="772"/>
    <cellStyle name="Акцент6 15" xfId="773"/>
    <cellStyle name="Акцент6 16" xfId="774"/>
    <cellStyle name="Акцент6 17" xfId="775"/>
    <cellStyle name="Акцент6 2" xfId="776"/>
    <cellStyle name="Акцент6 2 10" xfId="777"/>
    <cellStyle name="Акцент6 2 2" xfId="778"/>
    <cellStyle name="Акцент6 2 3" xfId="779"/>
    <cellStyle name="Акцент6 2 4" xfId="780"/>
    <cellStyle name="Акцент6 2 5" xfId="781"/>
    <cellStyle name="Акцент6 2 6" xfId="782"/>
    <cellStyle name="Акцент6 2 7" xfId="783"/>
    <cellStyle name="Акцент6 2 8" xfId="784"/>
    <cellStyle name="Акцент6 2 9" xfId="785"/>
    <cellStyle name="Акцент6 3" xfId="786"/>
    <cellStyle name="Акцент6 3 2" xfId="787"/>
    <cellStyle name="Акцент6 3 3" xfId="788"/>
    <cellStyle name="Акцент6 3 4" xfId="789"/>
    <cellStyle name="Акцент6 3 5" xfId="790"/>
    <cellStyle name="Акцент6 3 6" xfId="791"/>
    <cellStyle name="Акцент6 4" xfId="792"/>
    <cellStyle name="Акцент6 5" xfId="793"/>
    <cellStyle name="Акцент6 6" xfId="794"/>
    <cellStyle name="Акцент6 7" xfId="795"/>
    <cellStyle name="Акцент6 8" xfId="796"/>
    <cellStyle name="Акцент6 9" xfId="797"/>
    <cellStyle name="Ввод  10" xfId="798"/>
    <cellStyle name="Ввод  11" xfId="799"/>
    <cellStyle name="Ввод  12" xfId="800"/>
    <cellStyle name="Ввод  13" xfId="801"/>
    <cellStyle name="Ввод  14" xfId="802"/>
    <cellStyle name="Ввод  15" xfId="803"/>
    <cellStyle name="Ввод  16" xfId="804"/>
    <cellStyle name="Ввод  17" xfId="805"/>
    <cellStyle name="Ввод  2" xfId="806"/>
    <cellStyle name="Ввод  2 10" xfId="807"/>
    <cellStyle name="Ввод  2 2" xfId="808"/>
    <cellStyle name="Ввод  2 3" xfId="809"/>
    <cellStyle name="Ввод  2 4" xfId="810"/>
    <cellStyle name="Ввод  2 5" xfId="811"/>
    <cellStyle name="Ввод  2 6" xfId="812"/>
    <cellStyle name="Ввод  2 7" xfId="813"/>
    <cellStyle name="Ввод  2 8" xfId="814"/>
    <cellStyle name="Ввод  2 9" xfId="815"/>
    <cellStyle name="Ввод  2_греч" xfId="816"/>
    <cellStyle name="Ввод  3" xfId="817"/>
    <cellStyle name="Ввод  3 2" xfId="818"/>
    <cellStyle name="Ввод  3 3" xfId="819"/>
    <cellStyle name="Ввод  3 4" xfId="820"/>
    <cellStyle name="Ввод  3 5" xfId="821"/>
    <cellStyle name="Ввод  3 6" xfId="822"/>
    <cellStyle name="Ввод  3_греч" xfId="823"/>
    <cellStyle name="Ввод  4" xfId="824"/>
    <cellStyle name="Ввод  5" xfId="825"/>
    <cellStyle name="Ввод  6" xfId="826"/>
    <cellStyle name="Ввод  7" xfId="827"/>
    <cellStyle name="Ввод  8" xfId="828"/>
    <cellStyle name="Ввод  9" xfId="829"/>
    <cellStyle name="Вывод 10" xfId="830"/>
    <cellStyle name="Вывод 11" xfId="831"/>
    <cellStyle name="Вывод 12" xfId="832"/>
    <cellStyle name="Вывод 13" xfId="833"/>
    <cellStyle name="Вывод 14" xfId="834"/>
    <cellStyle name="Вывод 15" xfId="835"/>
    <cellStyle name="Вывод 16" xfId="836"/>
    <cellStyle name="Вывод 17" xfId="837"/>
    <cellStyle name="Вывод 2" xfId="838"/>
    <cellStyle name="Вывод 2 10" xfId="839"/>
    <cellStyle name="Вывод 2 2" xfId="840"/>
    <cellStyle name="Вывод 2 3" xfId="841"/>
    <cellStyle name="Вывод 2 4" xfId="842"/>
    <cellStyle name="Вывод 2 5" xfId="843"/>
    <cellStyle name="Вывод 2 6" xfId="844"/>
    <cellStyle name="Вывод 2 7" xfId="845"/>
    <cellStyle name="Вывод 2 8" xfId="846"/>
    <cellStyle name="Вывод 2 9" xfId="847"/>
    <cellStyle name="Вывод 2_греч" xfId="848"/>
    <cellStyle name="Вывод 3" xfId="849"/>
    <cellStyle name="Вывод 3 2" xfId="850"/>
    <cellStyle name="Вывод 3 3" xfId="851"/>
    <cellStyle name="Вывод 3 4" xfId="852"/>
    <cellStyle name="Вывод 3 5" xfId="853"/>
    <cellStyle name="Вывод 3 6" xfId="854"/>
    <cellStyle name="Вывод 3_греч" xfId="855"/>
    <cellStyle name="Вывод 4" xfId="856"/>
    <cellStyle name="Вывод 5" xfId="857"/>
    <cellStyle name="Вывод 6" xfId="858"/>
    <cellStyle name="Вывод 7" xfId="859"/>
    <cellStyle name="Вывод 8" xfId="860"/>
    <cellStyle name="Вывод 9" xfId="861"/>
    <cellStyle name="Вычисление 10" xfId="862"/>
    <cellStyle name="Вычисление 11" xfId="863"/>
    <cellStyle name="Вычисление 12" xfId="864"/>
    <cellStyle name="Вычисление 13" xfId="865"/>
    <cellStyle name="Вычисление 14" xfId="866"/>
    <cellStyle name="Вычисление 15" xfId="867"/>
    <cellStyle name="Вычисление 16" xfId="868"/>
    <cellStyle name="Вычисление 17" xfId="869"/>
    <cellStyle name="Вычисление 2" xfId="870"/>
    <cellStyle name="Вычисление 2 10" xfId="871"/>
    <cellStyle name="Вычисление 2 2" xfId="872"/>
    <cellStyle name="Вычисление 2 3" xfId="873"/>
    <cellStyle name="Вычисление 2 4" xfId="874"/>
    <cellStyle name="Вычисление 2 5" xfId="875"/>
    <cellStyle name="Вычисление 2 6" xfId="876"/>
    <cellStyle name="Вычисление 2 7" xfId="877"/>
    <cellStyle name="Вычисление 2 8" xfId="878"/>
    <cellStyle name="Вычисление 2 9" xfId="879"/>
    <cellStyle name="Вычисление 2_греч" xfId="880"/>
    <cellStyle name="Вычисление 3" xfId="881"/>
    <cellStyle name="Вычисление 3 2" xfId="882"/>
    <cellStyle name="Вычисление 3 3" xfId="883"/>
    <cellStyle name="Вычисление 3 4" xfId="884"/>
    <cellStyle name="Вычисление 3 5" xfId="885"/>
    <cellStyle name="Вычисление 3 6" xfId="886"/>
    <cellStyle name="Вычисление 3_греч" xfId="887"/>
    <cellStyle name="Вычисление 4" xfId="888"/>
    <cellStyle name="Вычисление 5" xfId="889"/>
    <cellStyle name="Вычисление 6" xfId="890"/>
    <cellStyle name="Вычисление 7" xfId="891"/>
    <cellStyle name="Вычисление 8" xfId="892"/>
    <cellStyle name="Вычисление 9" xfId="893"/>
    <cellStyle name="Гиперссылка" xfId="894" builtinId="8"/>
    <cellStyle name="Гиперссылка 2" xfId="895"/>
    <cellStyle name="Гиперссылка 2 2" xfId="896"/>
    <cellStyle name="Гиперссылка 3" xfId="897"/>
    <cellStyle name="Гиперссылка 3 2" xfId="898"/>
    <cellStyle name="Гиперссылка 4" xfId="899"/>
    <cellStyle name="Гиперссылка 5" xfId="900"/>
    <cellStyle name="Гиперссылка 6" xfId="901"/>
    <cellStyle name="Денежный 2" xfId="902"/>
    <cellStyle name="Заголовок 1 10" xfId="903"/>
    <cellStyle name="Заголовок 1 11" xfId="904"/>
    <cellStyle name="Заголовок 1 12" xfId="905"/>
    <cellStyle name="Заголовок 1 13" xfId="906"/>
    <cellStyle name="Заголовок 1 14" xfId="907"/>
    <cellStyle name="Заголовок 1 15" xfId="908"/>
    <cellStyle name="Заголовок 1 16" xfId="909"/>
    <cellStyle name="Заголовок 1 17" xfId="910"/>
    <cellStyle name="Заголовок 1 2" xfId="911"/>
    <cellStyle name="Заголовок 1 2 10" xfId="912"/>
    <cellStyle name="Заголовок 1 2 2" xfId="913"/>
    <cellStyle name="Заголовок 1 2 3" xfId="914"/>
    <cellStyle name="Заголовок 1 2 4" xfId="915"/>
    <cellStyle name="Заголовок 1 2 5" xfId="916"/>
    <cellStyle name="Заголовок 1 2 6" xfId="917"/>
    <cellStyle name="Заголовок 1 2 7" xfId="918"/>
    <cellStyle name="Заголовок 1 2 8" xfId="919"/>
    <cellStyle name="Заголовок 1 2 9" xfId="920"/>
    <cellStyle name="Заголовок 1 2_греч" xfId="921"/>
    <cellStyle name="Заголовок 1 3" xfId="922"/>
    <cellStyle name="Заголовок 1 3 2" xfId="923"/>
    <cellStyle name="Заголовок 1 3 3" xfId="924"/>
    <cellStyle name="Заголовок 1 3 4" xfId="925"/>
    <cellStyle name="Заголовок 1 3 5" xfId="926"/>
    <cellStyle name="Заголовок 1 3 6" xfId="927"/>
    <cellStyle name="Заголовок 1 3_греч" xfId="928"/>
    <cellStyle name="Заголовок 1 4" xfId="929"/>
    <cellStyle name="Заголовок 1 5" xfId="930"/>
    <cellStyle name="Заголовок 1 6" xfId="931"/>
    <cellStyle name="Заголовок 1 7" xfId="932"/>
    <cellStyle name="Заголовок 1 8" xfId="933"/>
    <cellStyle name="Заголовок 1 9" xfId="934"/>
    <cellStyle name="Заголовок 2 10" xfId="935"/>
    <cellStyle name="Заголовок 2 11" xfId="936"/>
    <cellStyle name="Заголовок 2 12" xfId="937"/>
    <cellStyle name="Заголовок 2 13" xfId="938"/>
    <cellStyle name="Заголовок 2 14" xfId="939"/>
    <cellStyle name="Заголовок 2 15" xfId="940"/>
    <cellStyle name="Заголовок 2 16" xfId="941"/>
    <cellStyle name="Заголовок 2 17" xfId="942"/>
    <cellStyle name="Заголовок 2 2" xfId="943"/>
    <cellStyle name="Заголовок 2 2 10" xfId="944"/>
    <cellStyle name="Заголовок 2 2 2" xfId="945"/>
    <cellStyle name="Заголовок 2 2 3" xfId="946"/>
    <cellStyle name="Заголовок 2 2 4" xfId="947"/>
    <cellStyle name="Заголовок 2 2 5" xfId="948"/>
    <cellStyle name="Заголовок 2 2 6" xfId="949"/>
    <cellStyle name="Заголовок 2 2 7" xfId="950"/>
    <cellStyle name="Заголовок 2 2 8" xfId="951"/>
    <cellStyle name="Заголовок 2 2 9" xfId="952"/>
    <cellStyle name="Заголовок 2 2_греч" xfId="953"/>
    <cellStyle name="Заголовок 2 3" xfId="954"/>
    <cellStyle name="Заголовок 2 3 2" xfId="955"/>
    <cellStyle name="Заголовок 2 3 3" xfId="956"/>
    <cellStyle name="Заголовок 2 3 4" xfId="957"/>
    <cellStyle name="Заголовок 2 3 5" xfId="958"/>
    <cellStyle name="Заголовок 2 3 6" xfId="959"/>
    <cellStyle name="Заголовок 2 3_греч" xfId="960"/>
    <cellStyle name="Заголовок 2 4" xfId="961"/>
    <cellStyle name="Заголовок 2 5" xfId="962"/>
    <cellStyle name="Заголовок 2 6" xfId="963"/>
    <cellStyle name="Заголовок 2 7" xfId="964"/>
    <cellStyle name="Заголовок 2 8" xfId="965"/>
    <cellStyle name="Заголовок 2 9" xfId="966"/>
    <cellStyle name="Заголовок 3 10" xfId="967"/>
    <cellStyle name="Заголовок 3 11" xfId="968"/>
    <cellStyle name="Заголовок 3 12" xfId="969"/>
    <cellStyle name="Заголовок 3 13" xfId="970"/>
    <cellStyle name="Заголовок 3 14" xfId="971"/>
    <cellStyle name="Заголовок 3 15" xfId="972"/>
    <cellStyle name="Заголовок 3 16" xfId="973"/>
    <cellStyle name="Заголовок 3 17" xfId="974"/>
    <cellStyle name="Заголовок 3 2" xfId="975"/>
    <cellStyle name="Заголовок 3 2 10" xfId="976"/>
    <cellStyle name="Заголовок 3 2 2" xfId="977"/>
    <cellStyle name="Заголовок 3 2 3" xfId="978"/>
    <cellStyle name="Заголовок 3 2 4" xfId="979"/>
    <cellStyle name="Заголовок 3 2 5" xfId="980"/>
    <cellStyle name="Заголовок 3 2 6" xfId="981"/>
    <cellStyle name="Заголовок 3 2 7" xfId="982"/>
    <cellStyle name="Заголовок 3 2 8" xfId="983"/>
    <cellStyle name="Заголовок 3 2 9" xfId="984"/>
    <cellStyle name="Заголовок 3 2_греч" xfId="985"/>
    <cellStyle name="Заголовок 3 3" xfId="986"/>
    <cellStyle name="Заголовок 3 3 2" xfId="987"/>
    <cellStyle name="Заголовок 3 3 3" xfId="988"/>
    <cellStyle name="Заголовок 3 3 4" xfId="989"/>
    <cellStyle name="Заголовок 3 3 5" xfId="990"/>
    <cellStyle name="Заголовок 3 3 6" xfId="991"/>
    <cellStyle name="Заголовок 3 3_греч" xfId="992"/>
    <cellStyle name="Заголовок 3 4" xfId="993"/>
    <cellStyle name="Заголовок 3 5" xfId="994"/>
    <cellStyle name="Заголовок 3 6" xfId="995"/>
    <cellStyle name="Заголовок 3 7" xfId="996"/>
    <cellStyle name="Заголовок 3 8" xfId="997"/>
    <cellStyle name="Заголовок 3 9" xfId="998"/>
    <cellStyle name="Заголовок 4 10" xfId="999"/>
    <cellStyle name="Заголовок 4 11" xfId="1000"/>
    <cellStyle name="Заголовок 4 12" xfId="1001"/>
    <cellStyle name="Заголовок 4 13" xfId="1002"/>
    <cellStyle name="Заголовок 4 14" xfId="1003"/>
    <cellStyle name="Заголовок 4 15" xfId="1004"/>
    <cellStyle name="Заголовок 4 16" xfId="1005"/>
    <cellStyle name="Заголовок 4 17" xfId="1006"/>
    <cellStyle name="Заголовок 4 2" xfId="1007"/>
    <cellStyle name="Заголовок 4 2 10" xfId="1008"/>
    <cellStyle name="Заголовок 4 2 2" xfId="1009"/>
    <cellStyle name="Заголовок 4 2 3" xfId="1010"/>
    <cellStyle name="Заголовок 4 2 4" xfId="1011"/>
    <cellStyle name="Заголовок 4 2 5" xfId="1012"/>
    <cellStyle name="Заголовок 4 2 6" xfId="1013"/>
    <cellStyle name="Заголовок 4 2 7" xfId="1014"/>
    <cellStyle name="Заголовок 4 2 8" xfId="1015"/>
    <cellStyle name="Заголовок 4 2 9" xfId="1016"/>
    <cellStyle name="Заголовок 4 3" xfId="1017"/>
    <cellStyle name="Заголовок 4 3 2" xfId="1018"/>
    <cellStyle name="Заголовок 4 3 3" xfId="1019"/>
    <cellStyle name="Заголовок 4 3 4" xfId="1020"/>
    <cellStyle name="Заголовок 4 3 5" xfId="1021"/>
    <cellStyle name="Заголовок 4 3 6" xfId="1022"/>
    <cellStyle name="Заголовок 4 4" xfId="1023"/>
    <cellStyle name="Заголовок 4 5" xfId="1024"/>
    <cellStyle name="Заголовок 4 6" xfId="1025"/>
    <cellStyle name="Заголовок 4 7" xfId="1026"/>
    <cellStyle name="Заголовок 4 8" xfId="1027"/>
    <cellStyle name="Заголовок 4 9" xfId="1028"/>
    <cellStyle name="Итог 10" xfId="1029"/>
    <cellStyle name="Итог 11" xfId="1030"/>
    <cellStyle name="Итог 12" xfId="1031"/>
    <cellStyle name="Итог 13" xfId="1032"/>
    <cellStyle name="Итог 14" xfId="1033"/>
    <cellStyle name="Итог 15" xfId="1034"/>
    <cellStyle name="Итог 16" xfId="1035"/>
    <cellStyle name="Итог 17" xfId="1036"/>
    <cellStyle name="Итог 2" xfId="1037"/>
    <cellStyle name="Итог 2 10" xfId="1038"/>
    <cellStyle name="Итог 2 2" xfId="1039"/>
    <cellStyle name="Итог 2 3" xfId="1040"/>
    <cellStyle name="Итог 2 4" xfId="1041"/>
    <cellStyle name="Итог 2 5" xfId="1042"/>
    <cellStyle name="Итог 2 6" xfId="1043"/>
    <cellStyle name="Итог 2 7" xfId="1044"/>
    <cellStyle name="Итог 2 8" xfId="1045"/>
    <cellStyle name="Итог 2 9" xfId="1046"/>
    <cellStyle name="Итог 2_греч" xfId="1047"/>
    <cellStyle name="Итог 3" xfId="1048"/>
    <cellStyle name="Итог 3 2" xfId="1049"/>
    <cellStyle name="Итог 3 3" xfId="1050"/>
    <cellStyle name="Итог 3 4" xfId="1051"/>
    <cellStyle name="Итог 3 5" xfId="1052"/>
    <cellStyle name="Итог 3 6" xfId="1053"/>
    <cellStyle name="Итог 3_греч" xfId="1054"/>
    <cellStyle name="Итог 4" xfId="1055"/>
    <cellStyle name="Итог 5" xfId="1056"/>
    <cellStyle name="Итог 6" xfId="1057"/>
    <cellStyle name="Итог 7" xfId="1058"/>
    <cellStyle name="Итог 8" xfId="1059"/>
    <cellStyle name="Итог 9" xfId="1060"/>
    <cellStyle name="Контрольная ячейка 10" xfId="1061"/>
    <cellStyle name="Контрольная ячейка 11" xfId="1062"/>
    <cellStyle name="Контрольная ячейка 12" xfId="1063"/>
    <cellStyle name="Контрольная ячейка 13" xfId="1064"/>
    <cellStyle name="Контрольная ячейка 14" xfId="1065"/>
    <cellStyle name="Контрольная ячейка 15" xfId="1066"/>
    <cellStyle name="Контрольная ячейка 16" xfId="1067"/>
    <cellStyle name="Контрольная ячейка 17" xfId="1068"/>
    <cellStyle name="Контрольная ячейка 2" xfId="1069"/>
    <cellStyle name="Контрольная ячейка 2 10" xfId="1070"/>
    <cellStyle name="Контрольная ячейка 2 2" xfId="1071"/>
    <cellStyle name="Контрольная ячейка 2 3" xfId="1072"/>
    <cellStyle name="Контрольная ячейка 2 4" xfId="1073"/>
    <cellStyle name="Контрольная ячейка 2 5" xfId="1074"/>
    <cellStyle name="Контрольная ячейка 2 6" xfId="1075"/>
    <cellStyle name="Контрольная ячейка 2 7" xfId="1076"/>
    <cellStyle name="Контрольная ячейка 2 8" xfId="1077"/>
    <cellStyle name="Контрольная ячейка 2 9" xfId="1078"/>
    <cellStyle name="Контрольная ячейка 2_греч" xfId="1079"/>
    <cellStyle name="Контрольная ячейка 3" xfId="1080"/>
    <cellStyle name="Контрольная ячейка 3 2" xfId="1081"/>
    <cellStyle name="Контрольная ячейка 3 3" xfId="1082"/>
    <cellStyle name="Контрольная ячейка 3 4" xfId="1083"/>
    <cellStyle name="Контрольная ячейка 3 5" xfId="1084"/>
    <cellStyle name="Контрольная ячейка 3 6" xfId="1085"/>
    <cellStyle name="Контрольная ячейка 3_греч" xfId="1086"/>
    <cellStyle name="Контрольная ячейка 4" xfId="1087"/>
    <cellStyle name="Контрольная ячейка 5" xfId="1088"/>
    <cellStyle name="Контрольная ячейка 6" xfId="1089"/>
    <cellStyle name="Контрольная ячейка 7" xfId="1090"/>
    <cellStyle name="Контрольная ячейка 8" xfId="1091"/>
    <cellStyle name="Контрольная ячейка 9" xfId="1092"/>
    <cellStyle name="Название 10" xfId="1093"/>
    <cellStyle name="Название 11" xfId="1094"/>
    <cellStyle name="Название 12" xfId="1095"/>
    <cellStyle name="Название 13" xfId="1096"/>
    <cellStyle name="Название 14" xfId="1097"/>
    <cellStyle name="Название 15" xfId="1098"/>
    <cellStyle name="Название 16" xfId="1099"/>
    <cellStyle name="Название 17" xfId="1100"/>
    <cellStyle name="Название 2" xfId="1101"/>
    <cellStyle name="Название 2 10" xfId="1102"/>
    <cellStyle name="Название 2 2" xfId="1103"/>
    <cellStyle name="Название 2 2 2" xfId="1104"/>
    <cellStyle name="Название 2 3" xfId="1105"/>
    <cellStyle name="Название 2 4" xfId="1106"/>
    <cellStyle name="Название 2 5" xfId="1107"/>
    <cellStyle name="Название 2 6" xfId="1108"/>
    <cellStyle name="Название 2 7" xfId="1109"/>
    <cellStyle name="Название 2 8" xfId="1110"/>
    <cellStyle name="Название 2 9" xfId="1111"/>
    <cellStyle name="Название 3" xfId="1112"/>
    <cellStyle name="Название 3 2" xfId="1113"/>
    <cellStyle name="Название 3 3" xfId="1114"/>
    <cellStyle name="Название 3 4" xfId="1115"/>
    <cellStyle name="Название 3 5" xfId="1116"/>
    <cellStyle name="Название 3 6" xfId="1117"/>
    <cellStyle name="Название 4" xfId="1118"/>
    <cellStyle name="Название 5" xfId="1119"/>
    <cellStyle name="Название 6" xfId="1120"/>
    <cellStyle name="Название 7" xfId="1121"/>
    <cellStyle name="Название 8" xfId="1122"/>
    <cellStyle name="Название 9" xfId="1123"/>
    <cellStyle name="Нейтральный 10" xfId="1124"/>
    <cellStyle name="Нейтральный 11" xfId="1125"/>
    <cellStyle name="Нейтральный 12" xfId="1126"/>
    <cellStyle name="Нейтральный 13" xfId="1127"/>
    <cellStyle name="Нейтральный 14" xfId="1128"/>
    <cellStyle name="Нейтральный 15" xfId="1129"/>
    <cellStyle name="Нейтральный 16" xfId="1130"/>
    <cellStyle name="Нейтральный 17" xfId="1131"/>
    <cellStyle name="Нейтральный 2" xfId="1132"/>
    <cellStyle name="Нейтральный 2 10" xfId="1133"/>
    <cellStyle name="Нейтральный 2 2" xfId="1134"/>
    <cellStyle name="Нейтральный 2 2 2" xfId="1135"/>
    <cellStyle name="Нейтральный 2 3" xfId="1136"/>
    <cellStyle name="Нейтральный 2 4" xfId="1137"/>
    <cellStyle name="Нейтральный 2 5" xfId="1138"/>
    <cellStyle name="Нейтральный 2 6" xfId="1139"/>
    <cellStyle name="Нейтральный 2 7" xfId="1140"/>
    <cellStyle name="Нейтральный 2 8" xfId="1141"/>
    <cellStyle name="Нейтральный 2 9" xfId="1142"/>
    <cellStyle name="Нейтральный 3" xfId="1143"/>
    <cellStyle name="Нейтральный 3 2" xfId="1144"/>
    <cellStyle name="Нейтральный 3 3" xfId="1145"/>
    <cellStyle name="Нейтральный 3 4" xfId="1146"/>
    <cellStyle name="Нейтральный 3 5" xfId="1147"/>
    <cellStyle name="Нейтральный 3 6" xfId="1148"/>
    <cellStyle name="Нейтральный 4" xfId="1149"/>
    <cellStyle name="Нейтральный 5" xfId="1150"/>
    <cellStyle name="Нейтральный 6" xfId="1151"/>
    <cellStyle name="Нейтральный 7" xfId="1152"/>
    <cellStyle name="Нейтральный 8" xfId="1153"/>
    <cellStyle name="Нейтральный 9" xfId="1154"/>
    <cellStyle name="Обычный" xfId="0" builtinId="0"/>
    <cellStyle name="Обычный 10" xfId="1155"/>
    <cellStyle name="Обычный 10 2" xfId="1156"/>
    <cellStyle name="Обычный 10 2 2" xfId="1157"/>
    <cellStyle name="Обычный 10 2 2 2" xfId="1158"/>
    <cellStyle name="Обычный 10 2 3" xfId="1159"/>
    <cellStyle name="Обычный 10 2 3 2" xfId="1160"/>
    <cellStyle name="Обычный 10 2 4" xfId="1161"/>
    <cellStyle name="Обычный 10 2 5" xfId="1162"/>
    <cellStyle name="Обычный 10 2 6" xfId="1163"/>
    <cellStyle name="Обычный 10 2 7" xfId="1164"/>
    <cellStyle name="Обычный 10 2 8" xfId="1165"/>
    <cellStyle name="Обычный 10 2 9" xfId="1166"/>
    <cellStyle name="Обычный 10 2_баклаж" xfId="1167"/>
    <cellStyle name="Обычный 10 3" xfId="1168"/>
    <cellStyle name="Обычный 10 4" xfId="1169"/>
    <cellStyle name="Обычный 10 5" xfId="1170"/>
    <cellStyle name="Обычный 10_баклаж" xfId="1171"/>
    <cellStyle name="Обычный 11" xfId="1172"/>
    <cellStyle name="Обычный 11 2" xfId="1173"/>
    <cellStyle name="Обычный 11 2 2" xfId="1174"/>
    <cellStyle name="Обычный 11 3" xfId="1175"/>
    <cellStyle name="Обычный 11 4" xfId="1176"/>
    <cellStyle name="Обычный 11 5" xfId="1177"/>
    <cellStyle name="Обычный 11_баклаж" xfId="1178"/>
    <cellStyle name="Обычный 12" xfId="1179"/>
    <cellStyle name="Обычный 12 2" xfId="1180"/>
    <cellStyle name="Обычный 12 3" xfId="1181"/>
    <cellStyle name="Обычный 12 4" xfId="1182"/>
    <cellStyle name="Обычный 12_баклаж" xfId="1183"/>
    <cellStyle name="Обычный 13" xfId="1184"/>
    <cellStyle name="Обычный 13 2" xfId="1185"/>
    <cellStyle name="Обычный 13 3" xfId="1186"/>
    <cellStyle name="Обычный 13 4" xfId="1187"/>
    <cellStyle name="Обычный 14" xfId="1188"/>
    <cellStyle name="Обычный 14 2" xfId="1189"/>
    <cellStyle name="Обычный 14 3" xfId="1190"/>
    <cellStyle name="Обычный 14 4" xfId="1191"/>
    <cellStyle name="Обычный 15" xfId="1192"/>
    <cellStyle name="Обычный 15 2" xfId="1193"/>
    <cellStyle name="Обычный 16" xfId="1194"/>
    <cellStyle name="Обычный 16 2" xfId="1195"/>
    <cellStyle name="Обычный 17" xfId="1196"/>
    <cellStyle name="Обычный 17 2" xfId="1197"/>
    <cellStyle name="Обычный 17 3" xfId="1198"/>
    <cellStyle name="Обычный 18" xfId="1199"/>
    <cellStyle name="Обычный 18 2" xfId="1200"/>
    <cellStyle name="Обычный 19" xfId="1201"/>
    <cellStyle name="Обычный 19 2" xfId="1202"/>
    <cellStyle name="Обычный 2" xfId="1203"/>
    <cellStyle name="Обычный 2 10" xfId="1204"/>
    <cellStyle name="Обычный 2 11" xfId="1205"/>
    <cellStyle name="Обычный 2 12" xfId="1206"/>
    <cellStyle name="Обычный 2 13" xfId="1207"/>
    <cellStyle name="Обычный 2 14" xfId="1208"/>
    <cellStyle name="Обычный 2 15" xfId="1209"/>
    <cellStyle name="Обычный 2 16" xfId="1210"/>
    <cellStyle name="Обычный 2 17" xfId="1211"/>
    <cellStyle name="Обычный 2 17 2" xfId="1212"/>
    <cellStyle name="Обычный 2 17 2 2" xfId="1213"/>
    <cellStyle name="Обычный 2 17 2 3" xfId="1214"/>
    <cellStyle name="Обычный 2 17 2 3 2" xfId="1215"/>
    <cellStyle name="Обычный 2 17 2 3 2 2" xfId="1216"/>
    <cellStyle name="Обычный 2 17 2 3 3" xfId="1217"/>
    <cellStyle name="Обычный 2 17 2 3 4" xfId="1218"/>
    <cellStyle name="Обычный 2 17 2 4" xfId="1219"/>
    <cellStyle name="Обычный 2 17 2 4 2" xfId="1220"/>
    <cellStyle name="Обычный 2 17 2 4 2 2" xfId="1221"/>
    <cellStyle name="Обычный 2 17 2 4 3" xfId="1222"/>
    <cellStyle name="Обычный 2 17 2 5" xfId="1223"/>
    <cellStyle name="Обычный 2 17 2 5 2" xfId="1224"/>
    <cellStyle name="Обычный 2 17 2 6" xfId="1225"/>
    <cellStyle name="Обычный 2 17 2 7" xfId="1226"/>
    <cellStyle name="Обычный 2 17 2_баклаж" xfId="1227"/>
    <cellStyle name="Обычный 2 18" xfId="1228"/>
    <cellStyle name="Обычный 2 19" xfId="1229"/>
    <cellStyle name="Обычный 2 19 2" xfId="1230"/>
    <cellStyle name="Обычный 2 19 2 2" xfId="1231"/>
    <cellStyle name="Обычный 2 19 2 2 2" xfId="1232"/>
    <cellStyle name="Обычный 2 19 2 2 2 2" xfId="1233"/>
    <cellStyle name="Обычный 2 19 2 2 2 2 2" xfId="1234"/>
    <cellStyle name="Обычный 2 19 2 2 2 2 3" xfId="1235"/>
    <cellStyle name="Обычный 2 19 2 2 2 3" xfId="1236"/>
    <cellStyle name="Обычный 2 19 2 2 2 3 2" xfId="1237"/>
    <cellStyle name="Обычный 2 19 2 2 2 3 2 2" xfId="1238"/>
    <cellStyle name="Обычный 2 19 2 2 2 3 3" xfId="1239"/>
    <cellStyle name="Обычный 2 19 2 2 2 3 4" xfId="1240"/>
    <cellStyle name="Обычный 2 19 2 2 2 4" xfId="1241"/>
    <cellStyle name="Обычный 2 19 2 2 2 4 2" xfId="1242"/>
    <cellStyle name="Обычный 2 19 2 2 2 4 2 2" xfId="1243"/>
    <cellStyle name="Обычный 2 19 2 2 2 4 3" xfId="1244"/>
    <cellStyle name="Обычный 2 19 2 2 2 5" xfId="1245"/>
    <cellStyle name="Обычный 2 19 2 2 2 5 2" xfId="1246"/>
    <cellStyle name="Обычный 2 19 2 2 2 6" xfId="1247"/>
    <cellStyle name="Обычный 2 19 2 2 2 7" xfId="1248"/>
    <cellStyle name="Обычный 2 19 2 2 2_баклаж" xfId="1249"/>
    <cellStyle name="Обычный 2 19 2 2 3" xfId="1250"/>
    <cellStyle name="Обычный 2 19 2 2 4" xfId="1251"/>
    <cellStyle name="Обычный 2 19 2 3" xfId="1252"/>
    <cellStyle name="Обычный 2 19 2 3 2" xfId="1253"/>
    <cellStyle name="Обычный 2 19 2 3 3" xfId="1254"/>
    <cellStyle name="Обычный 2 19 2 4" xfId="1255"/>
    <cellStyle name="Обычный 2 19 2 4 2" xfId="1256"/>
    <cellStyle name="Обычный 2 19 2 4 2 2" xfId="1257"/>
    <cellStyle name="Обычный 2 19 2 4 3" xfId="1258"/>
    <cellStyle name="Обычный 2 19 2 4 4" xfId="1259"/>
    <cellStyle name="Обычный 2 19 2 5" xfId="1260"/>
    <cellStyle name="Обычный 2 19 2 5 2" xfId="1261"/>
    <cellStyle name="Обычный 2 19 2 5 2 2" xfId="1262"/>
    <cellStyle name="Обычный 2 19 2 5 3" xfId="1263"/>
    <cellStyle name="Обычный 2 19 2 6" xfId="1264"/>
    <cellStyle name="Обычный 2 19 2 6 2" xfId="1265"/>
    <cellStyle name="Обычный 2 19 2 7" xfId="1266"/>
    <cellStyle name="Обычный 2 19 2 8" xfId="1267"/>
    <cellStyle name="Обычный 2 19 2_баклаж" xfId="1268"/>
    <cellStyle name="Обычный 2 19 3" xfId="1269"/>
    <cellStyle name="Обычный 2 19 3 2" xfId="1270"/>
    <cellStyle name="Обычный 2 19 3 2 2" xfId="1271"/>
    <cellStyle name="Обычный 2 19 3 2 3" xfId="1272"/>
    <cellStyle name="Обычный 2 19 3 3" xfId="1273"/>
    <cellStyle name="Обычный 2 19 3 3 2" xfId="1274"/>
    <cellStyle name="Обычный 2 19 3 3 2 2" xfId="1275"/>
    <cellStyle name="Обычный 2 19 3 3 3" xfId="1276"/>
    <cellStyle name="Обычный 2 19 3 3 4" xfId="1277"/>
    <cellStyle name="Обычный 2 19 3 4" xfId="1278"/>
    <cellStyle name="Обычный 2 19 3 4 2" xfId="1279"/>
    <cellStyle name="Обычный 2 19 3 4 2 2" xfId="1280"/>
    <cellStyle name="Обычный 2 19 3 4 3" xfId="1281"/>
    <cellStyle name="Обычный 2 19 3 5" xfId="1282"/>
    <cellStyle name="Обычный 2 19 3 5 2" xfId="1283"/>
    <cellStyle name="Обычный 2 19 3 6" xfId="1284"/>
    <cellStyle name="Обычный 2 19 3 7" xfId="1285"/>
    <cellStyle name="Обычный 2 19 3_баклаж" xfId="1286"/>
    <cellStyle name="Обычный 2 19 4" xfId="1287"/>
    <cellStyle name="Обычный 2 19 5" xfId="1288"/>
    <cellStyle name="Обычный 2 2" xfId="1289"/>
    <cellStyle name="Обычный 2 2 10" xfId="1290"/>
    <cellStyle name="Обычный 2 2 2" xfId="1291"/>
    <cellStyle name="Обычный 2 2 2 10" xfId="1292"/>
    <cellStyle name="Обычный 2 2 2 2" xfId="1293"/>
    <cellStyle name="Обычный 2 2 2 2 2" xfId="1294"/>
    <cellStyle name="Обычный 2 2 2 2 2 10" xfId="1295"/>
    <cellStyle name="Обычный 2 2 2 2 2 2" xfId="1296"/>
    <cellStyle name="Обычный 2 2 2 2 2 2 2" xfId="1297"/>
    <cellStyle name="Обычный 2 2 2 2 2 2 2 2" xfId="1298"/>
    <cellStyle name="Обычный 2 2 2 2 2 2 2 2 2" xfId="1299"/>
    <cellStyle name="Обычный 2 2 2 2 2 2 2 2 2 2" xfId="1300"/>
    <cellStyle name="Обычный 2 2 2 2 2 2 2 2 2 2 2" xfId="1301"/>
    <cellStyle name="Обычный 2 2 2 2 2 2 2 2 2 2 2 2" xfId="1302"/>
    <cellStyle name="Обычный 2 2 2 2 2 2 2 2 2 2 2 3" xfId="1303"/>
    <cellStyle name="Обычный 2 2 2 2 2 2 2 2 2 2 2 3 2" xfId="1304"/>
    <cellStyle name="Обычный 2 2 2 2 2 2 2 2 2 2 2 3 2 2" xfId="1305"/>
    <cellStyle name="Обычный 2 2 2 2 2 2 2 2 2 2 2 3 3" xfId="1306"/>
    <cellStyle name="Обычный 2 2 2 2 2 2 2 2 2 2 2 3 4" xfId="1307"/>
    <cellStyle name="Обычный 2 2 2 2 2 2 2 2 2 2 2 4" xfId="1308"/>
    <cellStyle name="Обычный 2 2 2 2 2 2 2 2 2 2 2 4 2" xfId="1309"/>
    <cellStyle name="Обычный 2 2 2 2 2 2 2 2 2 2 2 4 2 2" xfId="1310"/>
    <cellStyle name="Обычный 2 2 2 2 2 2 2 2 2 2 2 4 3" xfId="1311"/>
    <cellStyle name="Обычный 2 2 2 2 2 2 2 2 2 2 2 5" xfId="1312"/>
    <cellStyle name="Обычный 2 2 2 2 2 2 2 2 2 2 2 5 2" xfId="1313"/>
    <cellStyle name="Обычный 2 2 2 2 2 2 2 2 2 2 2 6" xfId="1314"/>
    <cellStyle name="Обычный 2 2 2 2 2 2 2 2 2 2 2 7" xfId="1315"/>
    <cellStyle name="Обычный 2 2 2 2 2 2 2 2 2 2 2_баклаж" xfId="1316"/>
    <cellStyle name="Обычный 2 2 2 2 2 2 2 2 2 3" xfId="1317"/>
    <cellStyle name="Обычный 2 2 2 2 2 2 2 2 2 4" xfId="1318"/>
    <cellStyle name="Обычный 2 2 2 2 2 2 2 2 2 4 2" xfId="1319"/>
    <cellStyle name="Обычный 2 2 2 2 2 2 2 2 2 4 2 2" xfId="1320"/>
    <cellStyle name="Обычный 2 2 2 2 2 2 2 2 2 4 3" xfId="1321"/>
    <cellStyle name="Обычный 2 2 2 2 2 2 2 2 2 4 4" xfId="1322"/>
    <cellStyle name="Обычный 2 2 2 2 2 2 2 2 2 5" xfId="1323"/>
    <cellStyle name="Обычный 2 2 2 2 2 2 2 2 2 5 2" xfId="1324"/>
    <cellStyle name="Обычный 2 2 2 2 2 2 2 2 2 5 2 2" xfId="1325"/>
    <cellStyle name="Обычный 2 2 2 2 2 2 2 2 2 5 3" xfId="1326"/>
    <cellStyle name="Обычный 2 2 2 2 2 2 2 2 2 6" xfId="1327"/>
    <cellStyle name="Обычный 2 2 2 2 2 2 2 2 2 6 2" xfId="1328"/>
    <cellStyle name="Обычный 2 2 2 2 2 2 2 2 2 7" xfId="1329"/>
    <cellStyle name="Обычный 2 2 2 2 2 2 2 2 2 8" xfId="1330"/>
    <cellStyle name="Обычный 2 2 2 2 2 2 2 2 2_баклаж" xfId="1331"/>
    <cellStyle name="Обычный 2 2 2 2 2 2 2 2 3" xfId="1332"/>
    <cellStyle name="Обычный 2 2 2 2 2 2 2 2 3 2" xfId="1333"/>
    <cellStyle name="Обычный 2 2 2 2 2 2 2 2 3 3" xfId="1334"/>
    <cellStyle name="Обычный 2 2 2 2 2 2 2 2 3 3 2" xfId="1335"/>
    <cellStyle name="Обычный 2 2 2 2 2 2 2 2 3 3 2 2" xfId="1336"/>
    <cellStyle name="Обычный 2 2 2 2 2 2 2 2 3 3 3" xfId="1337"/>
    <cellStyle name="Обычный 2 2 2 2 2 2 2 2 3 3 4" xfId="1338"/>
    <cellStyle name="Обычный 2 2 2 2 2 2 2 2 3 4" xfId="1339"/>
    <cellStyle name="Обычный 2 2 2 2 2 2 2 2 3 4 2" xfId="1340"/>
    <cellStyle name="Обычный 2 2 2 2 2 2 2 2 3 4 2 2" xfId="1341"/>
    <cellStyle name="Обычный 2 2 2 2 2 2 2 2 3 4 3" xfId="1342"/>
    <cellStyle name="Обычный 2 2 2 2 2 2 2 2 3 5" xfId="1343"/>
    <cellStyle name="Обычный 2 2 2 2 2 2 2 2 3 5 2" xfId="1344"/>
    <cellStyle name="Обычный 2 2 2 2 2 2 2 2 3 6" xfId="1345"/>
    <cellStyle name="Обычный 2 2 2 2 2 2 2 2 3 7" xfId="1346"/>
    <cellStyle name="Обычный 2 2 2 2 2 2 2 2 3_баклаж" xfId="1347"/>
    <cellStyle name="Обычный 2 2 2 2 2 2 2 3" xfId="1348"/>
    <cellStyle name="Обычный 2 2 2 2 2 2 2 3 2" xfId="1349"/>
    <cellStyle name="Обычный 2 2 2 2 2 2 2 3 2 2" xfId="1350"/>
    <cellStyle name="Обычный 2 2 2 2 2 2 2 3 2 3" xfId="1351"/>
    <cellStyle name="Обычный 2 2 2 2 2 2 2 3 2 3 2" xfId="1352"/>
    <cellStyle name="Обычный 2 2 2 2 2 2 2 3 2 3 2 2" xfId="1353"/>
    <cellStyle name="Обычный 2 2 2 2 2 2 2 3 2 3 3" xfId="1354"/>
    <cellStyle name="Обычный 2 2 2 2 2 2 2 3 2 3 4" xfId="1355"/>
    <cellStyle name="Обычный 2 2 2 2 2 2 2 3 2 4" xfId="1356"/>
    <cellStyle name="Обычный 2 2 2 2 2 2 2 3 2 4 2" xfId="1357"/>
    <cellStyle name="Обычный 2 2 2 2 2 2 2 3 2 4 2 2" xfId="1358"/>
    <cellStyle name="Обычный 2 2 2 2 2 2 2 3 2 4 3" xfId="1359"/>
    <cellStyle name="Обычный 2 2 2 2 2 2 2 3 2 5" xfId="1360"/>
    <cellStyle name="Обычный 2 2 2 2 2 2 2 3 2 5 2" xfId="1361"/>
    <cellStyle name="Обычный 2 2 2 2 2 2 2 3 2 6" xfId="1362"/>
    <cellStyle name="Обычный 2 2 2 2 2 2 2 3 2 7" xfId="1363"/>
    <cellStyle name="Обычный 2 2 2 2 2 2 2 3 2_баклаж" xfId="1364"/>
    <cellStyle name="Обычный 2 2 2 2 2 2 2 4" xfId="1365"/>
    <cellStyle name="Обычный 2 2 2 2 2 2 2 5" xfId="1366"/>
    <cellStyle name="Обычный 2 2 2 2 2 2 2 5 2" xfId="1367"/>
    <cellStyle name="Обычный 2 2 2 2 2 2 2 5 2 2" xfId="1368"/>
    <cellStyle name="Обычный 2 2 2 2 2 2 2 5 3" xfId="1369"/>
    <cellStyle name="Обычный 2 2 2 2 2 2 2 5 4" xfId="1370"/>
    <cellStyle name="Обычный 2 2 2 2 2 2 2 6" xfId="1371"/>
    <cellStyle name="Обычный 2 2 2 2 2 2 2 6 2" xfId="1372"/>
    <cellStyle name="Обычный 2 2 2 2 2 2 2 6 2 2" xfId="1373"/>
    <cellStyle name="Обычный 2 2 2 2 2 2 2 6 3" xfId="1374"/>
    <cellStyle name="Обычный 2 2 2 2 2 2 2 7" xfId="1375"/>
    <cellStyle name="Обычный 2 2 2 2 2 2 2 7 2" xfId="1376"/>
    <cellStyle name="Обычный 2 2 2 2 2 2 2 8" xfId="1377"/>
    <cellStyle name="Обычный 2 2 2 2 2 2 2 9" xfId="1378"/>
    <cellStyle name="Обычный 2 2 2 2 2 2 2_баклаж" xfId="1379"/>
    <cellStyle name="Обычный 2 2 2 2 2 2 3" xfId="1380"/>
    <cellStyle name="Обычный 2 2 2 2 2 2 3 2" xfId="1381"/>
    <cellStyle name="Обычный 2 2 2 2 2 2 3 2 2" xfId="1382"/>
    <cellStyle name="Обычный 2 2 2 2 2 2 3 2 2 2" xfId="1383"/>
    <cellStyle name="Обычный 2 2 2 2 2 2 3 2 2 3" xfId="1384"/>
    <cellStyle name="Обычный 2 2 2 2 2 2 3 2 2 3 2" xfId="1385"/>
    <cellStyle name="Обычный 2 2 2 2 2 2 3 2 2 3 2 2" xfId="1386"/>
    <cellStyle name="Обычный 2 2 2 2 2 2 3 2 2 3 3" xfId="1387"/>
    <cellStyle name="Обычный 2 2 2 2 2 2 3 2 2 3 4" xfId="1388"/>
    <cellStyle name="Обычный 2 2 2 2 2 2 3 2 2 4" xfId="1389"/>
    <cellStyle name="Обычный 2 2 2 2 2 2 3 2 2 4 2" xfId="1390"/>
    <cellStyle name="Обычный 2 2 2 2 2 2 3 2 2 4 2 2" xfId="1391"/>
    <cellStyle name="Обычный 2 2 2 2 2 2 3 2 2 4 3" xfId="1392"/>
    <cellStyle name="Обычный 2 2 2 2 2 2 3 2 2 5" xfId="1393"/>
    <cellStyle name="Обычный 2 2 2 2 2 2 3 2 2 5 2" xfId="1394"/>
    <cellStyle name="Обычный 2 2 2 2 2 2 3 2 2 6" xfId="1395"/>
    <cellStyle name="Обычный 2 2 2 2 2 2 3 2 2 7" xfId="1396"/>
    <cellStyle name="Обычный 2 2 2 2 2 2 3 2 2_баклаж" xfId="1397"/>
    <cellStyle name="Обычный 2 2 2 2 2 2 3 3" xfId="1398"/>
    <cellStyle name="Обычный 2 2 2 2 2 2 3 4" xfId="1399"/>
    <cellStyle name="Обычный 2 2 2 2 2 2 3 4 2" xfId="1400"/>
    <cellStyle name="Обычный 2 2 2 2 2 2 3 4 2 2" xfId="1401"/>
    <cellStyle name="Обычный 2 2 2 2 2 2 3 4 3" xfId="1402"/>
    <cellStyle name="Обычный 2 2 2 2 2 2 3 4 4" xfId="1403"/>
    <cellStyle name="Обычный 2 2 2 2 2 2 3 5" xfId="1404"/>
    <cellStyle name="Обычный 2 2 2 2 2 2 3 5 2" xfId="1405"/>
    <cellStyle name="Обычный 2 2 2 2 2 2 3 5 2 2" xfId="1406"/>
    <cellStyle name="Обычный 2 2 2 2 2 2 3 5 3" xfId="1407"/>
    <cellStyle name="Обычный 2 2 2 2 2 2 3 6" xfId="1408"/>
    <cellStyle name="Обычный 2 2 2 2 2 2 3 6 2" xfId="1409"/>
    <cellStyle name="Обычный 2 2 2 2 2 2 3 7" xfId="1410"/>
    <cellStyle name="Обычный 2 2 2 2 2 2 3 8" xfId="1411"/>
    <cellStyle name="Обычный 2 2 2 2 2 2 3_баклаж" xfId="1412"/>
    <cellStyle name="Обычный 2 2 2 2 2 2 4" xfId="1413"/>
    <cellStyle name="Обычный 2 2 2 2 2 2 4 2" xfId="1414"/>
    <cellStyle name="Обычный 2 2 2 2 2 2 4 3" xfId="1415"/>
    <cellStyle name="Обычный 2 2 2 2 2 2 4 3 2" xfId="1416"/>
    <cellStyle name="Обычный 2 2 2 2 2 2 4 3 2 2" xfId="1417"/>
    <cellStyle name="Обычный 2 2 2 2 2 2 4 3 3" xfId="1418"/>
    <cellStyle name="Обычный 2 2 2 2 2 2 4 3 4" xfId="1419"/>
    <cellStyle name="Обычный 2 2 2 2 2 2 4 4" xfId="1420"/>
    <cellStyle name="Обычный 2 2 2 2 2 2 4 4 2" xfId="1421"/>
    <cellStyle name="Обычный 2 2 2 2 2 2 4 4 2 2" xfId="1422"/>
    <cellStyle name="Обычный 2 2 2 2 2 2 4 4 3" xfId="1423"/>
    <cellStyle name="Обычный 2 2 2 2 2 2 4 5" xfId="1424"/>
    <cellStyle name="Обычный 2 2 2 2 2 2 4 5 2" xfId="1425"/>
    <cellStyle name="Обычный 2 2 2 2 2 2 4 6" xfId="1426"/>
    <cellStyle name="Обычный 2 2 2 2 2 2 4 7" xfId="1427"/>
    <cellStyle name="Обычный 2 2 2 2 2 2 4_баклаж" xfId="1428"/>
    <cellStyle name="Обычный 2 2 2 2 2 3" xfId="1429"/>
    <cellStyle name="Обычный 2 2 2 2 2 3 2" xfId="1430"/>
    <cellStyle name="Обычный 2 2 2 2 2 3 2 2" xfId="1431"/>
    <cellStyle name="Обычный 2 2 2 2 2 3 2 2 2" xfId="1432"/>
    <cellStyle name="Обычный 2 2 2 2 2 3 2 2 2 2" xfId="1433"/>
    <cellStyle name="Обычный 2 2 2 2 2 3 2 2 2 3" xfId="1434"/>
    <cellStyle name="Обычный 2 2 2 2 2 3 2 2 2 3 2" xfId="1435"/>
    <cellStyle name="Обычный 2 2 2 2 2 3 2 2 2 3 2 2" xfId="1436"/>
    <cellStyle name="Обычный 2 2 2 2 2 3 2 2 2 3 3" xfId="1437"/>
    <cellStyle name="Обычный 2 2 2 2 2 3 2 2 2 3 4" xfId="1438"/>
    <cellStyle name="Обычный 2 2 2 2 2 3 2 2 2 4" xfId="1439"/>
    <cellStyle name="Обычный 2 2 2 2 2 3 2 2 2 4 2" xfId="1440"/>
    <cellStyle name="Обычный 2 2 2 2 2 3 2 2 2 4 2 2" xfId="1441"/>
    <cellStyle name="Обычный 2 2 2 2 2 3 2 2 2 4 3" xfId="1442"/>
    <cellStyle name="Обычный 2 2 2 2 2 3 2 2 2 5" xfId="1443"/>
    <cellStyle name="Обычный 2 2 2 2 2 3 2 2 2 5 2" xfId="1444"/>
    <cellStyle name="Обычный 2 2 2 2 2 3 2 2 2 6" xfId="1445"/>
    <cellStyle name="Обычный 2 2 2 2 2 3 2 2 2 7" xfId="1446"/>
    <cellStyle name="Обычный 2 2 2 2 2 3 2 2 2_баклаж" xfId="1447"/>
    <cellStyle name="Обычный 2 2 2 2 2 3 2 3" xfId="1448"/>
    <cellStyle name="Обычный 2 2 2 2 2 3 2 4" xfId="1449"/>
    <cellStyle name="Обычный 2 2 2 2 2 3 2 4 2" xfId="1450"/>
    <cellStyle name="Обычный 2 2 2 2 2 3 2 4 2 2" xfId="1451"/>
    <cellStyle name="Обычный 2 2 2 2 2 3 2 4 3" xfId="1452"/>
    <cellStyle name="Обычный 2 2 2 2 2 3 2 4 4" xfId="1453"/>
    <cellStyle name="Обычный 2 2 2 2 2 3 2 5" xfId="1454"/>
    <cellStyle name="Обычный 2 2 2 2 2 3 2 5 2" xfId="1455"/>
    <cellStyle name="Обычный 2 2 2 2 2 3 2 5 2 2" xfId="1456"/>
    <cellStyle name="Обычный 2 2 2 2 2 3 2 5 3" xfId="1457"/>
    <cellStyle name="Обычный 2 2 2 2 2 3 2 6" xfId="1458"/>
    <cellStyle name="Обычный 2 2 2 2 2 3 2 6 2" xfId="1459"/>
    <cellStyle name="Обычный 2 2 2 2 2 3 2 7" xfId="1460"/>
    <cellStyle name="Обычный 2 2 2 2 2 3 2 8" xfId="1461"/>
    <cellStyle name="Обычный 2 2 2 2 2 3 2_баклаж" xfId="1462"/>
    <cellStyle name="Обычный 2 2 2 2 2 3 3" xfId="1463"/>
    <cellStyle name="Обычный 2 2 2 2 2 3 3 2" xfId="1464"/>
    <cellStyle name="Обычный 2 2 2 2 2 3 3 3" xfId="1465"/>
    <cellStyle name="Обычный 2 2 2 2 2 3 3 3 2" xfId="1466"/>
    <cellStyle name="Обычный 2 2 2 2 2 3 3 3 2 2" xfId="1467"/>
    <cellStyle name="Обычный 2 2 2 2 2 3 3 3 3" xfId="1468"/>
    <cellStyle name="Обычный 2 2 2 2 2 3 3 3 4" xfId="1469"/>
    <cellStyle name="Обычный 2 2 2 2 2 3 3 4" xfId="1470"/>
    <cellStyle name="Обычный 2 2 2 2 2 3 3 4 2" xfId="1471"/>
    <cellStyle name="Обычный 2 2 2 2 2 3 3 4 2 2" xfId="1472"/>
    <cellStyle name="Обычный 2 2 2 2 2 3 3 4 3" xfId="1473"/>
    <cellStyle name="Обычный 2 2 2 2 2 3 3 5" xfId="1474"/>
    <cellStyle name="Обычный 2 2 2 2 2 3 3 5 2" xfId="1475"/>
    <cellStyle name="Обычный 2 2 2 2 2 3 3 6" xfId="1476"/>
    <cellStyle name="Обычный 2 2 2 2 2 3 3 7" xfId="1477"/>
    <cellStyle name="Обычный 2 2 2 2 2 3 3_баклаж" xfId="1478"/>
    <cellStyle name="Обычный 2 2 2 2 2 4" xfId="1479"/>
    <cellStyle name="Обычный 2 2 2 2 2 4 2" xfId="1480"/>
    <cellStyle name="Обычный 2 2 2 2 2 4 2 2" xfId="1481"/>
    <cellStyle name="Обычный 2 2 2 2 2 4 2 3" xfId="1482"/>
    <cellStyle name="Обычный 2 2 2 2 2 4 2 3 2" xfId="1483"/>
    <cellStyle name="Обычный 2 2 2 2 2 4 2 3 2 2" xfId="1484"/>
    <cellStyle name="Обычный 2 2 2 2 2 4 2 3 3" xfId="1485"/>
    <cellStyle name="Обычный 2 2 2 2 2 4 2 3 4" xfId="1486"/>
    <cellStyle name="Обычный 2 2 2 2 2 4 2 4" xfId="1487"/>
    <cellStyle name="Обычный 2 2 2 2 2 4 2 4 2" xfId="1488"/>
    <cellStyle name="Обычный 2 2 2 2 2 4 2 4 2 2" xfId="1489"/>
    <cellStyle name="Обычный 2 2 2 2 2 4 2 4 3" xfId="1490"/>
    <cellStyle name="Обычный 2 2 2 2 2 4 2 5" xfId="1491"/>
    <cellStyle name="Обычный 2 2 2 2 2 4 2 5 2" xfId="1492"/>
    <cellStyle name="Обычный 2 2 2 2 2 4 2 6" xfId="1493"/>
    <cellStyle name="Обычный 2 2 2 2 2 4 2 7" xfId="1494"/>
    <cellStyle name="Обычный 2 2 2 2 2 4 2_баклаж" xfId="1495"/>
    <cellStyle name="Обычный 2 2 2 2 2 5" xfId="1496"/>
    <cellStyle name="Обычный 2 2 2 2 2 6" xfId="1497"/>
    <cellStyle name="Обычный 2 2 2 2 2 6 2" xfId="1498"/>
    <cellStyle name="Обычный 2 2 2 2 2 6 2 2" xfId="1499"/>
    <cellStyle name="Обычный 2 2 2 2 2 6 3" xfId="1500"/>
    <cellStyle name="Обычный 2 2 2 2 2 6 4" xfId="1501"/>
    <cellStyle name="Обычный 2 2 2 2 2 7" xfId="1502"/>
    <cellStyle name="Обычный 2 2 2 2 2 7 2" xfId="1503"/>
    <cellStyle name="Обычный 2 2 2 2 2 7 2 2" xfId="1504"/>
    <cellStyle name="Обычный 2 2 2 2 2 7 3" xfId="1505"/>
    <cellStyle name="Обычный 2 2 2 2 2 8" xfId="1506"/>
    <cellStyle name="Обычный 2 2 2 2 2 8 2" xfId="1507"/>
    <cellStyle name="Обычный 2 2 2 2 2 9" xfId="1508"/>
    <cellStyle name="Обычный 2 2 2 2 2_баклаж" xfId="1509"/>
    <cellStyle name="Обычный 2 2 2 2 3" xfId="1510"/>
    <cellStyle name="Обычный 2 2 2 2 3 2" xfId="1511"/>
    <cellStyle name="Обычный 2 2 2 2 3 2 2" xfId="1512"/>
    <cellStyle name="Обычный 2 2 2 2 3 2 2 2" xfId="1513"/>
    <cellStyle name="Обычный 2 2 2 2 3 2 2 2 2" xfId="1514"/>
    <cellStyle name="Обычный 2 2 2 2 3 2 2 2 2 2" xfId="1515"/>
    <cellStyle name="Обычный 2 2 2 2 3 2 2 2 2 2 2" xfId="1516"/>
    <cellStyle name="Обычный 2 2 2 2 3 2 2 2 2 2 2 2" xfId="1517"/>
    <cellStyle name="Обычный 2 2 2 2 3 2 2 2 2 2 3" xfId="1518"/>
    <cellStyle name="Обычный 2 2 2 2 3 2 2 2 2 2 4" xfId="1519"/>
    <cellStyle name="Обычный 2 2 2 2 3 2 2 2 2 3" xfId="1520"/>
    <cellStyle name="Обычный 2 2 2 2 3 2 2 2 2 3 2" xfId="1521"/>
    <cellStyle name="Обычный 2 2 2 2 3 2 2 2 2 3 2 2" xfId="1522"/>
    <cellStyle name="Обычный 2 2 2 2 3 2 2 2 2 3 3" xfId="1523"/>
    <cellStyle name="Обычный 2 2 2 2 3 2 2 2 2 4" xfId="1524"/>
    <cellStyle name="Обычный 2 2 2 2 3 2 2 2 2 4 2" xfId="1525"/>
    <cellStyle name="Обычный 2 2 2 2 3 2 2 2 2 5" xfId="1526"/>
    <cellStyle name="Обычный 2 2 2 2 3 2 2 2 2 6" xfId="1527"/>
    <cellStyle name="Обычный 2 2 2 2 3 2 2 2 2_баклаж" xfId="1528"/>
    <cellStyle name="Обычный 2 2 2 2 3 2 2 3" xfId="1529"/>
    <cellStyle name="Обычный 2 2 2 2 3 2 2 3 2" xfId="1530"/>
    <cellStyle name="Обычный 2 2 2 2 3 2 2 3 2 2" xfId="1531"/>
    <cellStyle name="Обычный 2 2 2 2 3 2 2 3 3" xfId="1532"/>
    <cellStyle name="Обычный 2 2 2 2 3 2 2 3 4" xfId="1533"/>
    <cellStyle name="Обычный 2 2 2 2 3 2 2 4" xfId="1534"/>
    <cellStyle name="Обычный 2 2 2 2 3 2 2 4 2" xfId="1535"/>
    <cellStyle name="Обычный 2 2 2 2 3 2 2 4 2 2" xfId="1536"/>
    <cellStyle name="Обычный 2 2 2 2 3 2 2 4 3" xfId="1537"/>
    <cellStyle name="Обычный 2 2 2 2 3 2 2 5" xfId="1538"/>
    <cellStyle name="Обычный 2 2 2 2 3 2 2 5 2" xfId="1539"/>
    <cellStyle name="Обычный 2 2 2 2 3 2 2 6" xfId="1540"/>
    <cellStyle name="Обычный 2 2 2 2 3 2 2 7" xfId="1541"/>
    <cellStyle name="Обычный 2 2 2 2 3 2 2_баклаж" xfId="1542"/>
    <cellStyle name="Обычный 2 2 2 2 3 2 3" xfId="1543"/>
    <cellStyle name="Обычный 2 2 2 2 3 2 3 2" xfId="1544"/>
    <cellStyle name="Обычный 2 2 2 2 3 2 3 2 2" xfId="1545"/>
    <cellStyle name="Обычный 2 2 2 2 3 2 3 2 2 2" xfId="1546"/>
    <cellStyle name="Обычный 2 2 2 2 3 2 3 2 3" xfId="1547"/>
    <cellStyle name="Обычный 2 2 2 2 3 2 3 2 4" xfId="1548"/>
    <cellStyle name="Обычный 2 2 2 2 3 2 3 3" xfId="1549"/>
    <cellStyle name="Обычный 2 2 2 2 3 2 3 3 2" xfId="1550"/>
    <cellStyle name="Обычный 2 2 2 2 3 2 3 3 2 2" xfId="1551"/>
    <cellStyle name="Обычный 2 2 2 2 3 2 3 3 3" xfId="1552"/>
    <cellStyle name="Обычный 2 2 2 2 3 2 3 4" xfId="1553"/>
    <cellStyle name="Обычный 2 2 2 2 3 2 3 4 2" xfId="1554"/>
    <cellStyle name="Обычный 2 2 2 2 3 2 3 5" xfId="1555"/>
    <cellStyle name="Обычный 2 2 2 2 3 2 3 6" xfId="1556"/>
    <cellStyle name="Обычный 2 2 2 2 3 2 3_баклаж" xfId="1557"/>
    <cellStyle name="Обычный 2 2 2 2 3 3" xfId="1558"/>
    <cellStyle name="Обычный 2 2 2 2 3 3 2" xfId="1559"/>
    <cellStyle name="Обычный 2 2 2 2 3 3 2 2" xfId="1560"/>
    <cellStyle name="Обычный 2 2 2 2 3 3 2 2 2" xfId="1561"/>
    <cellStyle name="Обычный 2 2 2 2 3 3 2 2 2 2" xfId="1562"/>
    <cellStyle name="Обычный 2 2 2 2 3 3 2 2 3" xfId="1563"/>
    <cellStyle name="Обычный 2 2 2 2 3 3 2 2 4" xfId="1564"/>
    <cellStyle name="Обычный 2 2 2 2 3 3 2 3" xfId="1565"/>
    <cellStyle name="Обычный 2 2 2 2 3 3 2 3 2" xfId="1566"/>
    <cellStyle name="Обычный 2 2 2 2 3 3 2 3 2 2" xfId="1567"/>
    <cellStyle name="Обычный 2 2 2 2 3 3 2 3 3" xfId="1568"/>
    <cellStyle name="Обычный 2 2 2 2 3 3 2 4" xfId="1569"/>
    <cellStyle name="Обычный 2 2 2 2 3 3 2 4 2" xfId="1570"/>
    <cellStyle name="Обычный 2 2 2 2 3 3 2 5" xfId="1571"/>
    <cellStyle name="Обычный 2 2 2 2 3 3 2 6" xfId="1572"/>
    <cellStyle name="Обычный 2 2 2 2 3 3 2_баклаж" xfId="1573"/>
    <cellStyle name="Обычный 2 2 2 2 3 4" xfId="1574"/>
    <cellStyle name="Обычный 2 2 2 2 3 4 2" xfId="1575"/>
    <cellStyle name="Обычный 2 2 2 2 3 4 2 2" xfId="1576"/>
    <cellStyle name="Обычный 2 2 2 2 3 4 3" xfId="1577"/>
    <cellStyle name="Обычный 2 2 2 2 3 4 4" xfId="1578"/>
    <cellStyle name="Обычный 2 2 2 2 3 5" xfId="1579"/>
    <cellStyle name="Обычный 2 2 2 2 3 5 2" xfId="1580"/>
    <cellStyle name="Обычный 2 2 2 2 3 5 2 2" xfId="1581"/>
    <cellStyle name="Обычный 2 2 2 2 3 5 3" xfId="1582"/>
    <cellStyle name="Обычный 2 2 2 2 3 6" xfId="1583"/>
    <cellStyle name="Обычный 2 2 2 2 3 6 2" xfId="1584"/>
    <cellStyle name="Обычный 2 2 2 2 3 7" xfId="1585"/>
    <cellStyle name="Обычный 2 2 2 2 3 8" xfId="1586"/>
    <cellStyle name="Обычный 2 2 2 2 3_баклаж" xfId="1587"/>
    <cellStyle name="Обычный 2 2 2 2 4" xfId="1588"/>
    <cellStyle name="Обычный 2 2 2 2 4 2" xfId="1589"/>
    <cellStyle name="Обычный 2 2 2 2 4 2 2" xfId="1590"/>
    <cellStyle name="Обычный 2 2 2 2 4 2 2 2" xfId="1591"/>
    <cellStyle name="Обычный 2 2 2 2 4 2 2 2 2" xfId="1592"/>
    <cellStyle name="Обычный 2 2 2 2 4 2 2 2 2 2" xfId="1593"/>
    <cellStyle name="Обычный 2 2 2 2 4 2 2 2 3" xfId="1594"/>
    <cellStyle name="Обычный 2 2 2 2 4 2 2 2 4" xfId="1595"/>
    <cellStyle name="Обычный 2 2 2 2 4 2 2 3" xfId="1596"/>
    <cellStyle name="Обычный 2 2 2 2 4 2 2 3 2" xfId="1597"/>
    <cellStyle name="Обычный 2 2 2 2 4 2 2 3 2 2" xfId="1598"/>
    <cellStyle name="Обычный 2 2 2 2 4 2 2 3 3" xfId="1599"/>
    <cellStyle name="Обычный 2 2 2 2 4 2 2 4" xfId="1600"/>
    <cellStyle name="Обычный 2 2 2 2 4 2 2 4 2" xfId="1601"/>
    <cellStyle name="Обычный 2 2 2 2 4 2 2 5" xfId="1602"/>
    <cellStyle name="Обычный 2 2 2 2 4 2 2 6" xfId="1603"/>
    <cellStyle name="Обычный 2 2 2 2 4 2 2_баклаж" xfId="1604"/>
    <cellStyle name="Обычный 2 2 2 2 4 3" xfId="1605"/>
    <cellStyle name="Обычный 2 2 2 2 4 3 2" xfId="1606"/>
    <cellStyle name="Обычный 2 2 2 2 4 3 2 2" xfId="1607"/>
    <cellStyle name="Обычный 2 2 2 2 4 3 3" xfId="1608"/>
    <cellStyle name="Обычный 2 2 2 2 4 3 4" xfId="1609"/>
    <cellStyle name="Обычный 2 2 2 2 4 4" xfId="1610"/>
    <cellStyle name="Обычный 2 2 2 2 4 4 2" xfId="1611"/>
    <cellStyle name="Обычный 2 2 2 2 4 4 2 2" xfId="1612"/>
    <cellStyle name="Обычный 2 2 2 2 4 4 3" xfId="1613"/>
    <cellStyle name="Обычный 2 2 2 2 4 5" xfId="1614"/>
    <cellStyle name="Обычный 2 2 2 2 4 5 2" xfId="1615"/>
    <cellStyle name="Обычный 2 2 2 2 4 6" xfId="1616"/>
    <cellStyle name="Обычный 2 2 2 2 4 7" xfId="1617"/>
    <cellStyle name="Обычный 2 2 2 2 4_баклаж" xfId="1618"/>
    <cellStyle name="Обычный 2 2 2 2 5" xfId="1619"/>
    <cellStyle name="Обычный 2 2 2 2 5 2" xfId="1620"/>
    <cellStyle name="Обычный 2 2 2 2 5 2 2" xfId="1621"/>
    <cellStyle name="Обычный 2 2 2 2 5 2 2 2" xfId="1622"/>
    <cellStyle name="Обычный 2 2 2 2 5 2 3" xfId="1623"/>
    <cellStyle name="Обычный 2 2 2 2 5 2 4" xfId="1624"/>
    <cellStyle name="Обычный 2 2 2 2 5 3" xfId="1625"/>
    <cellStyle name="Обычный 2 2 2 2 5 3 2" xfId="1626"/>
    <cellStyle name="Обычный 2 2 2 2 5 3 2 2" xfId="1627"/>
    <cellStyle name="Обычный 2 2 2 2 5 3 3" xfId="1628"/>
    <cellStyle name="Обычный 2 2 2 2 5 4" xfId="1629"/>
    <cellStyle name="Обычный 2 2 2 2 5 4 2" xfId="1630"/>
    <cellStyle name="Обычный 2 2 2 2 5 5" xfId="1631"/>
    <cellStyle name="Обычный 2 2 2 2 5 6" xfId="1632"/>
    <cellStyle name="Обычный 2 2 2 2 5_баклаж" xfId="1633"/>
    <cellStyle name="Обычный 2 2 2 3" xfId="1634"/>
    <cellStyle name="Обычный 2 2 2 4" xfId="1635"/>
    <cellStyle name="Обычный 2 2 2 4 2" xfId="1636"/>
    <cellStyle name="Обычный 2 2 2 4 2 2" xfId="1637"/>
    <cellStyle name="Обычный 2 2 2 4 2 2 2" xfId="1638"/>
    <cellStyle name="Обычный 2 2 2 4 2 2 2 2" xfId="1639"/>
    <cellStyle name="Обычный 2 2 2 4 2 2 2 3" xfId="1640"/>
    <cellStyle name="Обычный 2 2 2 4 2 2 2 3 2" xfId="1641"/>
    <cellStyle name="Обычный 2 2 2 4 2 2 2 3 2 2" xfId="1642"/>
    <cellStyle name="Обычный 2 2 2 4 2 2 2 3 3" xfId="1643"/>
    <cellStyle name="Обычный 2 2 2 4 2 2 2 3 4" xfId="1644"/>
    <cellStyle name="Обычный 2 2 2 4 2 2 2 4" xfId="1645"/>
    <cellStyle name="Обычный 2 2 2 4 2 2 2 4 2" xfId="1646"/>
    <cellStyle name="Обычный 2 2 2 4 2 2 2 4 2 2" xfId="1647"/>
    <cellStyle name="Обычный 2 2 2 4 2 2 2 4 3" xfId="1648"/>
    <cellStyle name="Обычный 2 2 2 4 2 2 2 5" xfId="1649"/>
    <cellStyle name="Обычный 2 2 2 4 2 2 2 5 2" xfId="1650"/>
    <cellStyle name="Обычный 2 2 2 4 2 2 2 6" xfId="1651"/>
    <cellStyle name="Обычный 2 2 2 4 2 2 2 7" xfId="1652"/>
    <cellStyle name="Обычный 2 2 2 4 2 2 2_баклаж" xfId="1653"/>
    <cellStyle name="Обычный 2 2 2 4 2 3" xfId="1654"/>
    <cellStyle name="Обычный 2 2 2 4 2 4" xfId="1655"/>
    <cellStyle name="Обычный 2 2 2 4 2 4 2" xfId="1656"/>
    <cellStyle name="Обычный 2 2 2 4 2 4 2 2" xfId="1657"/>
    <cellStyle name="Обычный 2 2 2 4 2 4 3" xfId="1658"/>
    <cellStyle name="Обычный 2 2 2 4 2 4 4" xfId="1659"/>
    <cellStyle name="Обычный 2 2 2 4 2 5" xfId="1660"/>
    <cellStyle name="Обычный 2 2 2 4 2 5 2" xfId="1661"/>
    <cellStyle name="Обычный 2 2 2 4 2 5 2 2" xfId="1662"/>
    <cellStyle name="Обычный 2 2 2 4 2 5 3" xfId="1663"/>
    <cellStyle name="Обычный 2 2 2 4 2 6" xfId="1664"/>
    <cellStyle name="Обычный 2 2 2 4 2 6 2" xfId="1665"/>
    <cellStyle name="Обычный 2 2 2 4 2 7" xfId="1666"/>
    <cellStyle name="Обычный 2 2 2 4 2 8" xfId="1667"/>
    <cellStyle name="Обычный 2 2 2 4 2_баклаж" xfId="1668"/>
    <cellStyle name="Обычный 2 2 2 4 3" xfId="1669"/>
    <cellStyle name="Обычный 2 2 2 4 3 2" xfId="1670"/>
    <cellStyle name="Обычный 2 2 2 4 3 3" xfId="1671"/>
    <cellStyle name="Обычный 2 2 2 4 3 3 2" xfId="1672"/>
    <cellStyle name="Обычный 2 2 2 4 3 3 2 2" xfId="1673"/>
    <cellStyle name="Обычный 2 2 2 4 3 3 3" xfId="1674"/>
    <cellStyle name="Обычный 2 2 2 4 3 3 4" xfId="1675"/>
    <cellStyle name="Обычный 2 2 2 4 3 4" xfId="1676"/>
    <cellStyle name="Обычный 2 2 2 4 3 4 2" xfId="1677"/>
    <cellStyle name="Обычный 2 2 2 4 3 4 2 2" xfId="1678"/>
    <cellStyle name="Обычный 2 2 2 4 3 4 3" xfId="1679"/>
    <cellStyle name="Обычный 2 2 2 4 3 5" xfId="1680"/>
    <cellStyle name="Обычный 2 2 2 4 3 5 2" xfId="1681"/>
    <cellStyle name="Обычный 2 2 2 4 3 6" xfId="1682"/>
    <cellStyle name="Обычный 2 2 2 4 3 7" xfId="1683"/>
    <cellStyle name="Обычный 2 2 2 4 3_баклаж" xfId="1684"/>
    <cellStyle name="Обычный 2 2 2 5" xfId="1685"/>
    <cellStyle name="Обычный 2 2 2 5 2" xfId="1686"/>
    <cellStyle name="Обычный 2 2 2 5 2 2" xfId="1687"/>
    <cellStyle name="Обычный 2 2 2 5 2 3" xfId="1688"/>
    <cellStyle name="Обычный 2 2 2 5 2 3 2" xfId="1689"/>
    <cellStyle name="Обычный 2 2 2 5 2 3 2 2" xfId="1690"/>
    <cellStyle name="Обычный 2 2 2 5 2 3 3" xfId="1691"/>
    <cellStyle name="Обычный 2 2 2 5 2 3 4" xfId="1692"/>
    <cellStyle name="Обычный 2 2 2 5 2 4" xfId="1693"/>
    <cellStyle name="Обычный 2 2 2 5 2 4 2" xfId="1694"/>
    <cellStyle name="Обычный 2 2 2 5 2 4 2 2" xfId="1695"/>
    <cellStyle name="Обычный 2 2 2 5 2 4 3" xfId="1696"/>
    <cellStyle name="Обычный 2 2 2 5 2 5" xfId="1697"/>
    <cellStyle name="Обычный 2 2 2 5 2 5 2" xfId="1698"/>
    <cellStyle name="Обычный 2 2 2 5 2 6" xfId="1699"/>
    <cellStyle name="Обычный 2 2 2 5 2 7" xfId="1700"/>
    <cellStyle name="Обычный 2 2 2 5 2_баклаж" xfId="1701"/>
    <cellStyle name="Обычный 2 2 2 6" xfId="1702"/>
    <cellStyle name="Обычный 2 2 2 7" xfId="1703"/>
    <cellStyle name="Обычный 2 2 2 7 2" xfId="1704"/>
    <cellStyle name="Обычный 2 2 2 7 2 2" xfId="1705"/>
    <cellStyle name="Обычный 2 2 2 7 3" xfId="1706"/>
    <cellStyle name="Обычный 2 2 2 7 4" xfId="1707"/>
    <cellStyle name="Обычный 2 2 2 7_баклаж" xfId="1708"/>
    <cellStyle name="Обычный 2 2 2 8" xfId="1709"/>
    <cellStyle name="Обычный 2 2 2 8 2" xfId="1710"/>
    <cellStyle name="Обычный 2 2 2 8 2 2" xfId="1711"/>
    <cellStyle name="Обычный 2 2 2 8 3" xfId="1712"/>
    <cellStyle name="Обычный 2 2 2 8_баклаж" xfId="1713"/>
    <cellStyle name="Обычный 2 2 2 9" xfId="1714"/>
    <cellStyle name="Обычный 2 2 2 9 2" xfId="1715"/>
    <cellStyle name="Обычный 2 2 2_молоко коров" xfId="1716"/>
    <cellStyle name="Обычный 2 2 3" xfId="1717"/>
    <cellStyle name="Обычный 2 2 3 2" xfId="1718"/>
    <cellStyle name="Обычный 2 2 3 3" xfId="1719"/>
    <cellStyle name="Обычный 2 2 3 3 2" xfId="1720"/>
    <cellStyle name="Обычный 2 2 3 3 2 2" xfId="1721"/>
    <cellStyle name="Обычный 2 2 3 3 3" xfId="1722"/>
    <cellStyle name="Обычный 2 2 3 3 4" xfId="1723"/>
    <cellStyle name="Обычный 2 2 3 4" xfId="1724"/>
    <cellStyle name="Обычный 2 2 3 4 2" xfId="1725"/>
    <cellStyle name="Обычный 2 2 3 4 2 2" xfId="1726"/>
    <cellStyle name="Обычный 2 2 3 4 3" xfId="1727"/>
    <cellStyle name="Обычный 2 2 3 4 4" xfId="1728"/>
    <cellStyle name="Обычный 2 2 3 5" xfId="1729"/>
    <cellStyle name="Обычный 2 2 3 5 2" xfId="1730"/>
    <cellStyle name="Обычный 2 2 3 6" xfId="1731"/>
    <cellStyle name="Обычный 2 2 3 7" xfId="1732"/>
    <cellStyle name="Обычный 2 2 3_баклаж" xfId="1733"/>
    <cellStyle name="Обычный 2 2 4" xfId="1734"/>
    <cellStyle name="Обычный 2 2 4 2" xfId="1735"/>
    <cellStyle name="Обычный 2 2 4 2 2" xfId="1736"/>
    <cellStyle name="Обычный 2 2 4 2 2 2" xfId="1737"/>
    <cellStyle name="Обычный 2 2 4 2 2 2 2" xfId="1738"/>
    <cellStyle name="Обычный 2 2 4 2 2 2 2 2" xfId="1739"/>
    <cellStyle name="Обычный 2 2 4 2 2 2 2 2 2" xfId="1740"/>
    <cellStyle name="Обычный 2 2 4 2 2 2 2 2 2 2" xfId="1741"/>
    <cellStyle name="Обычный 2 2 4 2 2 2 2 2 3" xfId="1742"/>
    <cellStyle name="Обычный 2 2 4 2 2 2 2 2 4" xfId="1743"/>
    <cellStyle name="Обычный 2 2 4 2 2 2 2 3" xfId="1744"/>
    <cellStyle name="Обычный 2 2 4 2 2 2 2 3 2" xfId="1745"/>
    <cellStyle name="Обычный 2 2 4 2 2 2 2 3 2 2" xfId="1746"/>
    <cellStyle name="Обычный 2 2 4 2 2 2 2 3 3" xfId="1747"/>
    <cellStyle name="Обычный 2 2 4 2 2 2 2 4" xfId="1748"/>
    <cellStyle name="Обычный 2 2 4 2 2 2 2 4 2" xfId="1749"/>
    <cellStyle name="Обычный 2 2 4 2 2 2 2 5" xfId="1750"/>
    <cellStyle name="Обычный 2 2 4 2 2 2 2 6" xfId="1751"/>
    <cellStyle name="Обычный 2 2 4 2 2 2 2_баклаж" xfId="1752"/>
    <cellStyle name="Обычный 2 2 4 2 2 3" xfId="1753"/>
    <cellStyle name="Обычный 2 2 4 2 2 3 2" xfId="1754"/>
    <cellStyle name="Обычный 2 2 4 2 2 3 2 2" xfId="1755"/>
    <cellStyle name="Обычный 2 2 4 2 2 3 3" xfId="1756"/>
    <cellStyle name="Обычный 2 2 4 2 2 3 4" xfId="1757"/>
    <cellStyle name="Обычный 2 2 4 2 2 4" xfId="1758"/>
    <cellStyle name="Обычный 2 2 4 2 2 4 2" xfId="1759"/>
    <cellStyle name="Обычный 2 2 4 2 2 4 2 2" xfId="1760"/>
    <cellStyle name="Обычный 2 2 4 2 2 4 3" xfId="1761"/>
    <cellStyle name="Обычный 2 2 4 2 2 5" xfId="1762"/>
    <cellStyle name="Обычный 2 2 4 2 2 5 2" xfId="1763"/>
    <cellStyle name="Обычный 2 2 4 2 2 6" xfId="1764"/>
    <cellStyle name="Обычный 2 2 4 2 2 7" xfId="1765"/>
    <cellStyle name="Обычный 2 2 4 2 2_баклаж" xfId="1766"/>
    <cellStyle name="Обычный 2 2 4 2 3" xfId="1767"/>
    <cellStyle name="Обычный 2 2 4 2 3 2" xfId="1768"/>
    <cellStyle name="Обычный 2 2 4 2 3 2 2" xfId="1769"/>
    <cellStyle name="Обычный 2 2 4 2 3 2 2 2" xfId="1770"/>
    <cellStyle name="Обычный 2 2 4 2 3 2 3" xfId="1771"/>
    <cellStyle name="Обычный 2 2 4 2 3 2 4" xfId="1772"/>
    <cellStyle name="Обычный 2 2 4 2 3 3" xfId="1773"/>
    <cellStyle name="Обычный 2 2 4 2 3 3 2" xfId="1774"/>
    <cellStyle name="Обычный 2 2 4 2 3 3 2 2" xfId="1775"/>
    <cellStyle name="Обычный 2 2 4 2 3 3 3" xfId="1776"/>
    <cellStyle name="Обычный 2 2 4 2 3 4" xfId="1777"/>
    <cellStyle name="Обычный 2 2 4 2 3 4 2" xfId="1778"/>
    <cellStyle name="Обычный 2 2 4 2 3 5" xfId="1779"/>
    <cellStyle name="Обычный 2 2 4 2 3 6" xfId="1780"/>
    <cellStyle name="Обычный 2 2 4 2 3_баклаж" xfId="1781"/>
    <cellStyle name="Обычный 2 2 4 3" xfId="1782"/>
    <cellStyle name="Обычный 2 2 4 3 2" xfId="1783"/>
    <cellStyle name="Обычный 2 2 4 3 2 2" xfId="1784"/>
    <cellStyle name="Обычный 2 2 4 3 2 2 2" xfId="1785"/>
    <cellStyle name="Обычный 2 2 4 3 2 2 2 2" xfId="1786"/>
    <cellStyle name="Обычный 2 2 4 3 2 2 3" xfId="1787"/>
    <cellStyle name="Обычный 2 2 4 3 2 2 4" xfId="1788"/>
    <cellStyle name="Обычный 2 2 4 3 2 3" xfId="1789"/>
    <cellStyle name="Обычный 2 2 4 3 2 3 2" xfId="1790"/>
    <cellStyle name="Обычный 2 2 4 3 2 3 2 2" xfId="1791"/>
    <cellStyle name="Обычный 2 2 4 3 2 3 3" xfId="1792"/>
    <cellStyle name="Обычный 2 2 4 3 2 4" xfId="1793"/>
    <cellStyle name="Обычный 2 2 4 3 2 4 2" xfId="1794"/>
    <cellStyle name="Обычный 2 2 4 3 2 5" xfId="1795"/>
    <cellStyle name="Обычный 2 2 4 3 2 6" xfId="1796"/>
    <cellStyle name="Обычный 2 2 4 3 2_баклаж" xfId="1797"/>
    <cellStyle name="Обычный 2 2 4 4" xfId="1798"/>
    <cellStyle name="Обычный 2 2 4 4 2" xfId="1799"/>
    <cellStyle name="Обычный 2 2 4 4 2 2" xfId="1800"/>
    <cellStyle name="Обычный 2 2 4 4 3" xfId="1801"/>
    <cellStyle name="Обычный 2 2 4 4 4" xfId="1802"/>
    <cellStyle name="Обычный 2 2 4 5" xfId="1803"/>
    <cellStyle name="Обычный 2 2 4 5 2" xfId="1804"/>
    <cellStyle name="Обычный 2 2 4 5 2 2" xfId="1805"/>
    <cellStyle name="Обычный 2 2 4 5 3" xfId="1806"/>
    <cellStyle name="Обычный 2 2 4 6" xfId="1807"/>
    <cellStyle name="Обычный 2 2 4 6 2" xfId="1808"/>
    <cellStyle name="Обычный 2 2 4 7" xfId="1809"/>
    <cellStyle name="Обычный 2 2 4 8" xfId="1810"/>
    <cellStyle name="Обычный 2 2 4_баклаж" xfId="1811"/>
    <cellStyle name="Обычный 2 2 5" xfId="1812"/>
    <cellStyle name="Обычный 2 2 5 2" xfId="1813"/>
    <cellStyle name="Обычный 2 2 5 2 2" xfId="1814"/>
    <cellStyle name="Обычный 2 2 5 2 2 2" xfId="1815"/>
    <cellStyle name="Обычный 2 2 5 2 2 2 2" xfId="1816"/>
    <cellStyle name="Обычный 2 2 5 2 2 2 2 2" xfId="1817"/>
    <cellStyle name="Обычный 2 2 5 2 2 2 3" xfId="1818"/>
    <cellStyle name="Обычный 2 2 5 2 2 2 4" xfId="1819"/>
    <cellStyle name="Обычный 2 2 5 2 2 3" xfId="1820"/>
    <cellStyle name="Обычный 2 2 5 2 2 3 2" xfId="1821"/>
    <cellStyle name="Обычный 2 2 5 2 2 3 2 2" xfId="1822"/>
    <cellStyle name="Обычный 2 2 5 2 2 3 3" xfId="1823"/>
    <cellStyle name="Обычный 2 2 5 2 2 4" xfId="1824"/>
    <cellStyle name="Обычный 2 2 5 2 2 4 2" xfId="1825"/>
    <cellStyle name="Обычный 2 2 5 2 2 5" xfId="1826"/>
    <cellStyle name="Обычный 2 2 5 2 2 6" xfId="1827"/>
    <cellStyle name="Обычный 2 2 5 2 2_баклаж" xfId="1828"/>
    <cellStyle name="Обычный 2 2 5 3" xfId="1829"/>
    <cellStyle name="Обычный 2 2 5 3 2" xfId="1830"/>
    <cellStyle name="Обычный 2 2 5 3 2 2" xfId="1831"/>
    <cellStyle name="Обычный 2 2 5 3 3" xfId="1832"/>
    <cellStyle name="Обычный 2 2 5 3 4" xfId="1833"/>
    <cellStyle name="Обычный 2 2 5 4" xfId="1834"/>
    <cellStyle name="Обычный 2 2 5 4 2" xfId="1835"/>
    <cellStyle name="Обычный 2 2 5 4 2 2" xfId="1836"/>
    <cellStyle name="Обычный 2 2 5 4 3" xfId="1837"/>
    <cellStyle name="Обычный 2 2 5 5" xfId="1838"/>
    <cellStyle name="Обычный 2 2 5 5 2" xfId="1839"/>
    <cellStyle name="Обычный 2 2 5 6" xfId="1840"/>
    <cellStyle name="Обычный 2 2 5 7" xfId="1841"/>
    <cellStyle name="Обычный 2 2 5_баклаж" xfId="1842"/>
    <cellStyle name="Обычный 2 2 6" xfId="1843"/>
    <cellStyle name="Обычный 2 2 6 2" xfId="1844"/>
    <cellStyle name="Обычный 2 2 6 2 2" xfId="1845"/>
    <cellStyle name="Обычный 2 2 6 2 2 2" xfId="1846"/>
    <cellStyle name="Обычный 2 2 6 2 3" xfId="1847"/>
    <cellStyle name="Обычный 2 2 6 2 4" xfId="1848"/>
    <cellStyle name="Обычный 2 2 6 3" xfId="1849"/>
    <cellStyle name="Обычный 2 2 6 3 2" xfId="1850"/>
    <cellStyle name="Обычный 2 2 6 3 2 2" xfId="1851"/>
    <cellStyle name="Обычный 2 2 6 3 3" xfId="1852"/>
    <cellStyle name="Обычный 2 2 6 4" xfId="1853"/>
    <cellStyle name="Обычный 2 2 6 4 2" xfId="1854"/>
    <cellStyle name="Обычный 2 2 6 5" xfId="1855"/>
    <cellStyle name="Обычный 2 2 6 6" xfId="1856"/>
    <cellStyle name="Обычный 2 2 6_баклаж" xfId="1857"/>
    <cellStyle name="Обычный 2 2 7" xfId="1858"/>
    <cellStyle name="Обычный 2 2 8" xfId="1859"/>
    <cellStyle name="Обычный 2 2 9" xfId="1860"/>
    <cellStyle name="Обычный 2 2_1" xfId="1861"/>
    <cellStyle name="Обычный 2 20" xfId="1862"/>
    <cellStyle name="Обычный 2 20 2" xfId="1863"/>
    <cellStyle name="Обычный 2 20 2 2" xfId="1864"/>
    <cellStyle name="Обычный 2 20 2 2 2" xfId="1865"/>
    <cellStyle name="Обычный 2 20 2 2 3" xfId="1866"/>
    <cellStyle name="Обычный 2 20 2 3" xfId="1867"/>
    <cellStyle name="Обычный 2 20 2 3 2" xfId="1868"/>
    <cellStyle name="Обычный 2 20 2 3 2 2" xfId="1869"/>
    <cellStyle name="Обычный 2 20 2 3 3" xfId="1870"/>
    <cellStyle name="Обычный 2 20 2 3 4" xfId="1871"/>
    <cellStyle name="Обычный 2 20 2 4" xfId="1872"/>
    <cellStyle name="Обычный 2 20 2 4 2" xfId="1873"/>
    <cellStyle name="Обычный 2 20 2 4 2 2" xfId="1874"/>
    <cellStyle name="Обычный 2 20 2 4 3" xfId="1875"/>
    <cellStyle name="Обычный 2 20 2 5" xfId="1876"/>
    <cellStyle name="Обычный 2 20 2 5 2" xfId="1877"/>
    <cellStyle name="Обычный 2 20 2 6" xfId="1878"/>
    <cellStyle name="Обычный 2 20 2 7" xfId="1879"/>
    <cellStyle name="Обычный 2 20 2_баклаж" xfId="1880"/>
    <cellStyle name="Обычный 2 20 3" xfId="1881"/>
    <cellStyle name="Обычный 2 20 4" xfId="1882"/>
    <cellStyle name="Обычный 2 21" xfId="1883"/>
    <cellStyle name="Обычный 2 21 2" xfId="1884"/>
    <cellStyle name="Обычный 2 21 3" xfId="1885"/>
    <cellStyle name="Обычный 2 22" xfId="1886"/>
    <cellStyle name="Обычный 2 23" xfId="1887"/>
    <cellStyle name="Обычный 2 24" xfId="1888"/>
    <cellStyle name="Обычный 2 25" xfId="1889"/>
    <cellStyle name="Обычный 2 25 2" xfId="1890"/>
    <cellStyle name="Обычный 2 25 3" xfId="1891"/>
    <cellStyle name="Обычный 2 25 4" xfId="1892"/>
    <cellStyle name="Обычный 2 26" xfId="1893"/>
    <cellStyle name="Обычный 2 27" xfId="1894"/>
    <cellStyle name="Обычный 2 28" xfId="1895"/>
    <cellStyle name="Обычный 2 29" xfId="1896"/>
    <cellStyle name="Обычный 2 3" xfId="1897"/>
    <cellStyle name="Обычный 2 3 2" xfId="1898"/>
    <cellStyle name="Обычный 2 30" xfId="1899"/>
    <cellStyle name="Обычный 2 31" xfId="1900"/>
    <cellStyle name="Обычный 2 4" xfId="1901"/>
    <cellStyle name="Обычный 2 4 2" xfId="1902"/>
    <cellStyle name="Обычный 2 5" xfId="1903"/>
    <cellStyle name="Обычный 2 5 2" xfId="1904"/>
    <cellStyle name="Обычный 2 6" xfId="1905"/>
    <cellStyle name="Обычный 2 7" xfId="1906"/>
    <cellStyle name="Обычный 2 8" xfId="1907"/>
    <cellStyle name="Обычный 2 9" xfId="1908"/>
    <cellStyle name="Обычный 2_молоко коров" xfId="1909"/>
    <cellStyle name="Обычный 20" xfId="1910"/>
    <cellStyle name="Обычный 20 2" xfId="1911"/>
    <cellStyle name="Обычный 21" xfId="1912"/>
    <cellStyle name="Обычный 21 2" xfId="1913"/>
    <cellStyle name="Обычный 22" xfId="1914"/>
    <cellStyle name="Обычный 23" xfId="1915"/>
    <cellStyle name="Обычный 24" xfId="1916"/>
    <cellStyle name="Обычный 25" xfId="1917"/>
    <cellStyle name="Обычный 26" xfId="1918"/>
    <cellStyle name="Обычный 27" xfId="1919"/>
    <cellStyle name="Обычный 28" xfId="1920"/>
    <cellStyle name="Обычный 29" xfId="1921"/>
    <cellStyle name="Обычный 3" xfId="1922"/>
    <cellStyle name="Обычный 3 10" xfId="1923"/>
    <cellStyle name="Обычный 3 11" xfId="1924"/>
    <cellStyle name="Обычный 3 12" xfId="1925"/>
    <cellStyle name="Обычный 3 13" xfId="1926"/>
    <cellStyle name="Обычный 3 13 2" xfId="1927"/>
    <cellStyle name="Обычный 3 13 3" xfId="1928"/>
    <cellStyle name="Обычный 3 14" xfId="1929"/>
    <cellStyle name="Обычный 3 14 2" xfId="1930"/>
    <cellStyle name="Обычный 3 14 3" xfId="1931"/>
    <cellStyle name="Обычный 3 15" xfId="1932"/>
    <cellStyle name="Обычный 3 16" xfId="1933"/>
    <cellStyle name="Обычный 3 17" xfId="1934"/>
    <cellStyle name="Обычный 3 2" xfId="1935"/>
    <cellStyle name="Обычный 3 3" xfId="1936"/>
    <cellStyle name="Обычный 3 3 2" xfId="1937"/>
    <cellStyle name="Обычный 3 4" xfId="1938"/>
    <cellStyle name="Обычный 3 5" xfId="1939"/>
    <cellStyle name="Обычный 3 6" xfId="1940"/>
    <cellStyle name="Обычный 3 7" xfId="1941"/>
    <cellStyle name="Обычный 3 8" xfId="1942"/>
    <cellStyle name="Обычный 3 9" xfId="1943"/>
    <cellStyle name="Обычный 3_Val 2010 10" xfId="1944"/>
    <cellStyle name="Обычный 4" xfId="1945"/>
    <cellStyle name="Обычный 4 10" xfId="1946"/>
    <cellStyle name="Обычный 4 11" xfId="1947"/>
    <cellStyle name="Обычный 4 2" xfId="1948"/>
    <cellStyle name="Обычный 4 2 2" xfId="1949"/>
    <cellStyle name="Обычный 4 2 3" xfId="1950"/>
    <cellStyle name="Обычный 4 2_молоко коров" xfId="1951"/>
    <cellStyle name="Обычный 4 3" xfId="1952"/>
    <cellStyle name="Обычный 4 3 2" xfId="1953"/>
    <cellStyle name="Обычный 4 3 3" xfId="1954"/>
    <cellStyle name="Обычный 4 3 3 2" xfId="1955"/>
    <cellStyle name="Обычный 4 3_баклаж" xfId="1956"/>
    <cellStyle name="Обычный 4 4" xfId="1957"/>
    <cellStyle name="Обычный 4 5" xfId="1958"/>
    <cellStyle name="Обычный 4 6" xfId="1959"/>
    <cellStyle name="Обычный 4 7" xfId="1960"/>
    <cellStyle name="Обычный 4 8" xfId="1961"/>
    <cellStyle name="Обычный 4 9" xfId="1962"/>
    <cellStyle name="Обычный 4 9 2" xfId="1963"/>
    <cellStyle name="Обычный 4 9 3" xfId="1964"/>
    <cellStyle name="Обычный 5" xfId="1965"/>
    <cellStyle name="Обычный 5 2" xfId="1966"/>
    <cellStyle name="Обычный 5 2 2" xfId="1967"/>
    <cellStyle name="Обычный 5 2 2 2" xfId="1968"/>
    <cellStyle name="Обычный 5 2 3" xfId="1969"/>
    <cellStyle name="Обычный 5 2 4" xfId="1970"/>
    <cellStyle name="Обычный 5 2 5" xfId="1971"/>
    <cellStyle name="Обычный 5 2 6" xfId="1972"/>
    <cellStyle name="Обычный 5 2_баклаж" xfId="1973"/>
    <cellStyle name="Обычный 5 3" xfId="1974"/>
    <cellStyle name="Обычный 5 4" xfId="1975"/>
    <cellStyle name="Обычный 5 5" xfId="1976"/>
    <cellStyle name="Обычный 5 6" xfId="1977"/>
    <cellStyle name="Обычный 5 6 2" xfId="1978"/>
    <cellStyle name="Обычный 5 7" xfId="1979"/>
    <cellStyle name="Обычный 5 8" xfId="1980"/>
    <cellStyle name="Обычный 5 9" xfId="1981"/>
    <cellStyle name="Обычный 5_баклаж" xfId="1982"/>
    <cellStyle name="Обычный 56" xfId="1983"/>
    <cellStyle name="Обычный 6" xfId="1984"/>
    <cellStyle name="Обычный 6 2" xfId="1985"/>
    <cellStyle name="Обычный 6 2 2" xfId="1986"/>
    <cellStyle name="Обычный 6 2 2 2" xfId="1987"/>
    <cellStyle name="Обычный 6 2 3" xfId="1988"/>
    <cellStyle name="Обычный 6 2 4" xfId="1989"/>
    <cellStyle name="Обычный 6 2 5" xfId="1990"/>
    <cellStyle name="Обычный 6 2 6" xfId="1991"/>
    <cellStyle name="Обычный 6 2_баклаж" xfId="1992"/>
    <cellStyle name="Обычный 6 3" xfId="1993"/>
    <cellStyle name="Обычный 6 4" xfId="1994"/>
    <cellStyle name="Обычный 6 4 2" xfId="1995"/>
    <cellStyle name="Обычный 6 5" xfId="1996"/>
    <cellStyle name="Обычный 6 6" xfId="1997"/>
    <cellStyle name="Обычный 6_баклаж" xfId="1998"/>
    <cellStyle name="Обычный 7" xfId="1999"/>
    <cellStyle name="Обычный 7 2" xfId="2000"/>
    <cellStyle name="Обычный 7 2 2" xfId="2001"/>
    <cellStyle name="Обычный 7 2 2 2" xfId="2002"/>
    <cellStyle name="Обычный 7 2 3" xfId="2003"/>
    <cellStyle name="Обычный 7 2 4" xfId="2004"/>
    <cellStyle name="Обычный 7 2 5" xfId="2005"/>
    <cellStyle name="Обычный 7 2 6" xfId="2006"/>
    <cellStyle name="Обычный 7 2_баклаж" xfId="2007"/>
    <cellStyle name="Обычный 7 3" xfId="2008"/>
    <cellStyle name="Обычный 7 3 2" xfId="2009"/>
    <cellStyle name="Обычный 7 4" xfId="2010"/>
    <cellStyle name="Обычный 7 5" xfId="2011"/>
    <cellStyle name="Обычный 7 6" xfId="2012"/>
    <cellStyle name="Обычный 7_баклаж" xfId="2013"/>
    <cellStyle name="Обычный 8" xfId="2014"/>
    <cellStyle name="Обычный 8 2" xfId="2015"/>
    <cellStyle name="Обычный 8 2 2" xfId="2016"/>
    <cellStyle name="Обычный 8 3" xfId="2017"/>
    <cellStyle name="Обычный 8 3 2" xfId="2018"/>
    <cellStyle name="Обычный 8 4" xfId="2019"/>
    <cellStyle name="Обычный 8 5" xfId="2020"/>
    <cellStyle name="Обычный 8 6" xfId="2021"/>
    <cellStyle name="Обычный 8_баклаж" xfId="2022"/>
    <cellStyle name="Обычный 9" xfId="2023"/>
    <cellStyle name="Обычный 9 2" xfId="2024"/>
    <cellStyle name="Обычный 9 3" xfId="2025"/>
    <cellStyle name="Обычный 9 4" xfId="2026"/>
    <cellStyle name="Обычный 9 5" xfId="2027"/>
    <cellStyle name="Обычный 9 6" xfId="2028"/>
    <cellStyle name="Обычный 9_баклаж" xfId="2029"/>
    <cellStyle name="Открывавшаяся гиперссылка 2" xfId="2030"/>
    <cellStyle name="Открывавшаяся гиперссылка 2 2" xfId="2031"/>
    <cellStyle name="Плохой 10" xfId="2032"/>
    <cellStyle name="Плохой 11" xfId="2033"/>
    <cellStyle name="Плохой 12" xfId="2034"/>
    <cellStyle name="Плохой 13" xfId="2035"/>
    <cellStyle name="Плохой 14" xfId="2036"/>
    <cellStyle name="Плохой 15" xfId="2037"/>
    <cellStyle name="Плохой 16" xfId="2038"/>
    <cellStyle name="Плохой 17" xfId="2039"/>
    <cellStyle name="Плохой 2" xfId="2040"/>
    <cellStyle name="Плохой 2 10" xfId="2041"/>
    <cellStyle name="Плохой 2 2" xfId="2042"/>
    <cellStyle name="Плохой 2 3" xfId="2043"/>
    <cellStyle name="Плохой 2 4" xfId="2044"/>
    <cellStyle name="Плохой 2 5" xfId="2045"/>
    <cellStyle name="Плохой 2 6" xfId="2046"/>
    <cellStyle name="Плохой 2 7" xfId="2047"/>
    <cellStyle name="Плохой 2 8" xfId="2048"/>
    <cellStyle name="Плохой 2 9" xfId="2049"/>
    <cellStyle name="Плохой 3" xfId="2050"/>
    <cellStyle name="Плохой 3 2" xfId="2051"/>
    <cellStyle name="Плохой 3 3" xfId="2052"/>
    <cellStyle name="Плохой 3 4" xfId="2053"/>
    <cellStyle name="Плохой 3 5" xfId="2054"/>
    <cellStyle name="Плохой 3 6" xfId="2055"/>
    <cellStyle name="Плохой 4" xfId="2056"/>
    <cellStyle name="Плохой 5" xfId="2057"/>
    <cellStyle name="Плохой 6" xfId="2058"/>
    <cellStyle name="Плохой 7" xfId="2059"/>
    <cellStyle name="Плохой 8" xfId="2060"/>
    <cellStyle name="Плохой 9" xfId="2061"/>
    <cellStyle name="Пояснение 10" xfId="2062"/>
    <cellStyle name="Пояснение 11" xfId="2063"/>
    <cellStyle name="Пояснение 12" xfId="2064"/>
    <cellStyle name="Пояснение 13" xfId="2065"/>
    <cellStyle name="Пояснение 14" xfId="2066"/>
    <cellStyle name="Пояснение 15" xfId="2067"/>
    <cellStyle name="Пояснение 16" xfId="2068"/>
    <cellStyle name="Пояснение 17" xfId="2069"/>
    <cellStyle name="Пояснение 2" xfId="2070"/>
    <cellStyle name="Пояснение 2 10" xfId="2071"/>
    <cellStyle name="Пояснение 2 2" xfId="2072"/>
    <cellStyle name="Пояснение 2 3" xfId="2073"/>
    <cellStyle name="Пояснение 2 4" xfId="2074"/>
    <cellStyle name="Пояснение 2 5" xfId="2075"/>
    <cellStyle name="Пояснение 2 6" xfId="2076"/>
    <cellStyle name="Пояснение 2 7" xfId="2077"/>
    <cellStyle name="Пояснение 2 8" xfId="2078"/>
    <cellStyle name="Пояснение 2 9" xfId="2079"/>
    <cellStyle name="Пояснение 3" xfId="2080"/>
    <cellStyle name="Пояснение 3 2" xfId="2081"/>
    <cellStyle name="Пояснение 3 3" xfId="2082"/>
    <cellStyle name="Пояснение 3 4" xfId="2083"/>
    <cellStyle name="Пояснение 3 5" xfId="2084"/>
    <cellStyle name="Пояснение 3 6" xfId="2085"/>
    <cellStyle name="Пояснение 4" xfId="2086"/>
    <cellStyle name="Пояснение 5" xfId="2087"/>
    <cellStyle name="Пояснение 6" xfId="2088"/>
    <cellStyle name="Пояснение 7" xfId="2089"/>
    <cellStyle name="Пояснение 8" xfId="2090"/>
    <cellStyle name="Пояснение 9" xfId="2091"/>
    <cellStyle name="Примечание 10" xfId="2092"/>
    <cellStyle name="Примечание 11" xfId="2093"/>
    <cellStyle name="Примечание 12" xfId="2094"/>
    <cellStyle name="Примечание 13" xfId="2095"/>
    <cellStyle name="Примечание 14" xfId="2096"/>
    <cellStyle name="Примечание 15" xfId="2097"/>
    <cellStyle name="Примечание 16" xfId="2098"/>
    <cellStyle name="Примечание 17" xfId="2099"/>
    <cellStyle name="Примечание 2" xfId="2100"/>
    <cellStyle name="Примечание 2 10" xfId="2101"/>
    <cellStyle name="Примечание 2 2" xfId="2102"/>
    <cellStyle name="Примечание 2 2 2" xfId="2103"/>
    <cellStyle name="Примечание 2 3" xfId="2104"/>
    <cellStyle name="Примечание 2 4" xfId="2105"/>
    <cellStyle name="Примечание 2 5" xfId="2106"/>
    <cellStyle name="Примечание 2 6" xfId="2107"/>
    <cellStyle name="Примечание 2 7" xfId="2108"/>
    <cellStyle name="Примечание 2 8" xfId="2109"/>
    <cellStyle name="Примечание 2 9" xfId="2110"/>
    <cellStyle name="Примечание 2_греч" xfId="2111"/>
    <cellStyle name="Примечание 3" xfId="2112"/>
    <cellStyle name="Примечание 3 10" xfId="2113"/>
    <cellStyle name="Примечание 3 2" xfId="2114"/>
    <cellStyle name="Примечание 3 3" xfId="2115"/>
    <cellStyle name="Примечание 3 4" xfId="2116"/>
    <cellStyle name="Примечание 3 5" xfId="2117"/>
    <cellStyle name="Примечание 3 6" xfId="2118"/>
    <cellStyle name="Примечание 3 7" xfId="2119"/>
    <cellStyle name="Примечание 3 8" xfId="2120"/>
    <cellStyle name="Примечание 3 9" xfId="2121"/>
    <cellStyle name="Примечание 3_греч" xfId="2122"/>
    <cellStyle name="Примечание 4" xfId="2123"/>
    <cellStyle name="Примечание 4 2" xfId="2124"/>
    <cellStyle name="Примечание 4 3" xfId="2125"/>
    <cellStyle name="Примечание 4_греч" xfId="2126"/>
    <cellStyle name="Примечание 5" xfId="2127"/>
    <cellStyle name="Примечание 5 2" xfId="2128"/>
    <cellStyle name="Примечание 5 3" xfId="2129"/>
    <cellStyle name="Примечание 5_греч" xfId="2130"/>
    <cellStyle name="Примечание 6" xfId="2131"/>
    <cellStyle name="Примечание 6 2" xfId="2132"/>
    <cellStyle name="Примечание 6 3" xfId="2133"/>
    <cellStyle name="Примечание 6_греч" xfId="2134"/>
    <cellStyle name="Примечание 7" xfId="2135"/>
    <cellStyle name="Примечание 7 2" xfId="2136"/>
    <cellStyle name="Примечание 7 3" xfId="2137"/>
    <cellStyle name="Примечание 7_греч" xfId="2138"/>
    <cellStyle name="Примечание 8" xfId="2139"/>
    <cellStyle name="Примечание 9" xfId="2140"/>
    <cellStyle name="Связанная ячейка 10" xfId="2141"/>
    <cellStyle name="Связанная ячейка 11" xfId="2142"/>
    <cellStyle name="Связанная ячейка 12" xfId="2143"/>
    <cellStyle name="Связанная ячейка 13" xfId="2144"/>
    <cellStyle name="Связанная ячейка 14" xfId="2145"/>
    <cellStyle name="Связанная ячейка 15" xfId="2146"/>
    <cellStyle name="Связанная ячейка 16" xfId="2147"/>
    <cellStyle name="Связанная ячейка 17" xfId="2148"/>
    <cellStyle name="Связанная ячейка 2" xfId="2149"/>
    <cellStyle name="Связанная ячейка 2 10" xfId="2150"/>
    <cellStyle name="Связанная ячейка 2 2" xfId="2151"/>
    <cellStyle name="Связанная ячейка 2 3" xfId="2152"/>
    <cellStyle name="Связанная ячейка 2 4" xfId="2153"/>
    <cellStyle name="Связанная ячейка 2 5" xfId="2154"/>
    <cellStyle name="Связанная ячейка 2 6" xfId="2155"/>
    <cellStyle name="Связанная ячейка 2 7" xfId="2156"/>
    <cellStyle name="Связанная ячейка 2 8" xfId="2157"/>
    <cellStyle name="Связанная ячейка 2 9" xfId="2158"/>
    <cellStyle name="Связанная ячейка 2_греч" xfId="2159"/>
    <cellStyle name="Связанная ячейка 3" xfId="2160"/>
    <cellStyle name="Связанная ячейка 3 2" xfId="2161"/>
    <cellStyle name="Связанная ячейка 3 3" xfId="2162"/>
    <cellStyle name="Связанная ячейка 3 4" xfId="2163"/>
    <cellStyle name="Связанная ячейка 3 5" xfId="2164"/>
    <cellStyle name="Связанная ячейка 3 6" xfId="2165"/>
    <cellStyle name="Связанная ячейка 3_греч" xfId="2166"/>
    <cellStyle name="Связанная ячейка 4" xfId="2167"/>
    <cellStyle name="Связанная ячейка 5" xfId="2168"/>
    <cellStyle name="Связанная ячейка 6" xfId="2169"/>
    <cellStyle name="Связанная ячейка 7" xfId="2170"/>
    <cellStyle name="Связанная ячейка 8" xfId="2171"/>
    <cellStyle name="Связанная ячейка 9" xfId="2172"/>
    <cellStyle name="Текст предупреждения 10" xfId="2173"/>
    <cellStyle name="Текст предупреждения 11" xfId="2174"/>
    <cellStyle name="Текст предупреждения 12" xfId="2175"/>
    <cellStyle name="Текст предупреждения 13" xfId="2176"/>
    <cellStyle name="Текст предупреждения 14" xfId="2177"/>
    <cellStyle name="Текст предупреждения 15" xfId="2178"/>
    <cellStyle name="Текст предупреждения 16" xfId="2179"/>
    <cellStyle name="Текст предупреждения 17" xfId="2180"/>
    <cellStyle name="Текст предупреждения 2" xfId="2181"/>
    <cellStyle name="Текст предупреждения 2 10" xfId="2182"/>
    <cellStyle name="Текст предупреждения 2 2" xfId="2183"/>
    <cellStyle name="Текст предупреждения 2 3" xfId="2184"/>
    <cellStyle name="Текст предупреждения 2 4" xfId="2185"/>
    <cellStyle name="Текст предупреждения 2 5" xfId="2186"/>
    <cellStyle name="Текст предупреждения 2 6" xfId="2187"/>
    <cellStyle name="Текст предупреждения 2 7" xfId="2188"/>
    <cellStyle name="Текст предупреждения 2 8" xfId="2189"/>
    <cellStyle name="Текст предупреждения 2 9" xfId="2190"/>
    <cellStyle name="Текст предупреждения 3" xfId="2191"/>
    <cellStyle name="Текст предупреждения 3 2" xfId="2192"/>
    <cellStyle name="Текст предупреждения 3 3" xfId="2193"/>
    <cellStyle name="Текст предупреждения 3 4" xfId="2194"/>
    <cellStyle name="Текст предупреждения 3 5" xfId="2195"/>
    <cellStyle name="Текст предупреждения 3 6" xfId="2196"/>
    <cellStyle name="Текст предупреждения 4" xfId="2197"/>
    <cellStyle name="Текст предупреждения 5" xfId="2198"/>
    <cellStyle name="Текст предупреждения 6" xfId="2199"/>
    <cellStyle name="Текст предупреждения 7" xfId="2200"/>
    <cellStyle name="Текст предупреждения 8" xfId="2201"/>
    <cellStyle name="Текст предупреждения 9" xfId="2202"/>
    <cellStyle name="Финансовый" xfId="2233" builtinId="3"/>
    <cellStyle name="Хороший 10" xfId="2203"/>
    <cellStyle name="Хороший 11" xfId="2204"/>
    <cellStyle name="Хороший 12" xfId="2205"/>
    <cellStyle name="Хороший 13" xfId="2206"/>
    <cellStyle name="Хороший 14" xfId="2207"/>
    <cellStyle name="Хороший 15" xfId="2208"/>
    <cellStyle name="Хороший 16" xfId="2209"/>
    <cellStyle name="Хороший 17" xfId="2210"/>
    <cellStyle name="Хороший 2" xfId="2211"/>
    <cellStyle name="Хороший 2 10" xfId="2212"/>
    <cellStyle name="Хороший 2 2" xfId="2213"/>
    <cellStyle name="Хороший 2 3" xfId="2214"/>
    <cellStyle name="Хороший 2 4" xfId="2215"/>
    <cellStyle name="Хороший 2 5" xfId="2216"/>
    <cellStyle name="Хороший 2 6" xfId="2217"/>
    <cellStyle name="Хороший 2 7" xfId="2218"/>
    <cellStyle name="Хороший 2 8" xfId="2219"/>
    <cellStyle name="Хороший 2 9" xfId="2220"/>
    <cellStyle name="Хороший 3" xfId="2221"/>
    <cellStyle name="Хороший 3 2" xfId="2222"/>
    <cellStyle name="Хороший 3 3" xfId="2223"/>
    <cellStyle name="Хороший 3 4" xfId="2224"/>
    <cellStyle name="Хороший 3 5" xfId="2225"/>
    <cellStyle name="Хороший 3 6" xfId="2226"/>
    <cellStyle name="Хороший 4" xfId="2227"/>
    <cellStyle name="Хороший 5" xfId="2228"/>
    <cellStyle name="Хороший 6" xfId="2229"/>
    <cellStyle name="Хороший 7" xfId="2230"/>
    <cellStyle name="Хороший 8" xfId="2231"/>
    <cellStyle name="Хороший 9" xfId="223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720-11\Users\g.kurmanbayeva\Desktop\&#1055;&#1086;%20&#1086;&#1073;&#1083;&#1072;&#1089;&#1090;&#1103;&#1084;\19.1&#1040;&#1050;&#1059;&#1083;&#1086;&#1074;%20&#1088;&#1099;&#1073;&#1099;%20&#1080;%20&#1076;&#1088;&#1091;&#1075;&#1080;&#1093;%20&#1074;&#1086;&#1076;&#1085;.%20&#1078;&#1080;&#1074;&#1086;&#1090;&#1085;%20(&#1088;&#1091;&#10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720-11\Users\g.kurmanbayeva\Downloads\&#1050;&#1040;&#1058;&#1054;_16.03.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аданные"/>
      <sheetName val="Условные обозначения"/>
      <sheetName val="Показатель"/>
      <sheetName val="Улов рыбы и др жив. по районам"/>
    </sheetNames>
    <sheetDataSet>
      <sheetData sheetId="0"/>
      <sheetData sheetId="1"/>
      <sheetData sheetId="2"/>
      <sheetData sheetId="3">
        <row r="194">
          <cell r="C194">
            <v>859</v>
          </cell>
          <cell r="N194">
            <v>974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tonew1"/>
      <sheetName val="Лист1"/>
    </sheetNames>
    <sheetDataSet>
      <sheetData sheetId="0" refreshError="1">
        <row r="2">
          <cell r="H2" t="str">
            <v>область Абай</v>
          </cell>
        </row>
        <row r="13924">
          <cell r="A13924" t="str">
            <v>622000000</v>
          </cell>
        </row>
        <row r="13928">
          <cell r="A13928" t="str">
            <v>623600000</v>
          </cell>
        </row>
        <row r="14036">
          <cell r="A14036" t="str">
            <v>623800000</v>
          </cell>
        </row>
      </sheetData>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mazhiro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B17" sqref="B17"/>
    </sheetView>
  </sheetViews>
  <sheetFormatPr defaultRowHeight="12.75"/>
  <cols>
    <col min="1" max="1" width="42.28515625" style="13" customWidth="1"/>
    <col min="2" max="2" width="97.7109375" style="13" customWidth="1"/>
  </cols>
  <sheetData>
    <row r="1" spans="1:13">
      <c r="A1" s="12"/>
      <c r="B1" s="12"/>
    </row>
    <row r="2" spans="1:13" s="16" customFormat="1" ht="20.100000000000001" customHeight="1">
      <c r="A2" s="34" t="s">
        <v>8</v>
      </c>
      <c r="B2" s="29">
        <v>147101</v>
      </c>
    </row>
    <row r="3" spans="1:13" s="16" customFormat="1" ht="20.100000000000001" customHeight="1">
      <c r="A3" s="34" t="s">
        <v>9</v>
      </c>
      <c r="B3" s="26" t="s">
        <v>57</v>
      </c>
    </row>
    <row r="4" spans="1:13" s="16" customFormat="1" ht="20.100000000000001" customHeight="1">
      <c r="A4" s="34" t="s">
        <v>10</v>
      </c>
      <c r="B4" s="27" t="s">
        <v>59</v>
      </c>
    </row>
    <row r="5" spans="1:13" s="16" customFormat="1" ht="27" customHeight="1">
      <c r="A5" s="35" t="s">
        <v>11</v>
      </c>
      <c r="B5" s="26" t="s">
        <v>57</v>
      </c>
    </row>
    <row r="6" spans="1:13" s="16" customFormat="1" ht="24" customHeight="1">
      <c r="A6" s="35" t="s">
        <v>12</v>
      </c>
      <c r="B6" s="26" t="s">
        <v>58</v>
      </c>
    </row>
    <row r="7" spans="1:13" s="16" customFormat="1" ht="54.75" customHeight="1">
      <c r="A7" s="35" t="s">
        <v>13</v>
      </c>
      <c r="B7" s="48" t="s">
        <v>64</v>
      </c>
    </row>
    <row r="8" spans="1:13" s="16" customFormat="1" ht="24" customHeight="1">
      <c r="A8" s="34" t="s">
        <v>14</v>
      </c>
      <c r="B8" s="27" t="s">
        <v>60</v>
      </c>
    </row>
    <row r="9" spans="1:13" s="16" customFormat="1" ht="33" customHeight="1">
      <c r="A9" s="34" t="s">
        <v>15</v>
      </c>
      <c r="B9" s="47" t="s">
        <v>65</v>
      </c>
    </row>
    <row r="10" spans="1:13" s="16" customFormat="1" ht="28.5" customHeight="1">
      <c r="A10" s="34" t="s">
        <v>16</v>
      </c>
      <c r="B10" s="48" t="s">
        <v>63</v>
      </c>
    </row>
    <row r="11" spans="1:13" s="16" customFormat="1" ht="34.5" customHeight="1">
      <c r="A11" s="34" t="s">
        <v>17</v>
      </c>
      <c r="B11" s="47" t="s">
        <v>62</v>
      </c>
      <c r="M11" s="17"/>
    </row>
    <row r="12" spans="1:13" s="16" customFormat="1" ht="23.25" customHeight="1">
      <c r="A12" s="34" t="s">
        <v>18</v>
      </c>
      <c r="B12" s="31" t="s">
        <v>5</v>
      </c>
      <c r="M12" s="17"/>
    </row>
    <row r="13" spans="1:13" s="16" customFormat="1" ht="20.100000000000001" customHeight="1">
      <c r="A13" s="36" t="s">
        <v>19</v>
      </c>
      <c r="B13" s="32" t="s">
        <v>6</v>
      </c>
      <c r="M13" s="17"/>
    </row>
    <row r="14" spans="1:13" s="16" customFormat="1" ht="20.100000000000001" customHeight="1">
      <c r="A14" s="36" t="s">
        <v>20</v>
      </c>
      <c r="B14" s="32" t="s">
        <v>7</v>
      </c>
      <c r="M14" s="17"/>
    </row>
    <row r="15" spans="1:13" s="16" customFormat="1" ht="23.25" customHeight="1">
      <c r="A15" s="36" t="s">
        <v>21</v>
      </c>
      <c r="B15" s="32"/>
      <c r="M15" s="17"/>
    </row>
    <row r="16" spans="1:13" ht="20.100000000000001" customHeight="1">
      <c r="A16" s="34" t="s">
        <v>22</v>
      </c>
      <c r="B16" s="33">
        <v>46183</v>
      </c>
      <c r="M16" s="4"/>
    </row>
    <row r="17" spans="1:13" ht="18.75" customHeight="1">
      <c r="A17" s="34" t="s">
        <v>23</v>
      </c>
      <c r="B17" s="33">
        <v>46548</v>
      </c>
      <c r="M17" s="5"/>
    </row>
    <row r="18" spans="1:13" ht="22.5" customHeight="1">
      <c r="A18" s="34" t="s">
        <v>24</v>
      </c>
      <c r="B18" s="44" t="s">
        <v>66</v>
      </c>
      <c r="M18" s="4"/>
    </row>
    <row r="19" spans="1:13" ht="20.100000000000001" customHeight="1">
      <c r="A19" s="34" t="s">
        <v>25</v>
      </c>
      <c r="B19" s="27" t="s">
        <v>0</v>
      </c>
      <c r="M19" s="5"/>
    </row>
    <row r="20" spans="1:13" ht="20.100000000000001" customHeight="1">
      <c r="A20" s="34" t="s">
        <v>26</v>
      </c>
      <c r="B20" s="28" t="s">
        <v>1</v>
      </c>
      <c r="M20" s="4"/>
    </row>
    <row r="21" spans="1:13" ht="20.100000000000001" customHeight="1">
      <c r="A21" s="34" t="s">
        <v>27</v>
      </c>
      <c r="B21" s="18" t="s">
        <v>2</v>
      </c>
      <c r="M21" s="5"/>
    </row>
    <row r="22" spans="1:13">
      <c r="A22" s="14"/>
      <c r="B22" s="15"/>
    </row>
    <row r="23" spans="1:13">
      <c r="M23" s="5"/>
    </row>
    <row r="24" spans="1:13">
      <c r="M24" s="4"/>
    </row>
    <row r="25" spans="1:13">
      <c r="M25" s="5"/>
    </row>
    <row r="26" spans="1:13">
      <c r="M26" s="4"/>
    </row>
  </sheetData>
  <sortState ref="A3:B21">
    <sortCondition sortBy="icon" ref="B12"/>
  </sortState>
  <hyperlinks>
    <hyperlink ref="B21" r:id="rId1"/>
    <hyperlink ref="B13" r:id="rId2"/>
    <hyperlink ref="B12"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election activeCell="B4" sqref="B4"/>
    </sheetView>
  </sheetViews>
  <sheetFormatPr defaultRowHeight="12.75"/>
  <cols>
    <col min="1" max="1" width="4.42578125" style="2" customWidth="1"/>
    <col min="2" max="2" width="113.5703125" style="2" customWidth="1"/>
    <col min="3" max="16384" width="9.140625" style="2"/>
  </cols>
  <sheetData>
    <row r="2" spans="2:2">
      <c r="B2" s="11"/>
    </row>
    <row r="6" spans="2:2">
      <c r="B6" s="37" t="s">
        <v>28</v>
      </c>
    </row>
    <row r="7" spans="2:2">
      <c r="B7" s="37" t="s">
        <v>29</v>
      </c>
    </row>
    <row r="8" spans="2:2">
      <c r="B8" s="37" t="s">
        <v>30</v>
      </c>
    </row>
    <row r="9" spans="2:2">
      <c r="B9" s="37" t="s">
        <v>31</v>
      </c>
    </row>
    <row r="10" spans="2:2">
      <c r="B10" s="37" t="s">
        <v>32</v>
      </c>
    </row>
    <row r="11" spans="2:2">
      <c r="B11" s="3"/>
    </row>
    <row r="12" spans="2:2" ht="25.5">
      <c r="B12" s="38" t="s">
        <v>33</v>
      </c>
    </row>
    <row r="13" spans="2:2">
      <c r="B13" s="3"/>
    </row>
    <row r="14" spans="2:2">
      <c r="B14" s="3"/>
    </row>
    <row r="18" spans="2:2">
      <c r="B18" s="39" t="s">
        <v>34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26"/>
  <sheetViews>
    <sheetView zoomScale="85" zoomScaleNormal="85" workbookViewId="0">
      <selection activeCell="A2" sqref="A2"/>
    </sheetView>
  </sheetViews>
  <sheetFormatPr defaultRowHeight="12.75"/>
  <cols>
    <col min="1" max="1" width="13.5703125" style="1" customWidth="1"/>
    <col min="2" max="2" width="23.85546875" style="1" customWidth="1"/>
    <col min="3" max="21" width="8.7109375" style="20" customWidth="1"/>
    <col min="22" max="29" width="9.140625" style="1"/>
    <col min="30" max="30" width="8.85546875" style="1" customWidth="1"/>
    <col min="31" max="16384" width="9.140625" style="1"/>
  </cols>
  <sheetData>
    <row r="2" spans="1:22" s="9" customFormat="1" ht="43.5" customHeight="1">
      <c r="A2" s="75" t="s">
        <v>61</v>
      </c>
      <c r="B2" s="46" t="s">
        <v>57</v>
      </c>
      <c r="C2" s="19"/>
      <c r="D2" s="19"/>
      <c r="E2" s="19"/>
      <c r="F2" s="19"/>
      <c r="G2" s="19"/>
      <c r="H2" s="19"/>
      <c r="I2" s="19"/>
      <c r="J2" s="19"/>
      <c r="K2" s="19"/>
      <c r="L2" s="19"/>
      <c r="M2" s="19"/>
      <c r="N2" s="19"/>
      <c r="O2" s="19"/>
      <c r="P2" s="19"/>
      <c r="Q2" s="19"/>
      <c r="R2" s="19"/>
      <c r="S2" s="19"/>
      <c r="T2" s="19"/>
      <c r="U2" s="19"/>
    </row>
    <row r="3" spans="1:22">
      <c r="U3" s="45"/>
      <c r="V3" s="74" t="s">
        <v>59</v>
      </c>
    </row>
    <row r="4" spans="1:22" s="10" customFormat="1" ht="26.25" customHeight="1">
      <c r="A4" s="40" t="s">
        <v>35</v>
      </c>
      <c r="B4" s="7"/>
      <c r="C4" s="8">
        <v>2006</v>
      </c>
      <c r="D4" s="8">
        <v>2007</v>
      </c>
      <c r="E4" s="8">
        <v>2008</v>
      </c>
      <c r="F4" s="8">
        <v>2009</v>
      </c>
      <c r="G4" s="8">
        <v>2010</v>
      </c>
      <c r="H4" s="8">
        <v>2011</v>
      </c>
      <c r="I4" s="8">
        <v>2012</v>
      </c>
      <c r="J4" s="8">
        <v>2013</v>
      </c>
      <c r="K4" s="8">
        <v>2014</v>
      </c>
      <c r="L4" s="8">
        <v>2015</v>
      </c>
      <c r="M4" s="8">
        <v>2016</v>
      </c>
      <c r="N4" s="8">
        <v>2017</v>
      </c>
      <c r="O4" s="8">
        <v>2018</v>
      </c>
      <c r="P4" s="8">
        <v>2019</v>
      </c>
      <c r="Q4" s="8">
        <v>2020</v>
      </c>
      <c r="R4" s="8">
        <v>2021</v>
      </c>
      <c r="S4" s="8">
        <v>2022</v>
      </c>
      <c r="T4" s="8">
        <v>2023</v>
      </c>
      <c r="U4" s="8">
        <v>2024</v>
      </c>
      <c r="V4" s="8">
        <v>2025</v>
      </c>
    </row>
    <row r="5" spans="1:22" s="10" customFormat="1" ht="12.75" customHeight="1">
      <c r="A5" s="6"/>
      <c r="B5" s="41" t="s">
        <v>36</v>
      </c>
      <c r="C5" s="21">
        <v>35148</v>
      </c>
      <c r="D5" s="21">
        <v>41628.9</v>
      </c>
      <c r="E5" s="21">
        <v>55901</v>
      </c>
      <c r="F5" s="30">
        <v>38170</v>
      </c>
      <c r="G5" s="30">
        <v>46827</v>
      </c>
      <c r="H5" s="30">
        <v>34896</v>
      </c>
      <c r="I5" s="21">
        <v>36626.521999999997</v>
      </c>
      <c r="J5" s="21">
        <f>SUM(J7:J23)</f>
        <v>34691.733</v>
      </c>
      <c r="K5" s="21">
        <v>37137.209999999992</v>
      </c>
      <c r="L5" s="21">
        <v>41489.137000000002</v>
      </c>
      <c r="M5" s="21">
        <v>41334.906000000003</v>
      </c>
      <c r="N5" s="21">
        <v>41319.654999999999</v>
      </c>
      <c r="O5" s="21">
        <v>37283.141000000003</v>
      </c>
      <c r="P5" s="21">
        <v>45644.6</v>
      </c>
      <c r="Q5" s="21">
        <v>45872.622199999998</v>
      </c>
      <c r="R5" s="21">
        <v>48959.8</v>
      </c>
      <c r="S5" s="21">
        <v>50556.9</v>
      </c>
      <c r="T5" s="21">
        <v>42639.3</v>
      </c>
      <c r="U5" s="21">
        <v>45024.7</v>
      </c>
      <c r="V5" s="21">
        <v>49592</v>
      </c>
    </row>
    <row r="6" spans="1:22" s="10" customFormat="1">
      <c r="A6" s="24">
        <v>100000000</v>
      </c>
      <c r="B6" s="42" t="s">
        <v>37</v>
      </c>
      <c r="C6" s="23" t="s">
        <v>3</v>
      </c>
      <c r="D6" s="23" t="s">
        <v>3</v>
      </c>
      <c r="E6" s="23" t="s">
        <v>3</v>
      </c>
      <c r="F6" s="23" t="s">
        <v>3</v>
      </c>
      <c r="G6" s="23" t="s">
        <v>3</v>
      </c>
      <c r="H6" s="23" t="s">
        <v>3</v>
      </c>
      <c r="I6" s="23" t="s">
        <v>3</v>
      </c>
      <c r="J6" s="23" t="s">
        <v>3</v>
      </c>
      <c r="K6" s="23" t="s">
        <v>3</v>
      </c>
      <c r="L6" s="23" t="s">
        <v>3</v>
      </c>
      <c r="M6" s="23" t="s">
        <v>3</v>
      </c>
      <c r="N6" s="23" t="s">
        <v>3</v>
      </c>
      <c r="O6" s="23" t="s">
        <v>3</v>
      </c>
      <c r="P6" s="23" t="s">
        <v>3</v>
      </c>
      <c r="Q6" s="23" t="s">
        <v>3</v>
      </c>
      <c r="R6" s="23" t="s">
        <v>3</v>
      </c>
      <c r="S6" s="22">
        <v>147.69999999999999</v>
      </c>
      <c r="T6" s="22">
        <v>652.79999999999995</v>
      </c>
      <c r="U6" s="22">
        <v>551.20000000000005</v>
      </c>
      <c r="V6" s="72">
        <v>1034</v>
      </c>
    </row>
    <row r="7" spans="1:22" s="10" customFormat="1">
      <c r="A7" s="24">
        <v>110000000</v>
      </c>
      <c r="B7" s="43" t="s">
        <v>38</v>
      </c>
      <c r="C7" s="23">
        <v>392</v>
      </c>
      <c r="D7" s="23">
        <v>372.9</v>
      </c>
      <c r="E7" s="23">
        <v>392</v>
      </c>
      <c r="F7" s="23">
        <v>686</v>
      </c>
      <c r="G7" s="23">
        <v>556</v>
      </c>
      <c r="H7" s="23">
        <v>362</v>
      </c>
      <c r="I7" s="23">
        <v>429.05700000000002</v>
      </c>
      <c r="J7" s="23">
        <v>262.86500000000001</v>
      </c>
      <c r="K7" s="23">
        <v>291.88799999999998</v>
      </c>
      <c r="L7" s="23">
        <v>386.95800000000003</v>
      </c>
      <c r="M7" s="23">
        <v>391.01</v>
      </c>
      <c r="N7" s="23">
        <v>395.54300000000001</v>
      </c>
      <c r="O7" s="23">
        <v>562.30000000000007</v>
      </c>
      <c r="P7" s="23">
        <v>521.20000000000005</v>
      </c>
      <c r="Q7" s="23">
        <v>497.28530000000001</v>
      </c>
      <c r="R7" s="23">
        <v>651.29999999999995</v>
      </c>
      <c r="S7" s="23">
        <v>561.9</v>
      </c>
      <c r="T7" s="23">
        <v>595.5</v>
      </c>
      <c r="U7" s="23">
        <v>700.3</v>
      </c>
      <c r="V7" s="73">
        <v>785</v>
      </c>
    </row>
    <row r="8" spans="1:22" s="10" customFormat="1">
      <c r="A8" s="24">
        <v>150000000</v>
      </c>
      <c r="B8" s="43" t="s">
        <v>39</v>
      </c>
      <c r="C8" s="23">
        <v>246</v>
      </c>
      <c r="D8" s="23">
        <v>375.6</v>
      </c>
      <c r="E8" s="23">
        <v>385</v>
      </c>
      <c r="F8" s="23">
        <v>188</v>
      </c>
      <c r="G8" s="23">
        <v>110</v>
      </c>
      <c r="H8" s="23">
        <v>121</v>
      </c>
      <c r="I8" s="23">
        <v>111.773</v>
      </c>
      <c r="J8" s="23">
        <v>104.557</v>
      </c>
      <c r="K8" s="23">
        <v>99.881999999999991</v>
      </c>
      <c r="L8" s="23">
        <v>118.137</v>
      </c>
      <c r="M8" s="23">
        <v>127.19300000000003</v>
      </c>
      <c r="N8" s="23">
        <v>350.66800000000001</v>
      </c>
      <c r="O8" s="23">
        <v>330.43599999999998</v>
      </c>
      <c r="P8" s="23">
        <v>263.8</v>
      </c>
      <c r="Q8" s="23">
        <v>102.41520000000001</v>
      </c>
      <c r="R8" s="23">
        <v>113.8</v>
      </c>
      <c r="S8" s="23">
        <v>165.5</v>
      </c>
      <c r="T8" s="23">
        <v>303.8</v>
      </c>
      <c r="U8" s="23">
        <v>382.8</v>
      </c>
      <c r="V8" s="73">
        <v>330</v>
      </c>
    </row>
    <row r="9" spans="1:22" s="10" customFormat="1">
      <c r="A9" s="24">
        <v>190000000</v>
      </c>
      <c r="B9" s="43" t="s">
        <v>40</v>
      </c>
      <c r="C9" s="23">
        <v>7311</v>
      </c>
      <c r="D9" s="23">
        <v>8040</v>
      </c>
      <c r="E9" s="23">
        <v>7863</v>
      </c>
      <c r="F9" s="23">
        <v>6448</v>
      </c>
      <c r="G9" s="23">
        <v>6012</v>
      </c>
      <c r="H9" s="23">
        <v>6876</v>
      </c>
      <c r="I9" s="23">
        <v>4876.3609999999999</v>
      </c>
      <c r="J9" s="23">
        <v>4893.3109999999997</v>
      </c>
      <c r="K9" s="23">
        <v>4018.5930000000008</v>
      </c>
      <c r="L9" s="23">
        <v>4659.6490000000003</v>
      </c>
      <c r="M9" s="23">
        <v>3367.9470000000006</v>
      </c>
      <c r="N9" s="23">
        <v>4299.55</v>
      </c>
      <c r="O9" s="23">
        <v>3455.6189999999997</v>
      </c>
      <c r="P9" s="23">
        <v>5597.9</v>
      </c>
      <c r="Q9" s="23">
        <v>5562.24</v>
      </c>
      <c r="R9" s="23">
        <v>5843.1</v>
      </c>
      <c r="S9" s="23">
        <v>5273.4</v>
      </c>
      <c r="T9" s="23">
        <v>4613</v>
      </c>
      <c r="U9" s="23">
        <v>6201.4</v>
      </c>
      <c r="V9" s="73">
        <v>3740</v>
      </c>
    </row>
    <row r="10" spans="1:22" s="10" customFormat="1">
      <c r="A10" s="24">
        <v>230000000</v>
      </c>
      <c r="B10" s="43" t="s">
        <v>41</v>
      </c>
      <c r="C10" s="23">
        <v>13643</v>
      </c>
      <c r="D10" s="23">
        <v>18296.900000000001</v>
      </c>
      <c r="E10" s="23">
        <v>32075</v>
      </c>
      <c r="F10" s="23">
        <v>19187</v>
      </c>
      <c r="G10" s="23">
        <v>24568</v>
      </c>
      <c r="H10" s="23">
        <v>8263</v>
      </c>
      <c r="I10" s="23">
        <v>14400.909</v>
      </c>
      <c r="J10" s="23">
        <v>13859.257</v>
      </c>
      <c r="K10" s="23">
        <v>12028.614999999998</v>
      </c>
      <c r="L10" s="23">
        <v>13496.625</v>
      </c>
      <c r="M10" s="23">
        <v>12890.688000000004</v>
      </c>
      <c r="N10" s="23">
        <v>10816.674999999999</v>
      </c>
      <c r="O10" s="23">
        <v>9127.9669999999987</v>
      </c>
      <c r="P10" s="23">
        <v>13054.7</v>
      </c>
      <c r="Q10" s="23">
        <v>11582.625999999998</v>
      </c>
      <c r="R10" s="23">
        <v>16771.099999999999</v>
      </c>
      <c r="S10" s="23">
        <v>14689.4</v>
      </c>
      <c r="T10" s="23">
        <v>12719.6</v>
      </c>
      <c r="U10" s="23">
        <v>9483.7000000000007</v>
      </c>
      <c r="V10" s="73">
        <v>14384</v>
      </c>
    </row>
    <row r="11" spans="1:22" s="10" customFormat="1">
      <c r="A11" s="24">
        <v>270000000</v>
      </c>
      <c r="B11" s="43" t="s">
        <v>42</v>
      </c>
      <c r="C11" s="23">
        <v>44</v>
      </c>
      <c r="D11" s="23">
        <v>249.2</v>
      </c>
      <c r="E11" s="23">
        <v>3147</v>
      </c>
      <c r="F11" s="23">
        <v>753</v>
      </c>
      <c r="G11" s="23">
        <v>935</v>
      </c>
      <c r="H11" s="23">
        <v>941</v>
      </c>
      <c r="I11" s="23">
        <v>632.30399999999997</v>
      </c>
      <c r="J11" s="23">
        <v>216.55</v>
      </c>
      <c r="K11" s="23">
        <v>240.15799999999999</v>
      </c>
      <c r="L11" s="23">
        <v>230.24999999999997</v>
      </c>
      <c r="M11" s="23">
        <v>282</v>
      </c>
      <c r="N11" s="23">
        <v>258.464</v>
      </c>
      <c r="O11" s="23">
        <v>200.87899999999999</v>
      </c>
      <c r="P11" s="23">
        <v>207.9</v>
      </c>
      <c r="Q11" s="23">
        <v>161.13500000000002</v>
      </c>
      <c r="R11" s="23">
        <v>97.5</v>
      </c>
      <c r="S11" s="23">
        <v>124.8</v>
      </c>
      <c r="T11" s="23">
        <v>138</v>
      </c>
      <c r="U11" s="23">
        <v>126.7</v>
      </c>
      <c r="V11" s="61">
        <v>139</v>
      </c>
    </row>
    <row r="12" spans="1:22" s="10" customFormat="1">
      <c r="A12" s="24">
        <v>310000000</v>
      </c>
      <c r="B12" s="43" t="s">
        <v>43</v>
      </c>
      <c r="C12" s="23">
        <v>207</v>
      </c>
      <c r="D12" s="23">
        <v>438.9</v>
      </c>
      <c r="E12" s="23">
        <v>165</v>
      </c>
      <c r="F12" s="23">
        <v>136</v>
      </c>
      <c r="G12" s="23">
        <v>232</v>
      </c>
      <c r="H12" s="23">
        <v>1381</v>
      </c>
      <c r="I12" s="23">
        <v>563.34100000000001</v>
      </c>
      <c r="J12" s="23">
        <v>932.73699999999997</v>
      </c>
      <c r="K12" s="23">
        <v>1144.2399999999998</v>
      </c>
      <c r="L12" s="23">
        <v>1999.9880000000003</v>
      </c>
      <c r="M12" s="23">
        <v>3225.3990000000003</v>
      </c>
      <c r="N12" s="23">
        <v>2870.9879999999998</v>
      </c>
      <c r="O12" s="23">
        <v>1880.5680000000002</v>
      </c>
      <c r="P12" s="23">
        <v>961.2</v>
      </c>
      <c r="Q12" s="23">
        <v>428.82400000000007</v>
      </c>
      <c r="R12" s="23">
        <v>405.4</v>
      </c>
      <c r="S12" s="23">
        <v>613.20000000000005</v>
      </c>
      <c r="T12" s="23">
        <v>607.79999999999995</v>
      </c>
      <c r="U12" s="23">
        <v>1480</v>
      </c>
      <c r="V12" s="73">
        <v>1128</v>
      </c>
    </row>
    <row r="13" spans="1:22" s="10" customFormat="1">
      <c r="A13" s="24">
        <v>330000000</v>
      </c>
      <c r="B13" s="42" t="s">
        <v>44</v>
      </c>
      <c r="C13" s="23" t="s">
        <v>3</v>
      </c>
      <c r="D13" s="23" t="s">
        <v>3</v>
      </c>
      <c r="E13" s="23" t="s">
        <v>3</v>
      </c>
      <c r="F13" s="23" t="s">
        <v>3</v>
      </c>
      <c r="G13" s="23" t="s">
        <v>3</v>
      </c>
      <c r="H13" s="23" t="s">
        <v>3</v>
      </c>
      <c r="I13" s="23" t="s">
        <v>3</v>
      </c>
      <c r="J13" s="23" t="s">
        <v>3</v>
      </c>
      <c r="K13" s="23" t="s">
        <v>3</v>
      </c>
      <c r="L13" s="23" t="s">
        <v>3</v>
      </c>
      <c r="M13" s="23" t="s">
        <v>3</v>
      </c>
      <c r="N13" s="23" t="s">
        <v>3</v>
      </c>
      <c r="O13" s="23" t="s">
        <v>3</v>
      </c>
      <c r="P13" s="23" t="s">
        <v>3</v>
      </c>
      <c r="Q13" s="23" t="s">
        <v>3</v>
      </c>
      <c r="R13" s="23" t="s">
        <v>3</v>
      </c>
      <c r="S13" s="23">
        <v>1861.6</v>
      </c>
      <c r="T13" s="23">
        <v>1123.8</v>
      </c>
      <c r="U13" s="23">
        <v>558.29999999999995</v>
      </c>
      <c r="V13" s="61">
        <v>900</v>
      </c>
    </row>
    <row r="14" spans="1:22" s="10" customFormat="1">
      <c r="A14" s="24">
        <v>350000000</v>
      </c>
      <c r="B14" s="43" t="s">
        <v>45</v>
      </c>
      <c r="C14" s="23">
        <v>4836</v>
      </c>
      <c r="D14" s="23">
        <v>4122.8999999999996</v>
      </c>
      <c r="E14" s="23">
        <v>1743</v>
      </c>
      <c r="F14" s="23">
        <v>1392</v>
      </c>
      <c r="G14" s="23">
        <v>1250</v>
      </c>
      <c r="H14" s="23">
        <v>1874</v>
      </c>
      <c r="I14" s="23">
        <v>1034.126</v>
      </c>
      <c r="J14" s="23">
        <v>1012.044</v>
      </c>
      <c r="K14" s="23">
        <v>1050.1190000000001</v>
      </c>
      <c r="L14" s="23">
        <v>828.52</v>
      </c>
      <c r="M14" s="23">
        <v>993.75699999999995</v>
      </c>
      <c r="N14" s="23">
        <v>1145.597</v>
      </c>
      <c r="O14" s="23">
        <v>893.07500000000005</v>
      </c>
      <c r="P14" s="23">
        <v>833.4</v>
      </c>
      <c r="Q14" s="23">
        <v>1105.4039000000002</v>
      </c>
      <c r="R14" s="23">
        <v>845</v>
      </c>
      <c r="S14" s="23">
        <v>1431.9</v>
      </c>
      <c r="T14" s="23">
        <v>1270.5</v>
      </c>
      <c r="U14" s="23">
        <v>1204.5</v>
      </c>
      <c r="V14" s="73">
        <v>1241</v>
      </c>
    </row>
    <row r="15" spans="1:22" s="10" customFormat="1">
      <c r="A15" s="24">
        <v>390000000</v>
      </c>
      <c r="B15" s="43" t="s">
        <v>46</v>
      </c>
      <c r="C15" s="23">
        <v>961</v>
      </c>
      <c r="D15" s="23">
        <v>770.7</v>
      </c>
      <c r="E15" s="23">
        <v>806</v>
      </c>
      <c r="F15" s="23">
        <v>556</v>
      </c>
      <c r="G15" s="23">
        <v>457</v>
      </c>
      <c r="H15" s="23">
        <v>178</v>
      </c>
      <c r="I15" s="23">
        <v>172.71899999999999</v>
      </c>
      <c r="J15" s="23">
        <v>139.43799999999999</v>
      </c>
      <c r="K15" s="23">
        <v>92.034999999999982</v>
      </c>
      <c r="L15" s="23">
        <v>97.71599999999998</v>
      </c>
      <c r="M15" s="23">
        <v>123.76999999999998</v>
      </c>
      <c r="N15" s="23">
        <v>206.57900000000001</v>
      </c>
      <c r="O15" s="23">
        <v>247.85</v>
      </c>
      <c r="P15" s="23">
        <v>258.8</v>
      </c>
      <c r="Q15" s="23">
        <v>318.04380000000003</v>
      </c>
      <c r="R15" s="23">
        <v>536</v>
      </c>
      <c r="S15" s="23">
        <v>943.8</v>
      </c>
      <c r="T15" s="23">
        <v>779.2</v>
      </c>
      <c r="U15" s="23">
        <v>703.2</v>
      </c>
      <c r="V15" s="61" t="s">
        <v>355</v>
      </c>
    </row>
    <row r="16" spans="1:22" s="10" customFormat="1">
      <c r="A16" s="24">
        <v>430000000</v>
      </c>
      <c r="B16" s="43" t="s">
        <v>47</v>
      </c>
      <c r="C16" s="23">
        <v>2180</v>
      </c>
      <c r="D16" s="23">
        <v>2206.5</v>
      </c>
      <c r="E16" s="23">
        <v>2278</v>
      </c>
      <c r="F16" s="23">
        <v>2493</v>
      </c>
      <c r="G16" s="23">
        <v>3843</v>
      </c>
      <c r="H16" s="23">
        <v>3891</v>
      </c>
      <c r="I16" s="23">
        <v>4302.8249999999998</v>
      </c>
      <c r="J16" s="23">
        <v>5004.6679999999997</v>
      </c>
      <c r="K16" s="23">
        <v>5485.9440000000004</v>
      </c>
      <c r="L16" s="23">
        <v>6777.7610000000004</v>
      </c>
      <c r="M16" s="23">
        <v>7515.3619999999992</v>
      </c>
      <c r="N16" s="23">
        <v>7443.4</v>
      </c>
      <c r="O16" s="23">
        <v>6520.3230000000003</v>
      </c>
      <c r="P16" s="23">
        <v>7378.4</v>
      </c>
      <c r="Q16" s="23">
        <v>6741.5959999999995</v>
      </c>
      <c r="R16" s="23">
        <v>7350.1</v>
      </c>
      <c r="S16" s="23">
        <v>8889.7000000000007</v>
      </c>
      <c r="T16" s="23">
        <v>5291.9</v>
      </c>
      <c r="U16" s="23">
        <v>7044.9</v>
      </c>
      <c r="V16" s="61">
        <v>4600</v>
      </c>
    </row>
    <row r="17" spans="1:24" s="10" customFormat="1">
      <c r="A17" s="24">
        <v>470000000</v>
      </c>
      <c r="B17" s="43" t="s">
        <v>48</v>
      </c>
      <c r="C17" s="23">
        <v>315</v>
      </c>
      <c r="D17" s="23">
        <v>1422.4</v>
      </c>
      <c r="E17" s="23">
        <v>528</v>
      </c>
      <c r="F17" s="23">
        <v>345</v>
      </c>
      <c r="G17" s="23">
        <v>368</v>
      </c>
      <c r="H17" s="23">
        <v>203</v>
      </c>
      <c r="I17" s="23">
        <v>500.952</v>
      </c>
      <c r="J17" s="23">
        <v>569.36599999999999</v>
      </c>
      <c r="K17" s="23">
        <v>801.68599999999992</v>
      </c>
      <c r="L17" s="23">
        <v>1077.6790000000001</v>
      </c>
      <c r="M17" s="23">
        <v>1365.1099999999997</v>
      </c>
      <c r="N17" s="23">
        <v>1097.6020000000001</v>
      </c>
      <c r="O17" s="23">
        <v>1495.8419999999999</v>
      </c>
      <c r="P17" s="23">
        <v>1459.9</v>
      </c>
      <c r="Q17" s="23">
        <v>1584.9539999999997</v>
      </c>
      <c r="R17" s="23">
        <v>2340.1999999999998</v>
      </c>
      <c r="S17" s="23">
        <v>2830.8000000000006</v>
      </c>
      <c r="T17" s="23">
        <v>1331.5</v>
      </c>
      <c r="U17" s="23">
        <v>3644.4</v>
      </c>
      <c r="V17" s="61">
        <v>4975</v>
      </c>
    </row>
    <row r="18" spans="1:24" s="10" customFormat="1">
      <c r="A18" s="24">
        <v>550000000</v>
      </c>
      <c r="B18" s="43" t="s">
        <v>49</v>
      </c>
      <c r="C18" s="23">
        <v>67</v>
      </c>
      <c r="D18" s="23">
        <v>34.5</v>
      </c>
      <c r="E18" s="23">
        <v>132</v>
      </c>
      <c r="F18" s="23">
        <v>108</v>
      </c>
      <c r="G18" s="23">
        <v>90</v>
      </c>
      <c r="H18" s="23">
        <v>108</v>
      </c>
      <c r="I18" s="23">
        <v>75.022000000000006</v>
      </c>
      <c r="J18" s="23">
        <v>65.614000000000004</v>
      </c>
      <c r="K18" s="23">
        <v>390.58100000000002</v>
      </c>
      <c r="L18" s="23">
        <v>477.07</v>
      </c>
      <c r="M18" s="23">
        <v>700.8</v>
      </c>
      <c r="N18" s="23">
        <v>669.976</v>
      </c>
      <c r="O18" s="23">
        <v>1163.605</v>
      </c>
      <c r="P18" s="23">
        <v>1222.0999999999999</v>
      </c>
      <c r="Q18" s="23">
        <v>621.81600000000003</v>
      </c>
      <c r="R18" s="23">
        <v>869.1</v>
      </c>
      <c r="S18" s="23">
        <v>584.79999999999995</v>
      </c>
      <c r="T18" s="23">
        <v>951</v>
      </c>
      <c r="U18" s="23">
        <v>1554.6</v>
      </c>
      <c r="V18" s="61">
        <v>616</v>
      </c>
    </row>
    <row r="19" spans="1:24" s="10" customFormat="1">
      <c r="A19" s="24">
        <v>590000000</v>
      </c>
      <c r="B19" s="43" t="s">
        <v>50</v>
      </c>
      <c r="C19" s="23">
        <v>453</v>
      </c>
      <c r="D19" s="23">
        <v>690.1</v>
      </c>
      <c r="E19" s="23">
        <v>583</v>
      </c>
      <c r="F19" s="23">
        <v>538</v>
      </c>
      <c r="G19" s="23">
        <v>644</v>
      </c>
      <c r="H19" s="23">
        <v>640</v>
      </c>
      <c r="I19" s="23">
        <v>680.97</v>
      </c>
      <c r="J19" s="23">
        <v>651.77200000000005</v>
      </c>
      <c r="K19" s="23">
        <v>858.56499999999983</v>
      </c>
      <c r="L19" s="23">
        <v>1011.25</v>
      </c>
      <c r="M19" s="23">
        <v>867.68000000000029</v>
      </c>
      <c r="N19" s="23">
        <v>831.3</v>
      </c>
      <c r="O19" s="23">
        <v>845.17</v>
      </c>
      <c r="P19" s="23">
        <v>868</v>
      </c>
      <c r="Q19" s="23">
        <v>1049.7860000000001</v>
      </c>
      <c r="R19" s="23">
        <v>502.2</v>
      </c>
      <c r="S19" s="23">
        <v>588</v>
      </c>
      <c r="T19" s="23">
        <v>492.6</v>
      </c>
      <c r="U19" s="23">
        <v>539.20000000000005</v>
      </c>
      <c r="V19" s="73">
        <f>'[1]Улов рыбы и др жив. по районам'!N194</f>
        <v>974</v>
      </c>
    </row>
    <row r="20" spans="1:24" s="10" customFormat="1">
      <c r="A20" s="24">
        <v>610000000</v>
      </c>
      <c r="B20" s="43" t="s">
        <v>51</v>
      </c>
      <c r="C20" s="23" t="s">
        <v>3</v>
      </c>
      <c r="D20" s="23" t="s">
        <v>3</v>
      </c>
      <c r="E20" s="23" t="s">
        <v>3</v>
      </c>
      <c r="F20" s="23" t="s">
        <v>3</v>
      </c>
      <c r="G20" s="23" t="s">
        <v>3</v>
      </c>
      <c r="H20" s="23" t="s">
        <v>3</v>
      </c>
      <c r="I20" s="23" t="s">
        <v>3</v>
      </c>
      <c r="J20" s="23" t="s">
        <v>3</v>
      </c>
      <c r="K20" s="23" t="s">
        <v>3</v>
      </c>
      <c r="L20" s="23" t="s">
        <v>3</v>
      </c>
      <c r="M20" s="23" t="s">
        <v>3</v>
      </c>
      <c r="N20" s="23" t="s">
        <v>3</v>
      </c>
      <c r="O20" s="23">
        <v>3837.6299999999997</v>
      </c>
      <c r="P20" s="23">
        <v>5186.3999999999996</v>
      </c>
      <c r="Q20" s="23">
        <v>7802.0222000000003</v>
      </c>
      <c r="R20" s="23">
        <v>2456.6999999999998</v>
      </c>
      <c r="S20" s="23">
        <v>2372.6</v>
      </c>
      <c r="T20" s="23">
        <v>2538.4</v>
      </c>
      <c r="U20" s="23">
        <v>2470.4</v>
      </c>
      <c r="V20" s="61">
        <v>2352</v>
      </c>
    </row>
    <row r="21" spans="1:24" s="10" customFormat="1">
      <c r="A21" s="24"/>
      <c r="B21" s="42" t="s">
        <v>52</v>
      </c>
      <c r="C21" s="23">
        <v>514</v>
      </c>
      <c r="D21" s="23">
        <v>630.20000000000005</v>
      </c>
      <c r="E21" s="23">
        <v>1349</v>
      </c>
      <c r="F21" s="23">
        <v>1142</v>
      </c>
      <c r="G21" s="23">
        <v>1811</v>
      </c>
      <c r="H21" s="23">
        <v>2608</v>
      </c>
      <c r="I21" s="23">
        <v>2613.1010000000001</v>
      </c>
      <c r="J21" s="23">
        <v>3668.893</v>
      </c>
      <c r="K21" s="23">
        <v>4272.9759999999997</v>
      </c>
      <c r="L21" s="23">
        <v>5213.4399999999996</v>
      </c>
      <c r="M21" s="23">
        <v>4264.5029999999997</v>
      </c>
      <c r="N21" s="23">
        <v>4251.317</v>
      </c>
      <c r="O21" s="23" t="s">
        <v>3</v>
      </c>
      <c r="P21" s="23" t="s">
        <v>3</v>
      </c>
      <c r="Q21" s="23" t="s">
        <v>3</v>
      </c>
      <c r="R21" s="23" t="s">
        <v>3</v>
      </c>
      <c r="S21" s="23" t="s">
        <v>3</v>
      </c>
      <c r="T21" s="23" t="s">
        <v>3</v>
      </c>
      <c r="U21" s="23" t="s">
        <v>3</v>
      </c>
      <c r="V21" s="73" t="s">
        <v>4</v>
      </c>
    </row>
    <row r="22" spans="1:24" s="10" customFormat="1">
      <c r="A22" s="24">
        <v>620000000</v>
      </c>
      <c r="B22" s="42" t="s">
        <v>53</v>
      </c>
      <c r="C22" s="23" t="s">
        <v>3</v>
      </c>
      <c r="D22" s="23" t="s">
        <v>3</v>
      </c>
      <c r="E22" s="23" t="s">
        <v>3</v>
      </c>
      <c r="F22" s="23" t="s">
        <v>3</v>
      </c>
      <c r="G22" s="23" t="s">
        <v>3</v>
      </c>
      <c r="H22" s="23" t="s">
        <v>3</v>
      </c>
      <c r="I22" s="23" t="s">
        <v>3</v>
      </c>
      <c r="J22" s="23" t="s">
        <v>3</v>
      </c>
      <c r="K22" s="23" t="s">
        <v>3</v>
      </c>
      <c r="L22" s="23" t="s">
        <v>3</v>
      </c>
      <c r="M22" s="23" t="s">
        <v>3</v>
      </c>
      <c r="N22" s="23" t="s">
        <v>3</v>
      </c>
      <c r="O22" s="23" t="s">
        <v>3</v>
      </c>
      <c r="P22" s="23" t="s">
        <v>3</v>
      </c>
      <c r="Q22" s="23" t="s">
        <v>3</v>
      </c>
      <c r="R22" s="23" t="s">
        <v>3</v>
      </c>
      <c r="S22" s="23">
        <v>12.499999999999998</v>
      </c>
      <c r="T22" s="23">
        <v>46</v>
      </c>
      <c r="U22" s="23">
        <v>31.3</v>
      </c>
      <c r="V22" s="61">
        <v>24</v>
      </c>
    </row>
    <row r="23" spans="1:24" s="10" customFormat="1">
      <c r="A23" s="24">
        <v>630000000</v>
      </c>
      <c r="B23" s="43" t="s">
        <v>54</v>
      </c>
      <c r="C23" s="23">
        <v>3979</v>
      </c>
      <c r="D23" s="23">
        <v>3978.1</v>
      </c>
      <c r="E23" s="23">
        <v>4454</v>
      </c>
      <c r="F23" s="23">
        <v>4198</v>
      </c>
      <c r="G23" s="23">
        <v>5951</v>
      </c>
      <c r="H23" s="23">
        <v>7450</v>
      </c>
      <c r="I23" s="23">
        <v>6233.0619999999999</v>
      </c>
      <c r="J23" s="23">
        <v>3310.6610000000001</v>
      </c>
      <c r="K23" s="23">
        <v>6352.3629999999994</v>
      </c>
      <c r="L23" s="23">
        <v>5114.1170000000002</v>
      </c>
      <c r="M23" s="23">
        <v>5219.6870000000008</v>
      </c>
      <c r="N23" s="23">
        <v>6681.9960000000001</v>
      </c>
      <c r="O23" s="23">
        <v>6721.8770000000004</v>
      </c>
      <c r="P23" s="23">
        <v>7830.8</v>
      </c>
      <c r="Q23" s="23">
        <v>8314.4748</v>
      </c>
      <c r="R23" s="23">
        <v>10178.299999999999</v>
      </c>
      <c r="S23" s="23">
        <v>9465.2999999999993</v>
      </c>
      <c r="T23" s="23">
        <v>9184</v>
      </c>
      <c r="U23" s="23">
        <v>8347.7999999999993</v>
      </c>
      <c r="V23" s="61">
        <v>11501</v>
      </c>
    </row>
    <row r="24" spans="1:24" s="10" customFormat="1">
      <c r="A24" s="24">
        <v>750000000</v>
      </c>
      <c r="B24" s="43" t="s">
        <v>55</v>
      </c>
      <c r="C24" s="23" t="s">
        <v>4</v>
      </c>
      <c r="D24" s="23" t="s">
        <v>4</v>
      </c>
      <c r="E24" s="23" t="s">
        <v>4</v>
      </c>
      <c r="F24" s="23" t="s">
        <v>4</v>
      </c>
      <c r="G24" s="23" t="s">
        <v>4</v>
      </c>
      <c r="H24" s="23" t="s">
        <v>4</v>
      </c>
      <c r="I24" s="23" t="s">
        <v>4</v>
      </c>
      <c r="J24" s="23" t="s">
        <v>4</v>
      </c>
      <c r="K24" s="23">
        <v>9.5650000000000013</v>
      </c>
      <c r="L24" s="23" t="s">
        <v>4</v>
      </c>
      <c r="M24" s="23" t="s">
        <v>4</v>
      </c>
      <c r="N24" s="23" t="s">
        <v>4</v>
      </c>
      <c r="O24" s="23" t="s">
        <v>4</v>
      </c>
      <c r="P24" s="23" t="s">
        <v>4</v>
      </c>
      <c r="Q24" s="23" t="s">
        <v>4</v>
      </c>
      <c r="R24" s="23" t="s">
        <v>4</v>
      </c>
      <c r="S24" s="23" t="s">
        <v>4</v>
      </c>
      <c r="T24" s="23" t="s">
        <v>4</v>
      </c>
      <c r="U24" s="23" t="s">
        <v>4</v>
      </c>
      <c r="V24" s="73" t="s">
        <v>4</v>
      </c>
    </row>
    <row r="25" spans="1:24" s="10" customFormat="1">
      <c r="A25" s="24">
        <v>790000000</v>
      </c>
      <c r="B25" s="43" t="s">
        <v>56</v>
      </c>
      <c r="C25" s="23" t="s">
        <v>3</v>
      </c>
      <c r="D25" s="23" t="s">
        <v>3</v>
      </c>
      <c r="E25" s="23" t="s">
        <v>3</v>
      </c>
      <c r="F25" s="23" t="s">
        <v>3</v>
      </c>
      <c r="G25" s="23" t="s">
        <v>3</v>
      </c>
      <c r="H25" s="23" t="s">
        <v>3</v>
      </c>
      <c r="I25" s="23" t="s">
        <v>3</v>
      </c>
      <c r="J25" s="23" t="s">
        <v>3</v>
      </c>
      <c r="K25" s="23" t="s">
        <v>3</v>
      </c>
      <c r="L25" s="23" t="s">
        <v>3</v>
      </c>
      <c r="M25" s="23" t="s">
        <v>3</v>
      </c>
      <c r="N25" s="23" t="s">
        <v>3</v>
      </c>
      <c r="O25" s="23" t="s">
        <v>4</v>
      </c>
      <c r="P25" s="23" t="s">
        <v>4</v>
      </c>
      <c r="Q25" s="23" t="s">
        <v>4</v>
      </c>
      <c r="R25" s="23" t="s">
        <v>4</v>
      </c>
      <c r="S25" s="23" t="s">
        <v>4</v>
      </c>
      <c r="T25" s="23" t="s">
        <v>4</v>
      </c>
      <c r="U25" s="23" t="s">
        <v>4</v>
      </c>
      <c r="V25" s="73" t="s">
        <v>4</v>
      </c>
    </row>
    <row r="26" spans="1:24">
      <c r="V26" s="25"/>
      <c r="W26" s="25"/>
      <c r="X26" s="25"/>
    </row>
  </sheetData>
  <phoneticPr fontId="5" type="noConversion"/>
  <pageMargins left="0.25" right="0.25" top="0.75" bottom="0.75" header="0.3" footer="0.3"/>
  <pageSetup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2"/>
  <sheetViews>
    <sheetView zoomScale="80" zoomScaleNormal="80" workbookViewId="0">
      <selection activeCell="A2" sqref="A2"/>
    </sheetView>
  </sheetViews>
  <sheetFormatPr defaultRowHeight="12.75" outlineLevelRow="1"/>
  <cols>
    <col min="1" max="1" width="16" customWidth="1"/>
    <col min="2" max="2" width="27.85546875" customWidth="1"/>
  </cols>
  <sheetData>
    <row r="2" spans="1:14" ht="31.5" customHeight="1">
      <c r="B2" s="49" t="s">
        <v>75</v>
      </c>
      <c r="C2" s="50"/>
    </row>
    <row r="3" spans="1:14">
      <c r="C3" s="50"/>
      <c r="N3" s="74" t="s">
        <v>59</v>
      </c>
    </row>
    <row r="4" spans="1:14" ht="26.25" customHeight="1">
      <c r="A4" s="40" t="s">
        <v>35</v>
      </c>
      <c r="B4" s="51" t="s">
        <v>76</v>
      </c>
      <c r="C4" s="52">
        <v>2014</v>
      </c>
      <c r="D4" s="53">
        <v>2015</v>
      </c>
      <c r="E4" s="53">
        <v>2016</v>
      </c>
      <c r="F4" s="53">
        <v>2017</v>
      </c>
      <c r="G4" s="53">
        <v>2018</v>
      </c>
      <c r="H4" s="53">
        <v>2019</v>
      </c>
      <c r="I4" s="53">
        <v>2020</v>
      </c>
      <c r="J4" s="53">
        <v>2021</v>
      </c>
      <c r="K4" s="53">
        <v>2022</v>
      </c>
      <c r="L4" s="53">
        <v>2023</v>
      </c>
      <c r="M4" s="53">
        <v>2024</v>
      </c>
      <c r="N4" s="54">
        <v>2025</v>
      </c>
    </row>
    <row r="5" spans="1:14" ht="12.75" customHeight="1">
      <c r="A5" s="6"/>
      <c r="B5" s="41" t="s">
        <v>36</v>
      </c>
      <c r="C5" s="55">
        <v>37137</v>
      </c>
      <c r="D5" s="56">
        <v>41489</v>
      </c>
      <c r="E5" s="56">
        <v>41335</v>
      </c>
      <c r="F5" s="56">
        <v>41320</v>
      </c>
      <c r="G5" s="56">
        <v>37283</v>
      </c>
      <c r="H5" s="56">
        <v>45645</v>
      </c>
      <c r="I5" s="56">
        <v>45873</v>
      </c>
      <c r="J5" s="57">
        <v>48960</v>
      </c>
      <c r="K5" s="57">
        <v>50557</v>
      </c>
      <c r="L5" s="57">
        <v>42639</v>
      </c>
      <c r="M5" s="57">
        <v>45025</v>
      </c>
      <c r="N5" s="58">
        <v>49592</v>
      </c>
    </row>
    <row r="6" spans="1:14" ht="12.75" customHeight="1">
      <c r="A6" s="59">
        <v>100000000</v>
      </c>
      <c r="B6" s="42" t="s">
        <v>77</v>
      </c>
      <c r="C6" s="76">
        <v>0</v>
      </c>
      <c r="D6" s="61">
        <v>0</v>
      </c>
      <c r="E6" s="61">
        <v>0</v>
      </c>
      <c r="F6" s="61">
        <v>0</v>
      </c>
      <c r="G6" s="61">
        <v>0</v>
      </c>
      <c r="H6" s="61">
        <v>0</v>
      </c>
      <c r="I6" s="61">
        <v>0</v>
      </c>
      <c r="J6" s="61">
        <v>0</v>
      </c>
      <c r="K6" s="61">
        <v>148</v>
      </c>
      <c r="L6" s="61">
        <v>653</v>
      </c>
      <c r="M6" s="61">
        <v>551</v>
      </c>
      <c r="N6" s="61">
        <v>1034</v>
      </c>
    </row>
    <row r="7" spans="1:14" ht="12.75" hidden="1" customHeight="1" outlineLevel="1">
      <c r="A7" s="59">
        <v>101000000</v>
      </c>
      <c r="B7" s="68" t="s">
        <v>78</v>
      </c>
      <c r="C7" s="60" t="s">
        <v>4</v>
      </c>
      <c r="D7" s="60" t="s">
        <v>4</v>
      </c>
      <c r="E7" s="60" t="s">
        <v>4</v>
      </c>
      <c r="F7" s="60" t="s">
        <v>4</v>
      </c>
      <c r="G7" s="60" t="s">
        <v>4</v>
      </c>
      <c r="H7" s="60" t="s">
        <v>4</v>
      </c>
      <c r="I7" s="60" t="s">
        <v>4</v>
      </c>
      <c r="J7" s="60" t="s">
        <v>4</v>
      </c>
      <c r="K7" s="61" t="s">
        <v>4</v>
      </c>
      <c r="L7" s="61" t="s">
        <v>4</v>
      </c>
      <c r="M7" s="61">
        <v>60</v>
      </c>
      <c r="N7" s="61">
        <v>85</v>
      </c>
    </row>
    <row r="8" spans="1:14" ht="12.75" hidden="1" customHeight="1" outlineLevel="1">
      <c r="A8" s="59">
        <v>101800000</v>
      </c>
      <c r="B8" s="68" t="s">
        <v>79</v>
      </c>
      <c r="C8" s="60" t="s">
        <v>4</v>
      </c>
      <c r="D8" s="60" t="s">
        <v>4</v>
      </c>
      <c r="E8" s="60" t="s">
        <v>4</v>
      </c>
      <c r="F8" s="60" t="s">
        <v>4</v>
      </c>
      <c r="G8" s="60" t="s">
        <v>4</v>
      </c>
      <c r="H8" s="60" t="s">
        <v>4</v>
      </c>
      <c r="I8" s="60" t="s">
        <v>4</v>
      </c>
      <c r="J8" s="60" t="s">
        <v>4</v>
      </c>
      <c r="K8" s="61" t="s">
        <v>4</v>
      </c>
      <c r="L8" s="61" t="s">
        <v>4</v>
      </c>
      <c r="M8" s="61" t="s">
        <v>4</v>
      </c>
      <c r="N8" s="61" t="s">
        <v>4</v>
      </c>
    </row>
    <row r="9" spans="1:14" ht="12.75" hidden="1" customHeight="1" outlineLevel="1">
      <c r="A9" s="59">
        <v>103200000</v>
      </c>
      <c r="B9" s="68" t="s">
        <v>80</v>
      </c>
      <c r="C9" s="60" t="s">
        <v>4</v>
      </c>
      <c r="D9" s="60" t="s">
        <v>4</v>
      </c>
      <c r="E9" s="60" t="s">
        <v>4</v>
      </c>
      <c r="F9" s="60" t="s">
        <v>4</v>
      </c>
      <c r="G9" s="60" t="s">
        <v>4</v>
      </c>
      <c r="H9" s="60" t="s">
        <v>4</v>
      </c>
      <c r="I9" s="60" t="s">
        <v>4</v>
      </c>
      <c r="J9" s="60" t="s">
        <v>4</v>
      </c>
      <c r="K9" s="61" t="s">
        <v>4</v>
      </c>
      <c r="L9" s="61" t="s">
        <v>4</v>
      </c>
      <c r="M9" s="61" t="s">
        <v>4</v>
      </c>
      <c r="N9" s="61" t="s">
        <v>4</v>
      </c>
    </row>
    <row r="10" spans="1:14" ht="12.75" hidden="1" customHeight="1" outlineLevel="1">
      <c r="A10" s="59">
        <v>103400000</v>
      </c>
      <c r="B10" s="68" t="s">
        <v>81</v>
      </c>
      <c r="C10" s="60" t="s">
        <v>4</v>
      </c>
      <c r="D10" s="60" t="s">
        <v>4</v>
      </c>
      <c r="E10" s="60" t="s">
        <v>4</v>
      </c>
      <c r="F10" s="60" t="s">
        <v>4</v>
      </c>
      <c r="G10" s="60" t="s">
        <v>4</v>
      </c>
      <c r="H10" s="60" t="s">
        <v>4</v>
      </c>
      <c r="I10" s="60" t="s">
        <v>4</v>
      </c>
      <c r="J10" s="60" t="s">
        <v>4</v>
      </c>
      <c r="K10" s="61" t="s">
        <v>4</v>
      </c>
      <c r="L10" s="61" t="s">
        <v>4</v>
      </c>
      <c r="M10" s="61" t="s">
        <v>4</v>
      </c>
      <c r="N10" s="61" t="s">
        <v>4</v>
      </c>
    </row>
    <row r="11" spans="1:14" ht="12.75" hidden="1" customHeight="1" outlineLevel="1">
      <c r="A11" s="59">
        <v>103600000</v>
      </c>
      <c r="B11" s="68" t="s">
        <v>82</v>
      </c>
      <c r="C11" s="60" t="s">
        <v>4</v>
      </c>
      <c r="D11" s="60" t="s">
        <v>4</v>
      </c>
      <c r="E11" s="60" t="s">
        <v>4</v>
      </c>
      <c r="F11" s="60" t="s">
        <v>4</v>
      </c>
      <c r="G11" s="60" t="s">
        <v>4</v>
      </c>
      <c r="H11" s="60" t="s">
        <v>4</v>
      </c>
      <c r="I11" s="60" t="s">
        <v>4</v>
      </c>
      <c r="J11" s="60" t="s">
        <v>4</v>
      </c>
      <c r="K11" s="61" t="s">
        <v>4</v>
      </c>
      <c r="L11" s="61" t="s">
        <v>4</v>
      </c>
      <c r="M11" s="61" t="s">
        <v>4</v>
      </c>
      <c r="N11" s="61" t="s">
        <v>4</v>
      </c>
    </row>
    <row r="12" spans="1:14" ht="12.75" hidden="1" customHeight="1" outlineLevel="1">
      <c r="A12" s="59">
        <v>103800000</v>
      </c>
      <c r="B12" s="68" t="s">
        <v>83</v>
      </c>
      <c r="C12" s="60" t="s">
        <v>4</v>
      </c>
      <c r="D12" s="60" t="s">
        <v>4</v>
      </c>
      <c r="E12" s="60" t="s">
        <v>4</v>
      </c>
      <c r="F12" s="60" t="s">
        <v>4</v>
      </c>
      <c r="G12" s="60" t="s">
        <v>4</v>
      </c>
      <c r="H12" s="60" t="s">
        <v>4</v>
      </c>
      <c r="I12" s="60" t="s">
        <v>4</v>
      </c>
      <c r="J12" s="60" t="s">
        <v>4</v>
      </c>
      <c r="K12" s="61" t="s">
        <v>4</v>
      </c>
      <c r="L12" s="61" t="s">
        <v>4</v>
      </c>
      <c r="M12" s="61" t="s">
        <v>4</v>
      </c>
      <c r="N12" s="61" t="s">
        <v>4</v>
      </c>
    </row>
    <row r="13" spans="1:14" ht="12.75" hidden="1" customHeight="1" outlineLevel="1">
      <c r="A13" s="59">
        <v>104000000</v>
      </c>
      <c r="B13" s="68" t="s">
        <v>84</v>
      </c>
      <c r="C13" s="60" t="s">
        <v>4</v>
      </c>
      <c r="D13" s="60" t="s">
        <v>4</v>
      </c>
      <c r="E13" s="60" t="s">
        <v>4</v>
      </c>
      <c r="F13" s="60" t="s">
        <v>4</v>
      </c>
      <c r="G13" s="60" t="s">
        <v>4</v>
      </c>
      <c r="H13" s="60" t="s">
        <v>4</v>
      </c>
      <c r="I13" s="60" t="s">
        <v>4</v>
      </c>
      <c r="J13" s="60" t="s">
        <v>4</v>
      </c>
      <c r="K13" s="61" t="s">
        <v>4</v>
      </c>
      <c r="L13" s="61">
        <v>167</v>
      </c>
      <c r="M13" s="61">
        <v>139</v>
      </c>
      <c r="N13" s="61">
        <v>161</v>
      </c>
    </row>
    <row r="14" spans="1:14" ht="12.75" hidden="1" customHeight="1" outlineLevel="1">
      <c r="A14" s="59">
        <v>104100000</v>
      </c>
      <c r="B14" s="68" t="s">
        <v>85</v>
      </c>
      <c r="C14" s="60" t="s">
        <v>4</v>
      </c>
      <c r="D14" s="60" t="s">
        <v>4</v>
      </c>
      <c r="E14" s="60" t="s">
        <v>4</v>
      </c>
      <c r="F14" s="60" t="s">
        <v>4</v>
      </c>
      <c r="G14" s="60" t="s">
        <v>4</v>
      </c>
      <c r="H14" s="60" t="s">
        <v>4</v>
      </c>
      <c r="I14" s="60" t="s">
        <v>4</v>
      </c>
      <c r="J14" s="60" t="s">
        <v>4</v>
      </c>
      <c r="K14" s="61" t="s">
        <v>4</v>
      </c>
      <c r="L14" s="61" t="s">
        <v>4</v>
      </c>
      <c r="M14" s="61" t="s">
        <v>4</v>
      </c>
      <c r="N14" s="61" t="s">
        <v>4</v>
      </c>
    </row>
    <row r="15" spans="1:14" ht="12.75" hidden="1" customHeight="1" outlineLevel="1">
      <c r="A15" s="59">
        <v>104200000</v>
      </c>
      <c r="B15" s="68" t="s">
        <v>86</v>
      </c>
      <c r="C15" s="60" t="s">
        <v>4</v>
      </c>
      <c r="D15" s="60" t="s">
        <v>4</v>
      </c>
      <c r="E15" s="60" t="s">
        <v>4</v>
      </c>
      <c r="F15" s="60" t="s">
        <v>4</v>
      </c>
      <c r="G15" s="60" t="s">
        <v>4</v>
      </c>
      <c r="H15" s="60" t="s">
        <v>4</v>
      </c>
      <c r="I15" s="60" t="s">
        <v>4</v>
      </c>
      <c r="J15" s="60" t="s">
        <v>4</v>
      </c>
      <c r="K15" s="61" t="s">
        <v>4</v>
      </c>
      <c r="L15" s="61">
        <v>11</v>
      </c>
      <c r="M15" s="61" t="s">
        <v>4</v>
      </c>
      <c r="N15" s="61" t="s">
        <v>4</v>
      </c>
    </row>
    <row r="16" spans="1:14" ht="12.75" hidden="1" customHeight="1" outlineLevel="1">
      <c r="A16" s="59">
        <v>104400000</v>
      </c>
      <c r="B16" s="68" t="s">
        <v>87</v>
      </c>
      <c r="C16" s="60" t="s">
        <v>4</v>
      </c>
      <c r="D16" s="60" t="s">
        <v>4</v>
      </c>
      <c r="E16" s="60" t="s">
        <v>4</v>
      </c>
      <c r="F16" s="60" t="s">
        <v>4</v>
      </c>
      <c r="G16" s="60" t="s">
        <v>4</v>
      </c>
      <c r="H16" s="60" t="s">
        <v>4</v>
      </c>
      <c r="I16" s="60" t="s">
        <v>4</v>
      </c>
      <c r="J16" s="60" t="s">
        <v>4</v>
      </c>
      <c r="K16" s="61">
        <v>148</v>
      </c>
      <c r="L16" s="61">
        <v>436</v>
      </c>
      <c r="M16" s="61">
        <v>353</v>
      </c>
      <c r="N16" s="61">
        <v>788</v>
      </c>
    </row>
    <row r="17" spans="1:14" ht="12.75" hidden="1" customHeight="1" outlineLevel="1">
      <c r="A17" s="59">
        <v>104500000</v>
      </c>
      <c r="B17" s="68" t="s">
        <v>88</v>
      </c>
      <c r="C17" s="60" t="s">
        <v>4</v>
      </c>
      <c r="D17" s="60" t="s">
        <v>4</v>
      </c>
      <c r="E17" s="60" t="s">
        <v>4</v>
      </c>
      <c r="F17" s="60" t="s">
        <v>4</v>
      </c>
      <c r="G17" s="60" t="s">
        <v>4</v>
      </c>
      <c r="H17" s="60" t="s">
        <v>4</v>
      </c>
      <c r="I17" s="60" t="s">
        <v>4</v>
      </c>
      <c r="J17" s="60" t="s">
        <v>4</v>
      </c>
      <c r="K17" s="61" t="s">
        <v>4</v>
      </c>
      <c r="L17" s="61" t="s">
        <v>4</v>
      </c>
      <c r="M17" s="61" t="s">
        <v>4</v>
      </c>
      <c r="N17" s="61" t="s">
        <v>4</v>
      </c>
    </row>
    <row r="18" spans="1:14" ht="12.75" hidden="1" customHeight="1" outlineLevel="1">
      <c r="A18" s="59">
        <v>104600000</v>
      </c>
      <c r="B18" s="68" t="s">
        <v>89</v>
      </c>
      <c r="C18" s="60" t="s">
        <v>4</v>
      </c>
      <c r="D18" s="60" t="s">
        <v>4</v>
      </c>
      <c r="E18" s="60" t="s">
        <v>4</v>
      </c>
      <c r="F18" s="60" t="s">
        <v>4</v>
      </c>
      <c r="G18" s="60" t="s">
        <v>4</v>
      </c>
      <c r="H18" s="60" t="s">
        <v>4</v>
      </c>
      <c r="I18" s="60" t="s">
        <v>4</v>
      </c>
      <c r="J18" s="60" t="s">
        <v>4</v>
      </c>
      <c r="K18" s="61" t="s">
        <v>4</v>
      </c>
      <c r="L18" s="61">
        <v>39</v>
      </c>
      <c r="M18" s="61" t="s">
        <v>4</v>
      </c>
      <c r="N18" s="61" t="s">
        <v>4</v>
      </c>
    </row>
    <row r="19" spans="1:14" collapsed="1">
      <c r="A19" s="59">
        <v>110000000</v>
      </c>
      <c r="B19" s="6" t="s">
        <v>90</v>
      </c>
      <c r="C19" s="61">
        <v>292</v>
      </c>
      <c r="D19" s="65">
        <v>387</v>
      </c>
      <c r="E19" s="65">
        <v>391</v>
      </c>
      <c r="F19" s="65">
        <v>396</v>
      </c>
      <c r="G19" s="65">
        <v>562</v>
      </c>
      <c r="H19" s="65">
        <v>521</v>
      </c>
      <c r="I19" s="65">
        <v>497</v>
      </c>
      <c r="J19" s="65">
        <v>651</v>
      </c>
      <c r="K19" s="65">
        <v>562</v>
      </c>
      <c r="L19" s="65">
        <v>596</v>
      </c>
      <c r="M19" s="65">
        <v>700</v>
      </c>
      <c r="N19" s="63">
        <v>785</v>
      </c>
    </row>
    <row r="20" spans="1:14" hidden="1" outlineLevel="1">
      <c r="A20" s="59">
        <v>111000000</v>
      </c>
      <c r="B20" s="68" t="s">
        <v>91</v>
      </c>
      <c r="C20" s="61">
        <v>6</v>
      </c>
      <c r="D20" s="61">
        <v>7</v>
      </c>
      <c r="E20" s="62">
        <v>5</v>
      </c>
      <c r="F20" s="63">
        <v>3</v>
      </c>
      <c r="G20" s="61" t="s">
        <v>4</v>
      </c>
      <c r="H20" s="63">
        <v>1</v>
      </c>
      <c r="I20" s="61" t="s">
        <v>4</v>
      </c>
      <c r="J20" s="61" t="s">
        <v>4</v>
      </c>
      <c r="K20" s="61" t="s">
        <v>4</v>
      </c>
      <c r="L20" s="64" t="s">
        <v>4</v>
      </c>
      <c r="M20" s="61" t="s">
        <v>4</v>
      </c>
      <c r="N20" s="61">
        <v>16</v>
      </c>
    </row>
    <row r="21" spans="1:14" hidden="1" outlineLevel="1">
      <c r="A21" s="59">
        <v>111600000</v>
      </c>
      <c r="B21" s="68" t="s">
        <v>92</v>
      </c>
      <c r="C21" s="61" t="s">
        <v>4</v>
      </c>
      <c r="D21" s="61" t="s">
        <v>4</v>
      </c>
      <c r="E21" s="61" t="s">
        <v>4</v>
      </c>
      <c r="F21" s="61" t="s">
        <v>4</v>
      </c>
      <c r="G21" s="61" t="s">
        <v>4</v>
      </c>
      <c r="H21" s="61" t="s">
        <v>4</v>
      </c>
      <c r="I21" s="61" t="s">
        <v>4</v>
      </c>
      <c r="J21" s="61">
        <v>16</v>
      </c>
      <c r="K21" s="64">
        <v>5</v>
      </c>
      <c r="L21" s="64">
        <v>12</v>
      </c>
      <c r="M21" s="61">
        <v>5</v>
      </c>
      <c r="N21" s="61" t="s">
        <v>4</v>
      </c>
    </row>
    <row r="22" spans="1:14" hidden="1" outlineLevel="1">
      <c r="A22" s="24">
        <v>111800000</v>
      </c>
      <c r="B22" s="68" t="s">
        <v>93</v>
      </c>
      <c r="C22" s="61" t="s">
        <v>4</v>
      </c>
      <c r="D22" s="61">
        <v>2</v>
      </c>
      <c r="E22" s="62">
        <v>2</v>
      </c>
      <c r="F22" s="63">
        <v>2</v>
      </c>
      <c r="G22" s="63">
        <v>1</v>
      </c>
      <c r="H22" s="61" t="s">
        <v>4</v>
      </c>
      <c r="I22" s="63"/>
      <c r="J22" s="61"/>
      <c r="K22" s="61">
        <v>1</v>
      </c>
      <c r="L22" s="64" t="s">
        <v>4</v>
      </c>
      <c r="M22" s="61" t="s">
        <v>4</v>
      </c>
      <c r="N22" s="61" t="s">
        <v>4</v>
      </c>
    </row>
    <row r="23" spans="1:14" hidden="1" outlineLevel="1">
      <c r="A23" s="24">
        <v>113200000</v>
      </c>
      <c r="B23" s="68" t="s">
        <v>94</v>
      </c>
      <c r="C23" s="61">
        <v>14</v>
      </c>
      <c r="D23" s="61">
        <v>19</v>
      </c>
      <c r="E23" s="62">
        <v>24</v>
      </c>
      <c r="F23" s="65">
        <v>25</v>
      </c>
      <c r="G23" s="62">
        <v>25</v>
      </c>
      <c r="H23" s="66">
        <v>18</v>
      </c>
      <c r="I23" s="66">
        <v>13</v>
      </c>
      <c r="J23" s="61">
        <v>19</v>
      </c>
      <c r="K23" s="64">
        <v>47</v>
      </c>
      <c r="L23" s="64">
        <v>12</v>
      </c>
      <c r="M23" s="63">
        <v>13</v>
      </c>
      <c r="N23" s="63">
        <v>12</v>
      </c>
    </row>
    <row r="24" spans="1:14" hidden="1" outlineLevel="1">
      <c r="A24" s="24">
        <v>113400000</v>
      </c>
      <c r="B24" s="68" t="s">
        <v>95</v>
      </c>
      <c r="C24" s="61">
        <v>19</v>
      </c>
      <c r="D24" s="61">
        <v>12</v>
      </c>
      <c r="E24" s="62">
        <v>18</v>
      </c>
      <c r="F24" s="65">
        <v>5</v>
      </c>
      <c r="G24" s="62">
        <v>9</v>
      </c>
      <c r="H24" s="66">
        <v>26</v>
      </c>
      <c r="I24" s="66">
        <v>38</v>
      </c>
      <c r="J24" s="61">
        <v>46</v>
      </c>
      <c r="K24" s="64">
        <v>6</v>
      </c>
      <c r="L24" s="64">
        <v>11</v>
      </c>
      <c r="M24" s="63">
        <v>12</v>
      </c>
      <c r="N24" s="63">
        <v>8</v>
      </c>
    </row>
    <row r="25" spans="1:14" hidden="1" outlineLevel="1">
      <c r="A25" s="24">
        <v>113600000</v>
      </c>
      <c r="B25" s="68" t="s">
        <v>96</v>
      </c>
      <c r="C25" s="61">
        <v>8</v>
      </c>
      <c r="D25" s="61">
        <v>13</v>
      </c>
      <c r="E25" s="62">
        <v>16</v>
      </c>
      <c r="F25" s="65">
        <v>16</v>
      </c>
      <c r="G25" s="62">
        <v>11</v>
      </c>
      <c r="H25" s="66">
        <v>17</v>
      </c>
      <c r="I25" s="66">
        <v>14</v>
      </c>
      <c r="J25" s="61">
        <v>15</v>
      </c>
      <c r="K25" s="64">
        <v>16</v>
      </c>
      <c r="L25" s="64">
        <v>21</v>
      </c>
      <c r="M25" s="63">
        <v>15</v>
      </c>
      <c r="N25" s="63">
        <v>16</v>
      </c>
    </row>
    <row r="26" spans="1:14" hidden="1" outlineLevel="1">
      <c r="A26" s="24">
        <v>113800000</v>
      </c>
      <c r="B26" s="68" t="s">
        <v>97</v>
      </c>
      <c r="C26" s="61">
        <v>12</v>
      </c>
      <c r="D26" s="61">
        <v>15</v>
      </c>
      <c r="E26" s="62">
        <v>22</v>
      </c>
      <c r="F26" s="65">
        <v>23</v>
      </c>
      <c r="G26" s="62">
        <v>20</v>
      </c>
      <c r="H26" s="66">
        <v>19</v>
      </c>
      <c r="I26" s="66">
        <v>16</v>
      </c>
      <c r="J26" s="61">
        <v>15</v>
      </c>
      <c r="K26" s="64">
        <v>7</v>
      </c>
      <c r="L26" s="64">
        <v>10</v>
      </c>
      <c r="M26" s="63">
        <v>10</v>
      </c>
      <c r="N26" s="63">
        <v>11</v>
      </c>
    </row>
    <row r="27" spans="1:14" hidden="1" outlineLevel="1">
      <c r="A27" s="24">
        <v>114000000</v>
      </c>
      <c r="B27" s="68" t="s">
        <v>98</v>
      </c>
      <c r="C27" s="61" t="s">
        <v>4</v>
      </c>
      <c r="D27" s="61">
        <v>7</v>
      </c>
      <c r="E27" s="62">
        <v>5</v>
      </c>
      <c r="F27" s="65">
        <v>7</v>
      </c>
      <c r="G27" s="62">
        <v>7</v>
      </c>
      <c r="H27" s="66">
        <v>4</v>
      </c>
      <c r="I27" s="66">
        <v>4</v>
      </c>
      <c r="J27" s="61">
        <v>5</v>
      </c>
      <c r="K27" s="64">
        <v>5</v>
      </c>
      <c r="L27" s="64">
        <v>8</v>
      </c>
      <c r="M27" s="63">
        <v>8</v>
      </c>
      <c r="N27" s="63">
        <v>10</v>
      </c>
    </row>
    <row r="28" spans="1:14" hidden="1" outlineLevel="1">
      <c r="A28" s="24">
        <v>114400000</v>
      </c>
      <c r="B28" s="68" t="s">
        <v>99</v>
      </c>
      <c r="C28" s="61">
        <v>22</v>
      </c>
      <c r="D28" s="61">
        <v>24</v>
      </c>
      <c r="E28" s="62">
        <v>37</v>
      </c>
      <c r="F28" s="65">
        <v>12</v>
      </c>
      <c r="G28" s="62">
        <v>26</v>
      </c>
      <c r="H28" s="66">
        <v>26</v>
      </c>
      <c r="I28" s="66">
        <v>20</v>
      </c>
      <c r="J28" s="61">
        <v>23</v>
      </c>
      <c r="K28" s="61">
        <v>26</v>
      </c>
      <c r="L28" s="64">
        <v>31</v>
      </c>
      <c r="M28" s="63">
        <v>24</v>
      </c>
      <c r="N28" s="63">
        <v>19</v>
      </c>
    </row>
    <row r="29" spans="1:14" hidden="1" outlineLevel="1">
      <c r="A29" s="24">
        <v>114500000</v>
      </c>
      <c r="B29" s="68" t="s">
        <v>100</v>
      </c>
      <c r="C29" s="61">
        <v>13</v>
      </c>
      <c r="D29" s="61">
        <v>16</v>
      </c>
      <c r="E29" s="62">
        <v>7</v>
      </c>
      <c r="F29" s="65">
        <v>10</v>
      </c>
      <c r="G29" s="62">
        <v>21</v>
      </c>
      <c r="H29" s="66">
        <v>23</v>
      </c>
      <c r="I29" s="66">
        <v>8</v>
      </c>
      <c r="J29" s="61">
        <v>11</v>
      </c>
      <c r="K29" s="61">
        <v>1</v>
      </c>
      <c r="L29" s="64">
        <v>3</v>
      </c>
      <c r="M29" s="63">
        <v>2</v>
      </c>
      <c r="N29" s="63">
        <v>4</v>
      </c>
    </row>
    <row r="30" spans="1:14" hidden="1" outlineLevel="1">
      <c r="A30" s="24">
        <v>114600000</v>
      </c>
      <c r="B30" s="68" t="s">
        <v>101</v>
      </c>
      <c r="C30" s="61">
        <v>16</v>
      </c>
      <c r="D30" s="61">
        <v>22</v>
      </c>
      <c r="E30" s="62">
        <v>26</v>
      </c>
      <c r="F30" s="65">
        <v>27</v>
      </c>
      <c r="G30" s="62">
        <v>12</v>
      </c>
      <c r="H30" s="66">
        <v>13</v>
      </c>
      <c r="I30" s="66">
        <v>19</v>
      </c>
      <c r="J30" s="61">
        <v>14</v>
      </c>
      <c r="K30" s="64">
        <v>5</v>
      </c>
      <c r="L30" s="64">
        <v>4</v>
      </c>
      <c r="M30" s="63">
        <v>3</v>
      </c>
      <c r="N30" s="63">
        <v>5</v>
      </c>
    </row>
    <row r="31" spans="1:14" hidden="1" outlineLevel="1">
      <c r="A31" s="24">
        <v>114800000</v>
      </c>
      <c r="B31" s="68" t="s">
        <v>102</v>
      </c>
      <c r="C31" s="61">
        <v>8</v>
      </c>
      <c r="D31" s="61">
        <v>10</v>
      </c>
      <c r="E31" s="62">
        <v>9</v>
      </c>
      <c r="F31" s="65">
        <v>7</v>
      </c>
      <c r="G31" s="62">
        <v>9</v>
      </c>
      <c r="H31" s="66">
        <v>8</v>
      </c>
      <c r="I31" s="66">
        <v>6</v>
      </c>
      <c r="J31" s="61">
        <v>10</v>
      </c>
      <c r="K31" s="64">
        <v>12</v>
      </c>
      <c r="L31" s="64">
        <v>8</v>
      </c>
      <c r="M31" s="63">
        <v>8</v>
      </c>
      <c r="N31" s="61" t="s">
        <v>4</v>
      </c>
    </row>
    <row r="32" spans="1:14" hidden="1" outlineLevel="1">
      <c r="A32" s="24">
        <v>115200000</v>
      </c>
      <c r="B32" s="68" t="s">
        <v>103</v>
      </c>
      <c r="C32" s="61">
        <v>7</v>
      </c>
      <c r="D32" s="61">
        <v>9</v>
      </c>
      <c r="E32" s="62">
        <v>8</v>
      </c>
      <c r="F32" s="65">
        <v>7</v>
      </c>
      <c r="G32" s="63">
        <v>7</v>
      </c>
      <c r="H32" s="66">
        <v>7</v>
      </c>
      <c r="I32" s="66">
        <v>15</v>
      </c>
      <c r="J32" s="61">
        <v>6</v>
      </c>
      <c r="K32" s="63">
        <v>5</v>
      </c>
      <c r="L32" s="64">
        <v>7</v>
      </c>
      <c r="M32" s="63">
        <v>9</v>
      </c>
      <c r="N32" s="63">
        <v>9</v>
      </c>
    </row>
    <row r="33" spans="1:14" hidden="1" outlineLevel="1">
      <c r="A33" s="24">
        <v>115400000</v>
      </c>
      <c r="B33" s="68" t="s">
        <v>104</v>
      </c>
      <c r="C33" s="61">
        <v>11</v>
      </c>
      <c r="D33" s="61">
        <v>13</v>
      </c>
      <c r="E33" s="62">
        <v>5</v>
      </c>
      <c r="F33" s="65">
        <v>3</v>
      </c>
      <c r="G33" s="63">
        <v>2</v>
      </c>
      <c r="H33" s="66">
        <v>3</v>
      </c>
      <c r="I33" s="66">
        <v>4</v>
      </c>
      <c r="J33" s="61">
        <v>6</v>
      </c>
      <c r="K33" s="63">
        <v>5</v>
      </c>
      <c r="L33" s="64">
        <v>7</v>
      </c>
      <c r="M33" s="63">
        <v>3</v>
      </c>
      <c r="N33" s="63">
        <v>3</v>
      </c>
    </row>
    <row r="34" spans="1:14" hidden="1" outlineLevel="1">
      <c r="A34" s="24">
        <v>115600000</v>
      </c>
      <c r="B34" s="68" t="s">
        <v>105</v>
      </c>
      <c r="C34" s="61">
        <v>18</v>
      </c>
      <c r="D34" s="61">
        <v>17</v>
      </c>
      <c r="E34" s="62">
        <v>10</v>
      </c>
      <c r="F34" s="65">
        <v>28</v>
      </c>
      <c r="G34" s="63">
        <v>60</v>
      </c>
      <c r="H34" s="66">
        <v>84</v>
      </c>
      <c r="I34" s="66">
        <v>69</v>
      </c>
      <c r="J34" s="61">
        <v>71</v>
      </c>
      <c r="K34" s="63">
        <v>20</v>
      </c>
      <c r="L34" s="64">
        <v>80</v>
      </c>
      <c r="M34" s="63">
        <v>67</v>
      </c>
      <c r="N34" s="63">
        <v>76</v>
      </c>
    </row>
    <row r="35" spans="1:14" hidden="1" outlineLevel="1">
      <c r="A35" s="24">
        <v>116000000</v>
      </c>
      <c r="B35" s="68" t="s">
        <v>106</v>
      </c>
      <c r="C35" s="61">
        <v>62</v>
      </c>
      <c r="D35" s="63">
        <v>105</v>
      </c>
      <c r="E35" s="62">
        <v>95</v>
      </c>
      <c r="F35" s="65">
        <v>113</v>
      </c>
      <c r="G35" s="63">
        <v>180</v>
      </c>
      <c r="H35" s="66">
        <v>87</v>
      </c>
      <c r="I35" s="66">
        <v>53</v>
      </c>
      <c r="J35" s="61">
        <v>113</v>
      </c>
      <c r="K35" s="63">
        <v>101</v>
      </c>
      <c r="L35" s="64">
        <v>63</v>
      </c>
      <c r="M35" s="63">
        <v>154</v>
      </c>
      <c r="N35" s="63">
        <v>217</v>
      </c>
    </row>
    <row r="36" spans="1:14" hidden="1" outlineLevel="1">
      <c r="A36" s="24">
        <v>116400000</v>
      </c>
      <c r="B36" s="68" t="s">
        <v>107</v>
      </c>
      <c r="C36" s="61">
        <v>4</v>
      </c>
      <c r="D36" s="63">
        <v>10</v>
      </c>
      <c r="E36" s="62">
        <v>10</v>
      </c>
      <c r="F36" s="65">
        <v>6</v>
      </c>
      <c r="G36" s="63">
        <v>8</v>
      </c>
      <c r="H36" s="66">
        <v>3</v>
      </c>
      <c r="I36" s="66">
        <v>3</v>
      </c>
      <c r="J36" s="61">
        <v>6</v>
      </c>
      <c r="K36" s="63">
        <v>12</v>
      </c>
      <c r="L36" s="64">
        <v>11</v>
      </c>
      <c r="M36" s="63">
        <v>6</v>
      </c>
      <c r="N36" s="63">
        <v>7</v>
      </c>
    </row>
    <row r="37" spans="1:14" hidden="1" outlineLevel="1">
      <c r="A37" s="24">
        <v>116600000</v>
      </c>
      <c r="B37" s="68" t="s">
        <v>108</v>
      </c>
      <c r="C37" s="61">
        <v>3</v>
      </c>
      <c r="D37" s="63">
        <v>7</v>
      </c>
      <c r="E37" s="62">
        <v>9</v>
      </c>
      <c r="F37" s="65">
        <v>7</v>
      </c>
      <c r="G37" s="63">
        <v>20</v>
      </c>
      <c r="H37" s="66">
        <v>12</v>
      </c>
      <c r="I37" s="66">
        <v>13</v>
      </c>
      <c r="J37" s="61">
        <v>2</v>
      </c>
      <c r="K37" s="63">
        <v>6</v>
      </c>
      <c r="L37" s="64">
        <v>7</v>
      </c>
      <c r="M37" s="63">
        <v>9</v>
      </c>
      <c r="N37" s="63">
        <v>11</v>
      </c>
    </row>
    <row r="38" spans="1:14" hidden="1" outlineLevel="1">
      <c r="A38" s="24">
        <v>116800000</v>
      </c>
      <c r="B38" s="68" t="s">
        <v>109</v>
      </c>
      <c r="C38" s="61">
        <v>10</v>
      </c>
      <c r="D38" s="63">
        <v>15</v>
      </c>
      <c r="E38" s="62">
        <v>15</v>
      </c>
      <c r="F38" s="62">
        <v>12</v>
      </c>
      <c r="G38" s="63">
        <v>16</v>
      </c>
      <c r="H38" s="66">
        <v>13</v>
      </c>
      <c r="I38" s="66">
        <v>11</v>
      </c>
      <c r="J38" s="61">
        <v>11</v>
      </c>
      <c r="K38" s="63">
        <v>7</v>
      </c>
      <c r="L38" s="64">
        <v>5</v>
      </c>
      <c r="M38" s="63">
        <v>3</v>
      </c>
      <c r="N38" s="63">
        <v>1</v>
      </c>
    </row>
    <row r="39" spans="1:14" hidden="1" outlineLevel="1">
      <c r="A39" s="24">
        <v>117000000</v>
      </c>
      <c r="B39" s="68" t="s">
        <v>110</v>
      </c>
      <c r="C39" s="61">
        <v>59</v>
      </c>
      <c r="D39" s="61">
        <v>64</v>
      </c>
      <c r="E39" s="63">
        <v>68</v>
      </c>
      <c r="F39" s="65">
        <v>83</v>
      </c>
      <c r="G39" s="62">
        <v>128</v>
      </c>
      <c r="H39" s="66">
        <v>157</v>
      </c>
      <c r="I39" s="66">
        <v>191</v>
      </c>
      <c r="J39" s="61">
        <v>262</v>
      </c>
      <c r="K39" s="64">
        <v>275</v>
      </c>
      <c r="L39" s="64">
        <v>296</v>
      </c>
      <c r="M39" s="63">
        <v>349</v>
      </c>
      <c r="N39" s="63">
        <v>360</v>
      </c>
    </row>
    <row r="40" spans="1:14" collapsed="1">
      <c r="A40" s="59">
        <v>150000000</v>
      </c>
      <c r="B40" s="6" t="s">
        <v>111</v>
      </c>
      <c r="C40" s="60">
        <v>100</v>
      </c>
      <c r="D40" s="67">
        <v>118</v>
      </c>
      <c r="E40" s="67">
        <v>127</v>
      </c>
      <c r="F40" s="67">
        <v>351</v>
      </c>
      <c r="G40" s="67">
        <v>330</v>
      </c>
      <c r="H40" s="67">
        <v>264</v>
      </c>
      <c r="I40" s="67">
        <v>102</v>
      </c>
      <c r="J40" s="60">
        <v>114</v>
      </c>
      <c r="K40" s="60">
        <v>166</v>
      </c>
      <c r="L40" s="60">
        <v>304</v>
      </c>
      <c r="M40" s="67">
        <v>383</v>
      </c>
      <c r="N40" s="61">
        <v>330</v>
      </c>
    </row>
    <row r="41" spans="1:14" hidden="1" outlineLevel="1">
      <c r="A41" s="59">
        <v>151000000</v>
      </c>
      <c r="B41" s="68" t="s">
        <v>112</v>
      </c>
      <c r="C41" s="60">
        <v>66</v>
      </c>
      <c r="D41" s="67">
        <v>71</v>
      </c>
      <c r="E41" s="67">
        <v>57</v>
      </c>
      <c r="F41" s="67">
        <v>60</v>
      </c>
      <c r="G41" s="67">
        <v>70</v>
      </c>
      <c r="H41" s="67">
        <v>77</v>
      </c>
      <c r="I41" s="67">
        <v>46</v>
      </c>
      <c r="J41" s="60">
        <v>78</v>
      </c>
      <c r="K41" s="60">
        <v>75</v>
      </c>
      <c r="L41" s="60">
        <v>101</v>
      </c>
      <c r="M41" s="60">
        <v>105</v>
      </c>
      <c r="N41" s="61">
        <v>125</v>
      </c>
    </row>
    <row r="42" spans="1:14" hidden="1" outlineLevel="1">
      <c r="A42" s="59">
        <v>153200000</v>
      </c>
      <c r="B42" s="68" t="s">
        <v>113</v>
      </c>
      <c r="C42" s="60">
        <v>0</v>
      </c>
      <c r="D42" s="67">
        <v>0</v>
      </c>
      <c r="E42" s="67">
        <v>0</v>
      </c>
      <c r="F42" s="67">
        <v>0</v>
      </c>
      <c r="G42" s="67">
        <v>0</v>
      </c>
      <c r="H42" s="67">
        <v>0</v>
      </c>
      <c r="I42" s="67">
        <v>1</v>
      </c>
      <c r="J42" s="60">
        <v>0</v>
      </c>
      <c r="K42" s="60">
        <v>0</v>
      </c>
      <c r="L42" s="60">
        <v>1</v>
      </c>
      <c r="M42" s="60">
        <v>0</v>
      </c>
      <c r="N42" s="61">
        <v>0</v>
      </c>
    </row>
    <row r="43" spans="1:14" hidden="1" outlineLevel="1">
      <c r="A43" s="24">
        <v>153400000</v>
      </c>
      <c r="B43" s="68" t="s">
        <v>114</v>
      </c>
      <c r="C43" s="60">
        <v>0</v>
      </c>
      <c r="D43" s="67">
        <v>0</v>
      </c>
      <c r="E43" s="67">
        <v>0</v>
      </c>
      <c r="F43" s="67">
        <v>0</v>
      </c>
      <c r="G43" s="67">
        <v>0</v>
      </c>
      <c r="H43" s="67">
        <v>0</v>
      </c>
      <c r="I43" s="67">
        <v>0</v>
      </c>
      <c r="J43" s="60">
        <v>0</v>
      </c>
      <c r="K43" s="60">
        <v>0</v>
      </c>
      <c r="L43" s="60">
        <v>0</v>
      </c>
      <c r="M43" s="60">
        <v>0</v>
      </c>
      <c r="N43" s="61">
        <v>0</v>
      </c>
    </row>
    <row r="44" spans="1:14" hidden="1" outlineLevel="1">
      <c r="A44" s="24">
        <v>153600000</v>
      </c>
      <c r="B44" s="68" t="s">
        <v>115</v>
      </c>
      <c r="C44" s="60">
        <v>0</v>
      </c>
      <c r="D44" s="67">
        <v>0</v>
      </c>
      <c r="E44" s="67">
        <v>0</v>
      </c>
      <c r="F44" s="67">
        <v>0</v>
      </c>
      <c r="G44" s="67">
        <v>0</v>
      </c>
      <c r="H44" s="67">
        <v>0</v>
      </c>
      <c r="I44" s="67">
        <v>0</v>
      </c>
      <c r="J44" s="60">
        <v>0</v>
      </c>
      <c r="K44" s="60">
        <v>0</v>
      </c>
      <c r="L44" s="60">
        <v>0</v>
      </c>
      <c r="M44" s="60">
        <v>0</v>
      </c>
      <c r="N44" s="61">
        <v>0</v>
      </c>
    </row>
    <row r="45" spans="1:14" hidden="1" outlineLevel="1">
      <c r="A45" s="24">
        <v>154000000</v>
      </c>
      <c r="B45" s="68" t="s">
        <v>116</v>
      </c>
      <c r="C45" s="60">
        <v>0</v>
      </c>
      <c r="D45" s="67">
        <v>0</v>
      </c>
      <c r="E45" s="67">
        <v>11</v>
      </c>
      <c r="F45" s="67">
        <v>15</v>
      </c>
      <c r="G45" s="67">
        <v>32</v>
      </c>
      <c r="H45" s="67">
        <v>21</v>
      </c>
      <c r="I45" s="67">
        <v>1</v>
      </c>
      <c r="J45" s="60">
        <v>1</v>
      </c>
      <c r="K45" s="60">
        <v>12</v>
      </c>
      <c r="L45" s="60">
        <v>2</v>
      </c>
      <c r="M45" s="60">
        <v>0</v>
      </c>
      <c r="N45" s="61">
        <v>0</v>
      </c>
    </row>
    <row r="46" spans="1:14" hidden="1" outlineLevel="1">
      <c r="A46" s="24">
        <v>154200000</v>
      </c>
      <c r="B46" s="68" t="s">
        <v>117</v>
      </c>
      <c r="C46" s="60">
        <v>0</v>
      </c>
      <c r="D46" s="67">
        <v>0</v>
      </c>
      <c r="E46" s="67">
        <v>0</v>
      </c>
      <c r="F46" s="67">
        <v>0</v>
      </c>
      <c r="G46" s="67">
        <v>0</v>
      </c>
      <c r="H46" s="67">
        <v>4</v>
      </c>
      <c r="I46" s="67">
        <v>5</v>
      </c>
      <c r="J46" s="60">
        <v>0</v>
      </c>
      <c r="K46" s="60">
        <v>0</v>
      </c>
      <c r="L46" s="60">
        <v>0</v>
      </c>
      <c r="M46" s="60">
        <v>0</v>
      </c>
      <c r="N46" s="61">
        <v>0</v>
      </c>
    </row>
    <row r="47" spans="1:14" hidden="1" outlineLevel="1">
      <c r="A47" s="24">
        <v>154600000</v>
      </c>
      <c r="B47" s="68" t="s">
        <v>118</v>
      </c>
      <c r="C47" s="60">
        <v>0</v>
      </c>
      <c r="D47" s="67">
        <v>0</v>
      </c>
      <c r="E47" s="67">
        <v>2</v>
      </c>
      <c r="F47" s="67">
        <v>1</v>
      </c>
      <c r="G47" s="67">
        <v>1</v>
      </c>
      <c r="H47" s="67">
        <v>0</v>
      </c>
      <c r="I47" s="67">
        <v>0</v>
      </c>
      <c r="J47" s="60">
        <v>0</v>
      </c>
      <c r="K47" s="60">
        <v>0</v>
      </c>
      <c r="L47" s="60">
        <v>0</v>
      </c>
      <c r="M47" s="60">
        <v>0</v>
      </c>
      <c r="N47" s="61">
        <v>0</v>
      </c>
    </row>
    <row r="48" spans="1:14" hidden="1" outlineLevel="1">
      <c r="A48" s="24">
        <v>154800000</v>
      </c>
      <c r="B48" s="68" t="s">
        <v>119</v>
      </c>
      <c r="C48" s="60">
        <v>2</v>
      </c>
      <c r="D48" s="67">
        <v>3</v>
      </c>
      <c r="E48" s="67">
        <v>2</v>
      </c>
      <c r="F48" s="67">
        <v>2</v>
      </c>
      <c r="G48" s="67">
        <v>1</v>
      </c>
      <c r="H48" s="67">
        <v>5</v>
      </c>
      <c r="I48" s="67">
        <v>0</v>
      </c>
      <c r="J48" s="60">
        <v>0</v>
      </c>
      <c r="K48" s="60">
        <v>0</v>
      </c>
      <c r="L48" s="60">
        <v>0</v>
      </c>
      <c r="M48" s="60">
        <v>0</v>
      </c>
      <c r="N48" s="61">
        <v>0</v>
      </c>
    </row>
    <row r="49" spans="1:14" hidden="1" outlineLevel="1">
      <c r="A49" s="24">
        <v>155200000</v>
      </c>
      <c r="B49" s="68" t="s">
        <v>120</v>
      </c>
      <c r="C49" s="60">
        <v>0</v>
      </c>
      <c r="D49" s="67">
        <v>0</v>
      </c>
      <c r="E49" s="67">
        <v>0</v>
      </c>
      <c r="F49" s="67">
        <v>2</v>
      </c>
      <c r="G49" s="67">
        <v>0</v>
      </c>
      <c r="H49" s="67">
        <v>0</v>
      </c>
      <c r="I49" s="67">
        <v>0</v>
      </c>
      <c r="J49" s="60">
        <v>0</v>
      </c>
      <c r="K49" s="60">
        <v>0</v>
      </c>
      <c r="L49" s="60">
        <v>0</v>
      </c>
      <c r="M49" s="60">
        <v>0</v>
      </c>
      <c r="N49" s="61">
        <v>3</v>
      </c>
    </row>
    <row r="50" spans="1:14" hidden="1" outlineLevel="1">
      <c r="A50" s="24">
        <v>155600000</v>
      </c>
      <c r="B50" s="68" t="s">
        <v>121</v>
      </c>
      <c r="C50" s="60"/>
      <c r="D50" s="67">
        <v>0</v>
      </c>
      <c r="E50" s="67">
        <v>0</v>
      </c>
      <c r="F50" s="67">
        <v>0</v>
      </c>
      <c r="G50" s="67">
        <v>0</v>
      </c>
      <c r="H50" s="67">
        <v>0</v>
      </c>
      <c r="I50" s="67">
        <v>0</v>
      </c>
      <c r="J50" s="60">
        <v>0</v>
      </c>
      <c r="K50" s="60">
        <v>0</v>
      </c>
      <c r="L50" s="60">
        <v>0</v>
      </c>
      <c r="M50" s="60">
        <v>0</v>
      </c>
      <c r="N50" s="61">
        <v>0</v>
      </c>
    </row>
    <row r="51" spans="1:14" hidden="1" outlineLevel="1">
      <c r="A51" s="24">
        <v>156000000</v>
      </c>
      <c r="B51" s="68" t="s">
        <v>122</v>
      </c>
      <c r="C51" s="60">
        <v>4</v>
      </c>
      <c r="D51" s="67">
        <v>8</v>
      </c>
      <c r="E51" s="67">
        <v>5</v>
      </c>
      <c r="F51" s="67">
        <v>6</v>
      </c>
      <c r="G51" s="67">
        <v>3</v>
      </c>
      <c r="H51" s="67">
        <v>6</v>
      </c>
      <c r="I51" s="67">
        <v>5</v>
      </c>
      <c r="J51" s="60">
        <v>0</v>
      </c>
      <c r="K51" s="60">
        <v>0</v>
      </c>
      <c r="L51" s="60">
        <v>4</v>
      </c>
      <c r="M51" s="60">
        <v>0</v>
      </c>
      <c r="N51" s="61">
        <v>0</v>
      </c>
    </row>
    <row r="52" spans="1:14" hidden="1" outlineLevel="1">
      <c r="A52" s="24">
        <v>156400000</v>
      </c>
      <c r="B52" s="68" t="s">
        <v>123</v>
      </c>
      <c r="C52" s="60"/>
      <c r="D52" s="67">
        <v>0</v>
      </c>
      <c r="E52" s="67">
        <v>0</v>
      </c>
      <c r="F52" s="67">
        <v>128</v>
      </c>
      <c r="G52" s="67">
        <v>46</v>
      </c>
      <c r="H52" s="67">
        <v>7</v>
      </c>
      <c r="I52" s="67">
        <v>7</v>
      </c>
      <c r="J52" s="60">
        <v>5</v>
      </c>
      <c r="K52" s="60">
        <v>49</v>
      </c>
      <c r="L52" s="60">
        <v>174</v>
      </c>
      <c r="M52" s="60">
        <v>263</v>
      </c>
      <c r="N52" s="61">
        <v>127</v>
      </c>
    </row>
    <row r="53" spans="1:14" hidden="1" outlineLevel="1">
      <c r="A53" s="24">
        <v>156800000</v>
      </c>
      <c r="B53" s="68" t="s">
        <v>124</v>
      </c>
      <c r="C53" s="60">
        <v>28</v>
      </c>
      <c r="D53" s="67">
        <v>36</v>
      </c>
      <c r="E53" s="67">
        <v>50</v>
      </c>
      <c r="F53" s="67">
        <v>137</v>
      </c>
      <c r="G53" s="67">
        <v>177</v>
      </c>
      <c r="H53" s="67">
        <v>144</v>
      </c>
      <c r="I53" s="67">
        <v>37</v>
      </c>
      <c r="J53" s="60">
        <v>30</v>
      </c>
      <c r="K53" s="60">
        <v>30</v>
      </c>
      <c r="L53" s="60">
        <v>22</v>
      </c>
      <c r="M53" s="60">
        <v>15</v>
      </c>
      <c r="N53" s="61">
        <v>75</v>
      </c>
    </row>
    <row r="54" spans="1:14" collapsed="1">
      <c r="A54" s="59">
        <v>190000000</v>
      </c>
      <c r="B54" s="6" t="s">
        <v>125</v>
      </c>
      <c r="C54" s="60">
        <v>4019</v>
      </c>
      <c r="D54" s="60">
        <v>4660</v>
      </c>
      <c r="E54" s="60">
        <v>3368</v>
      </c>
      <c r="F54" s="60">
        <v>4300</v>
      </c>
      <c r="G54" s="60">
        <v>3456</v>
      </c>
      <c r="H54" s="60">
        <v>5598</v>
      </c>
      <c r="I54" s="60">
        <v>5562</v>
      </c>
      <c r="J54" s="60">
        <v>5843</v>
      </c>
      <c r="K54" s="60">
        <v>5273</v>
      </c>
      <c r="L54" s="60">
        <v>4613</v>
      </c>
      <c r="M54" s="60">
        <v>6201</v>
      </c>
      <c r="N54" s="61">
        <v>3740</v>
      </c>
    </row>
    <row r="55" spans="1:14" hidden="1" outlineLevel="1">
      <c r="A55" s="59">
        <v>191000000</v>
      </c>
      <c r="B55" s="68" t="s">
        <v>126</v>
      </c>
      <c r="C55" s="69" t="s">
        <v>4</v>
      </c>
      <c r="D55" s="69" t="s">
        <v>4</v>
      </c>
      <c r="E55" s="69" t="s">
        <v>4</v>
      </c>
      <c r="F55" s="69" t="s">
        <v>67</v>
      </c>
      <c r="G55" s="69" t="s">
        <v>68</v>
      </c>
      <c r="H55" s="69" t="s">
        <v>68</v>
      </c>
      <c r="I55" s="69" t="s">
        <v>68</v>
      </c>
      <c r="J55" s="69" t="s">
        <v>68</v>
      </c>
      <c r="K55" s="60">
        <v>344</v>
      </c>
      <c r="L55" s="60">
        <v>449</v>
      </c>
      <c r="M55" s="60">
        <v>450</v>
      </c>
      <c r="N55" s="61">
        <v>359</v>
      </c>
    </row>
    <row r="56" spans="1:14" hidden="1" outlineLevel="1">
      <c r="A56" s="59">
        <v>191800000</v>
      </c>
      <c r="B56" s="68" t="s">
        <v>127</v>
      </c>
      <c r="C56" s="69" t="s">
        <v>4</v>
      </c>
      <c r="D56" s="69" t="s">
        <v>4</v>
      </c>
      <c r="E56" s="69" t="s">
        <v>4</v>
      </c>
      <c r="F56" s="69" t="s">
        <v>68</v>
      </c>
      <c r="G56" s="69" t="s">
        <v>68</v>
      </c>
      <c r="H56" s="69" t="s">
        <v>68</v>
      </c>
      <c r="I56" s="69" t="s">
        <v>68</v>
      </c>
      <c r="J56" s="69" t="s">
        <v>68</v>
      </c>
      <c r="K56" s="60"/>
      <c r="L56" s="60"/>
      <c r="M56" s="60"/>
      <c r="N56" s="61"/>
    </row>
    <row r="57" spans="1:14" hidden="1" outlineLevel="1">
      <c r="A57" s="24">
        <v>193200000</v>
      </c>
      <c r="B57" s="68" t="s">
        <v>128</v>
      </c>
      <c r="C57" s="60"/>
      <c r="D57" s="60"/>
      <c r="E57" s="60"/>
      <c r="F57" s="60"/>
      <c r="G57" s="60"/>
      <c r="H57" s="60"/>
      <c r="I57" s="60"/>
      <c r="J57" s="60">
        <v>12</v>
      </c>
      <c r="K57" s="60"/>
      <c r="L57" s="60"/>
      <c r="M57" s="60"/>
      <c r="N57" s="61"/>
    </row>
    <row r="58" spans="1:14" hidden="1" outlineLevel="1">
      <c r="A58" s="24">
        <v>193400000</v>
      </c>
      <c r="B58" s="68" t="s">
        <v>129</v>
      </c>
      <c r="C58" s="70">
        <v>162.26</v>
      </c>
      <c r="D58" s="70">
        <v>120.3</v>
      </c>
      <c r="E58" s="70">
        <v>102.5</v>
      </c>
      <c r="F58" s="60">
        <v>257</v>
      </c>
      <c r="G58" s="60">
        <v>202</v>
      </c>
      <c r="H58" s="60">
        <v>511</v>
      </c>
      <c r="I58" s="60">
        <v>630</v>
      </c>
      <c r="J58" s="60">
        <v>803</v>
      </c>
      <c r="K58" s="60"/>
      <c r="L58" s="60"/>
      <c r="M58" s="60"/>
      <c r="N58" s="61"/>
    </row>
    <row r="59" spans="1:14" hidden="1" outlineLevel="1">
      <c r="A59" s="24">
        <v>193600000</v>
      </c>
      <c r="B59" s="68" t="s">
        <v>130</v>
      </c>
      <c r="C59" s="70">
        <v>2438.9499999999998</v>
      </c>
      <c r="D59" s="70">
        <v>3291.8</v>
      </c>
      <c r="E59" s="70">
        <v>2084.3000000000002</v>
      </c>
      <c r="F59" s="60">
        <v>2790</v>
      </c>
      <c r="G59" s="60">
        <v>2128</v>
      </c>
      <c r="H59" s="60">
        <v>3764</v>
      </c>
      <c r="I59" s="60">
        <v>3169</v>
      </c>
      <c r="J59" s="60">
        <v>2872</v>
      </c>
      <c r="K59" s="60">
        <v>3568</v>
      </c>
      <c r="L59" s="60">
        <v>2989</v>
      </c>
      <c r="M59" s="60">
        <v>3314</v>
      </c>
      <c r="N59" s="61">
        <v>1368</v>
      </c>
    </row>
    <row r="60" spans="1:14" hidden="1" outlineLevel="1">
      <c r="A60" s="24">
        <v>194000000</v>
      </c>
      <c r="B60" s="68" t="s">
        <v>131</v>
      </c>
      <c r="C60" s="70">
        <v>110</v>
      </c>
      <c r="D60" s="70">
        <v>39.200000000000003</v>
      </c>
      <c r="E60" s="70">
        <v>58.5</v>
      </c>
      <c r="F60" s="60">
        <v>107</v>
      </c>
      <c r="G60" s="60">
        <v>89</v>
      </c>
      <c r="H60" s="60">
        <v>132</v>
      </c>
      <c r="I60" s="60">
        <v>138</v>
      </c>
      <c r="J60" s="60">
        <v>137</v>
      </c>
      <c r="K60" s="60">
        <v>99</v>
      </c>
      <c r="L60" s="60">
        <v>132</v>
      </c>
      <c r="M60" s="60">
        <v>161</v>
      </c>
      <c r="N60" s="61">
        <v>183</v>
      </c>
    </row>
    <row r="61" spans="1:14" hidden="1" outlineLevel="1">
      <c r="A61" s="24">
        <v>194200000</v>
      </c>
      <c r="B61" s="68" t="s">
        <v>132</v>
      </c>
      <c r="C61" s="70">
        <v>300.60000000000002</v>
      </c>
      <c r="D61" s="70">
        <v>89.9</v>
      </c>
      <c r="E61" s="70">
        <v>209.4</v>
      </c>
      <c r="F61" s="60">
        <v>188</v>
      </c>
      <c r="G61" s="60">
        <v>115</v>
      </c>
      <c r="H61" s="60">
        <v>355</v>
      </c>
      <c r="I61" s="60">
        <v>725</v>
      </c>
      <c r="J61" s="60">
        <v>698</v>
      </c>
      <c r="K61" s="60">
        <v>875</v>
      </c>
      <c r="L61" s="60">
        <v>433</v>
      </c>
      <c r="M61" s="60">
        <v>1578</v>
      </c>
      <c r="N61" s="61">
        <v>1695</v>
      </c>
    </row>
    <row r="62" spans="1:14" hidden="1" outlineLevel="1">
      <c r="A62" s="24">
        <v>194400000</v>
      </c>
      <c r="B62" s="68" t="s">
        <v>133</v>
      </c>
      <c r="C62" s="70"/>
      <c r="D62" s="70"/>
      <c r="E62" s="70"/>
      <c r="F62" s="60">
        <v>35</v>
      </c>
      <c r="G62" s="60">
        <v>35</v>
      </c>
      <c r="H62" s="60">
        <v>30</v>
      </c>
      <c r="I62" s="69">
        <v>35</v>
      </c>
      <c r="J62" s="69">
        <v>35</v>
      </c>
      <c r="K62" s="69"/>
      <c r="L62" s="69"/>
      <c r="M62" s="69"/>
      <c r="N62" s="69"/>
    </row>
    <row r="63" spans="1:14" hidden="1" outlineLevel="1">
      <c r="A63" s="24">
        <v>194400000</v>
      </c>
      <c r="B63" s="68" t="s">
        <v>134</v>
      </c>
      <c r="C63" s="70"/>
      <c r="D63" s="70"/>
      <c r="E63" s="70"/>
      <c r="F63" s="60"/>
      <c r="G63" s="60"/>
      <c r="H63" s="60"/>
      <c r="I63" s="60"/>
      <c r="J63" s="60"/>
      <c r="K63" s="60"/>
      <c r="L63" s="60"/>
      <c r="M63" s="60"/>
      <c r="N63" s="61"/>
    </row>
    <row r="64" spans="1:14" hidden="1" outlineLevel="1">
      <c r="A64" s="24">
        <v>194600000</v>
      </c>
      <c r="B64" s="68" t="s">
        <v>135</v>
      </c>
      <c r="C64" s="70"/>
      <c r="D64" s="70"/>
      <c r="E64" s="70"/>
      <c r="F64" s="60"/>
      <c r="G64" s="60"/>
      <c r="H64" s="60"/>
      <c r="I64" s="60"/>
      <c r="J64" s="60"/>
      <c r="K64" s="60"/>
      <c r="L64" s="60"/>
      <c r="M64" s="60"/>
      <c r="N64" s="61"/>
    </row>
    <row r="65" spans="1:14" hidden="1" outlineLevel="1">
      <c r="A65" s="24">
        <v>194800000</v>
      </c>
      <c r="B65" s="68" t="s">
        <v>136</v>
      </c>
      <c r="C65" s="70"/>
      <c r="D65" s="70"/>
      <c r="E65" s="70"/>
      <c r="F65" s="61"/>
      <c r="G65" s="61"/>
      <c r="H65" s="61"/>
      <c r="I65" s="61"/>
      <c r="J65" s="61"/>
      <c r="K65" s="61"/>
      <c r="L65" s="61"/>
      <c r="M65" s="61"/>
      <c r="N65" s="61"/>
    </row>
    <row r="66" spans="1:14" hidden="1" outlineLevel="1">
      <c r="A66" s="24">
        <v>195000000</v>
      </c>
      <c r="B66" s="68" t="s">
        <v>137</v>
      </c>
      <c r="C66" s="70">
        <v>405.48</v>
      </c>
      <c r="D66" s="70">
        <v>362.5</v>
      </c>
      <c r="E66" s="70">
        <v>215.8</v>
      </c>
      <c r="F66" s="61">
        <v>415</v>
      </c>
      <c r="G66" s="61">
        <v>423</v>
      </c>
      <c r="H66" s="61">
        <v>343</v>
      </c>
      <c r="I66" s="61">
        <v>333</v>
      </c>
      <c r="J66" s="61">
        <v>531</v>
      </c>
      <c r="K66" s="61"/>
      <c r="L66" s="61"/>
      <c r="M66" s="61"/>
      <c r="N66" s="61"/>
    </row>
    <row r="67" spans="1:14" hidden="1" outlineLevel="1">
      <c r="A67" s="24">
        <v>195200000</v>
      </c>
      <c r="B67" s="68" t="s">
        <v>138</v>
      </c>
      <c r="C67" s="70" t="s">
        <v>4</v>
      </c>
      <c r="D67" s="70" t="s">
        <v>4</v>
      </c>
      <c r="E67" s="70" t="s">
        <v>4</v>
      </c>
      <c r="F67" s="69" t="s">
        <v>68</v>
      </c>
      <c r="G67" s="69" t="s">
        <v>68</v>
      </c>
      <c r="H67" s="69" t="s">
        <v>68</v>
      </c>
      <c r="I67" s="69" t="s">
        <v>68</v>
      </c>
      <c r="J67" s="69"/>
      <c r="K67" s="69">
        <v>4</v>
      </c>
      <c r="L67" s="69">
        <v>66</v>
      </c>
      <c r="M67" s="69">
        <v>4</v>
      </c>
      <c r="N67" s="69" t="s">
        <v>68</v>
      </c>
    </row>
    <row r="68" spans="1:14" hidden="1" outlineLevel="1">
      <c r="A68" s="24">
        <v>195600000</v>
      </c>
      <c r="B68" s="68" t="s">
        <v>139</v>
      </c>
      <c r="C68" s="70"/>
      <c r="D68" s="70"/>
      <c r="E68" s="70"/>
      <c r="F68" s="61"/>
      <c r="G68" s="61"/>
      <c r="H68" s="61"/>
      <c r="I68" s="61"/>
      <c r="J68" s="61"/>
      <c r="K68" s="61"/>
      <c r="L68" s="61"/>
      <c r="M68" s="61"/>
      <c r="N68" s="61"/>
    </row>
    <row r="69" spans="1:14" hidden="1" outlineLevel="1">
      <c r="A69" s="24">
        <v>195800000</v>
      </c>
      <c r="B69" s="68" t="s">
        <v>140</v>
      </c>
      <c r="C69" s="70"/>
      <c r="D69" s="70"/>
      <c r="E69" s="70"/>
      <c r="F69" s="61"/>
      <c r="G69" s="61"/>
      <c r="H69" s="61"/>
      <c r="I69" s="61"/>
      <c r="J69" s="61"/>
      <c r="K69" s="61"/>
      <c r="L69" s="61"/>
      <c r="M69" s="61"/>
      <c r="N69" s="61"/>
    </row>
    <row r="70" spans="1:14" hidden="1" outlineLevel="1">
      <c r="A70" s="24">
        <v>196200000</v>
      </c>
      <c r="B70" s="68" t="s">
        <v>141</v>
      </c>
      <c r="C70" s="70" t="s">
        <v>4</v>
      </c>
      <c r="D70" s="70" t="s">
        <v>4</v>
      </c>
      <c r="E70" s="70" t="s">
        <v>4</v>
      </c>
      <c r="F70" s="61" t="s">
        <v>4</v>
      </c>
      <c r="G70" s="61" t="s">
        <v>4</v>
      </c>
      <c r="H70" s="61" t="s">
        <v>4</v>
      </c>
      <c r="I70" s="61">
        <v>38</v>
      </c>
      <c r="J70" s="61">
        <v>166</v>
      </c>
      <c r="K70" s="61">
        <v>154</v>
      </c>
      <c r="L70" s="61">
        <v>225</v>
      </c>
      <c r="M70" s="61">
        <v>305</v>
      </c>
      <c r="N70" s="61">
        <v>135</v>
      </c>
    </row>
    <row r="71" spans="1:14" hidden="1" outlineLevel="1">
      <c r="A71" s="24">
        <v>196400000</v>
      </c>
      <c r="B71" s="68" t="s">
        <v>142</v>
      </c>
      <c r="C71" s="70"/>
      <c r="D71" s="70"/>
      <c r="E71" s="70"/>
      <c r="F71" s="61"/>
      <c r="G71" s="61"/>
      <c r="H71" s="61"/>
      <c r="I71" s="61"/>
      <c r="J71" s="61"/>
      <c r="K71" s="61"/>
      <c r="L71" s="61"/>
      <c r="M71" s="61"/>
      <c r="N71" s="61"/>
    </row>
    <row r="72" spans="1:14" hidden="1" outlineLevel="1">
      <c r="A72" s="24">
        <v>196600000</v>
      </c>
      <c r="B72" s="68" t="s">
        <v>143</v>
      </c>
      <c r="C72" s="70" t="s">
        <v>4</v>
      </c>
      <c r="D72" s="70" t="s">
        <v>4</v>
      </c>
      <c r="E72" s="70" t="s">
        <v>4</v>
      </c>
      <c r="F72" s="61" t="s">
        <v>4</v>
      </c>
      <c r="G72" s="61" t="s">
        <v>4</v>
      </c>
      <c r="H72" s="61" t="s">
        <v>4</v>
      </c>
      <c r="I72" s="61" t="s">
        <v>4</v>
      </c>
      <c r="J72" s="61" t="s">
        <v>4</v>
      </c>
      <c r="K72" s="61">
        <v>25</v>
      </c>
      <c r="L72" s="61" t="s">
        <v>4</v>
      </c>
      <c r="M72" s="61" t="s">
        <v>4</v>
      </c>
      <c r="N72" s="61" t="s">
        <v>4</v>
      </c>
    </row>
    <row r="73" spans="1:14" hidden="1" outlineLevel="1">
      <c r="A73" s="24">
        <v>191800000</v>
      </c>
      <c r="B73" s="68" t="s">
        <v>144</v>
      </c>
      <c r="C73" s="70">
        <v>388.07</v>
      </c>
      <c r="D73" s="70">
        <v>380.9</v>
      </c>
      <c r="E73" s="70">
        <v>334.1</v>
      </c>
      <c r="F73" s="61">
        <v>336</v>
      </c>
      <c r="G73" s="61">
        <v>248</v>
      </c>
      <c r="H73" s="61">
        <v>413</v>
      </c>
      <c r="I73" s="61">
        <v>433</v>
      </c>
      <c r="J73" s="61">
        <v>494</v>
      </c>
      <c r="K73" s="61"/>
      <c r="L73" s="61"/>
      <c r="M73" s="61"/>
      <c r="N73" s="61"/>
    </row>
    <row r="74" spans="1:14" hidden="1" outlineLevel="1">
      <c r="A74" s="24">
        <v>191000000</v>
      </c>
      <c r="B74" s="68" t="s">
        <v>145</v>
      </c>
      <c r="C74" s="70" t="s">
        <v>4</v>
      </c>
      <c r="D74" s="70" t="s">
        <v>4</v>
      </c>
      <c r="E74" s="70">
        <v>1.1000000000000001</v>
      </c>
      <c r="F74" s="61">
        <v>13</v>
      </c>
      <c r="G74" s="61">
        <v>85</v>
      </c>
      <c r="H74" s="61">
        <v>45</v>
      </c>
      <c r="I74" s="61">
        <v>58</v>
      </c>
      <c r="J74" s="61">
        <v>85</v>
      </c>
      <c r="K74" s="61"/>
      <c r="L74" s="61"/>
      <c r="M74" s="61"/>
      <c r="N74" s="61"/>
    </row>
    <row r="75" spans="1:14" hidden="1" outlineLevel="1">
      <c r="A75" s="24">
        <v>192200000</v>
      </c>
      <c r="B75" s="68" t="s">
        <v>146</v>
      </c>
      <c r="C75" s="70"/>
      <c r="D75" s="70"/>
      <c r="E75" s="70"/>
      <c r="F75" s="61"/>
      <c r="G75" s="61"/>
      <c r="H75" s="61"/>
      <c r="I75" s="61"/>
      <c r="J75" s="61"/>
      <c r="K75" s="61"/>
      <c r="L75" s="61"/>
      <c r="M75" s="61"/>
      <c r="N75" s="61"/>
    </row>
    <row r="76" spans="1:14" hidden="1" outlineLevel="1">
      <c r="A76" s="24">
        <v>196800000</v>
      </c>
      <c r="B76" s="68" t="s">
        <v>147</v>
      </c>
      <c r="C76" s="70">
        <v>213.24</v>
      </c>
      <c r="D76" s="70">
        <v>375</v>
      </c>
      <c r="E76" s="70">
        <v>362.1</v>
      </c>
      <c r="F76" s="61">
        <v>159</v>
      </c>
      <c r="G76" s="61">
        <v>131</v>
      </c>
      <c r="H76" s="61">
        <v>5</v>
      </c>
      <c r="I76" s="61">
        <v>3</v>
      </c>
      <c r="J76" s="61">
        <v>10</v>
      </c>
      <c r="K76" s="61">
        <v>204</v>
      </c>
      <c r="L76" s="61">
        <v>319</v>
      </c>
      <c r="M76" s="61">
        <v>389</v>
      </c>
      <c r="N76" s="61" t="s">
        <v>4</v>
      </c>
    </row>
    <row r="77" spans="1:14" collapsed="1">
      <c r="A77" s="59">
        <v>230000000</v>
      </c>
      <c r="B77" s="6" t="s">
        <v>148</v>
      </c>
      <c r="C77" s="61">
        <v>12029</v>
      </c>
      <c r="D77" s="63">
        <v>13497</v>
      </c>
      <c r="E77" s="63">
        <v>12891</v>
      </c>
      <c r="F77" s="63">
        <v>10817</v>
      </c>
      <c r="G77" s="63">
        <v>9128</v>
      </c>
      <c r="H77" s="63">
        <v>13055</v>
      </c>
      <c r="I77" s="63">
        <v>11583</v>
      </c>
      <c r="J77" s="61">
        <v>16771</v>
      </c>
      <c r="K77" s="61">
        <v>14689</v>
      </c>
      <c r="L77" s="61">
        <v>12720</v>
      </c>
      <c r="M77" s="61">
        <v>9484</v>
      </c>
      <c r="N77" s="61">
        <v>14384</v>
      </c>
    </row>
    <row r="78" spans="1:14" hidden="1" outlineLevel="1">
      <c r="A78" s="59">
        <v>231000000</v>
      </c>
      <c r="B78" s="68" t="s">
        <v>149</v>
      </c>
      <c r="C78" s="61">
        <v>7676</v>
      </c>
      <c r="D78" s="63">
        <v>8178</v>
      </c>
      <c r="E78" s="63">
        <v>8640</v>
      </c>
      <c r="F78" s="63">
        <v>7115</v>
      </c>
      <c r="G78" s="63">
        <v>5557</v>
      </c>
      <c r="H78" s="63">
        <v>9793</v>
      </c>
      <c r="I78" s="63">
        <v>8795</v>
      </c>
      <c r="J78" s="61">
        <v>12791</v>
      </c>
      <c r="K78" s="61">
        <v>10241</v>
      </c>
      <c r="L78" s="61">
        <v>7503</v>
      </c>
      <c r="M78" s="61">
        <v>4803</v>
      </c>
      <c r="N78" s="61">
        <v>8362</v>
      </c>
    </row>
    <row r="79" spans="1:14" hidden="1" outlineLevel="1">
      <c r="A79" s="59">
        <v>233600000</v>
      </c>
      <c r="B79" s="68" t="s">
        <v>150</v>
      </c>
      <c r="C79" s="61"/>
      <c r="D79" s="63"/>
      <c r="E79" s="63"/>
      <c r="F79" s="63"/>
      <c r="G79" s="63"/>
      <c r="H79" s="63"/>
      <c r="I79" s="63"/>
      <c r="J79" s="61"/>
      <c r="K79" s="61"/>
      <c r="L79" s="61"/>
      <c r="M79" s="61"/>
      <c r="N79" s="61"/>
    </row>
    <row r="80" spans="1:14" hidden="1" outlineLevel="1">
      <c r="A80" s="59">
        <v>234000000</v>
      </c>
      <c r="B80" s="68" t="s">
        <v>151</v>
      </c>
      <c r="C80" s="61"/>
      <c r="D80" s="63"/>
      <c r="E80" s="63"/>
      <c r="F80" s="63"/>
      <c r="G80" s="63"/>
      <c r="H80" s="63"/>
      <c r="I80" s="63"/>
      <c r="J80" s="61"/>
      <c r="K80" s="61"/>
      <c r="L80" s="61"/>
      <c r="M80" s="61"/>
      <c r="N80" s="61"/>
    </row>
    <row r="81" spans="1:14" hidden="1" outlineLevel="1">
      <c r="A81" s="24">
        <v>234200000</v>
      </c>
      <c r="B81" s="68" t="s">
        <v>152</v>
      </c>
      <c r="C81" s="61"/>
      <c r="D81" s="63"/>
      <c r="E81" s="63"/>
      <c r="F81" s="63">
        <v>138</v>
      </c>
      <c r="G81" s="63">
        <v>79</v>
      </c>
      <c r="H81" s="63">
        <v>134</v>
      </c>
      <c r="I81" s="63">
        <v>126</v>
      </c>
      <c r="J81" s="61">
        <v>112</v>
      </c>
      <c r="K81" s="61">
        <v>387</v>
      </c>
      <c r="L81" s="61"/>
      <c r="M81" s="61"/>
      <c r="N81" s="61"/>
    </row>
    <row r="82" spans="1:14" hidden="1" outlineLevel="1">
      <c r="A82" s="24">
        <v>234600000</v>
      </c>
      <c r="B82" s="68" t="s">
        <v>153</v>
      </c>
      <c r="C82" s="61">
        <v>4059</v>
      </c>
      <c r="D82" s="63">
        <v>4859</v>
      </c>
      <c r="E82" s="63">
        <v>3843</v>
      </c>
      <c r="F82" s="63">
        <v>3384</v>
      </c>
      <c r="G82" s="63">
        <v>3398</v>
      </c>
      <c r="H82" s="63">
        <v>2941</v>
      </c>
      <c r="I82" s="63">
        <v>2662</v>
      </c>
      <c r="J82" s="61">
        <v>3868</v>
      </c>
      <c r="K82" s="61">
        <v>4061</v>
      </c>
      <c r="L82" s="61">
        <v>5217</v>
      </c>
      <c r="M82" s="61">
        <v>4681</v>
      </c>
      <c r="N82" s="61">
        <v>6022</v>
      </c>
    </row>
    <row r="83" spans="1:14" hidden="1" outlineLevel="1">
      <c r="A83" s="24">
        <v>234800000</v>
      </c>
      <c r="B83" s="68" t="s">
        <v>154</v>
      </c>
      <c r="C83" s="61"/>
      <c r="D83" s="63"/>
      <c r="E83" s="63"/>
      <c r="F83" s="63"/>
      <c r="G83" s="63"/>
      <c r="H83" s="63"/>
      <c r="I83" s="63"/>
      <c r="J83" s="61"/>
      <c r="K83" s="61"/>
      <c r="L83" s="61"/>
      <c r="M83" s="61"/>
      <c r="N83" s="61"/>
    </row>
    <row r="84" spans="1:14" hidden="1" outlineLevel="1">
      <c r="A84" s="24">
        <v>235200000</v>
      </c>
      <c r="B84" s="68" t="s">
        <v>155</v>
      </c>
      <c r="C84" s="61"/>
      <c r="D84" s="63"/>
      <c r="E84" s="63"/>
      <c r="F84" s="63"/>
      <c r="G84" s="63"/>
      <c r="H84" s="63"/>
      <c r="I84" s="63"/>
      <c r="J84" s="61"/>
      <c r="K84" s="61"/>
      <c r="L84" s="61"/>
      <c r="M84" s="61"/>
      <c r="N84" s="61"/>
    </row>
    <row r="85" spans="1:14" hidden="1" outlineLevel="1">
      <c r="A85" s="24">
        <v>235600000</v>
      </c>
      <c r="B85" s="68" t="s">
        <v>156</v>
      </c>
      <c r="C85" s="61">
        <v>294</v>
      </c>
      <c r="D85" s="63">
        <v>460</v>
      </c>
      <c r="E85" s="63">
        <v>408</v>
      </c>
      <c r="F85" s="63">
        <v>180</v>
      </c>
      <c r="G85" s="63">
        <v>94</v>
      </c>
      <c r="H85" s="63">
        <v>187</v>
      </c>
      <c r="I85" s="63"/>
      <c r="J85" s="61"/>
      <c r="K85" s="61"/>
      <c r="L85" s="61"/>
      <c r="M85" s="61"/>
      <c r="N85" s="61"/>
    </row>
    <row r="86" spans="1:14" collapsed="1">
      <c r="A86" s="59">
        <v>270000000</v>
      </c>
      <c r="B86" s="6" t="s">
        <v>157</v>
      </c>
      <c r="C86" s="61">
        <v>240</v>
      </c>
      <c r="D86" s="61">
        <v>230</v>
      </c>
      <c r="E86" s="61">
        <v>282</v>
      </c>
      <c r="F86" s="61">
        <v>258</v>
      </c>
      <c r="G86" s="61">
        <v>201</v>
      </c>
      <c r="H86" s="61">
        <v>208</v>
      </c>
      <c r="I86" s="61">
        <v>161</v>
      </c>
      <c r="J86" s="61">
        <v>98</v>
      </c>
      <c r="K86" s="61">
        <v>125</v>
      </c>
      <c r="L86" s="61">
        <v>138</v>
      </c>
      <c r="M86" s="61">
        <v>127</v>
      </c>
      <c r="N86" s="61">
        <v>139</v>
      </c>
    </row>
    <row r="87" spans="1:14" hidden="1" outlineLevel="1">
      <c r="A87" s="59">
        <v>271000000</v>
      </c>
      <c r="B87" s="68" t="s">
        <v>158</v>
      </c>
      <c r="C87" s="61" t="s">
        <v>4</v>
      </c>
      <c r="D87" s="61" t="s">
        <v>4</v>
      </c>
      <c r="E87" s="61" t="s">
        <v>4</v>
      </c>
      <c r="F87" s="61" t="s">
        <v>4</v>
      </c>
      <c r="G87" s="61">
        <v>2</v>
      </c>
      <c r="H87" s="61">
        <v>11</v>
      </c>
      <c r="I87" s="61" t="s">
        <v>4</v>
      </c>
      <c r="J87" s="61" t="s">
        <v>4</v>
      </c>
      <c r="K87" s="61" t="s">
        <v>4</v>
      </c>
      <c r="L87" s="61" t="s">
        <v>4</v>
      </c>
      <c r="M87" s="61" t="s">
        <v>4</v>
      </c>
      <c r="N87" s="61">
        <v>1</v>
      </c>
    </row>
    <row r="88" spans="1:14" hidden="1" outlineLevel="1">
      <c r="A88" s="59">
        <v>273200000</v>
      </c>
      <c r="B88" s="68" t="s">
        <v>159</v>
      </c>
      <c r="C88" s="61">
        <v>114</v>
      </c>
      <c r="D88" s="61">
        <v>100</v>
      </c>
      <c r="E88" s="61">
        <v>105</v>
      </c>
      <c r="F88" s="61">
        <v>127</v>
      </c>
      <c r="G88" s="61">
        <v>102</v>
      </c>
      <c r="H88" s="61">
        <v>67</v>
      </c>
      <c r="I88" s="61">
        <v>20</v>
      </c>
      <c r="J88" s="61">
        <v>17</v>
      </c>
      <c r="K88" s="61">
        <v>14</v>
      </c>
      <c r="L88" s="61">
        <v>26</v>
      </c>
      <c r="M88" s="61">
        <v>26</v>
      </c>
      <c r="N88" s="61">
        <v>35</v>
      </c>
    </row>
    <row r="89" spans="1:14" hidden="1" outlineLevel="1">
      <c r="A89" s="59">
        <v>273600000</v>
      </c>
      <c r="B89" s="68" t="s">
        <v>160</v>
      </c>
      <c r="C89" s="61">
        <v>5</v>
      </c>
      <c r="D89" s="61" t="s">
        <v>4</v>
      </c>
      <c r="E89" s="61" t="s">
        <v>4</v>
      </c>
      <c r="F89" s="61" t="s">
        <v>4</v>
      </c>
      <c r="G89" s="61" t="s">
        <v>4</v>
      </c>
      <c r="H89" s="61" t="s">
        <v>4</v>
      </c>
      <c r="I89" s="61" t="s">
        <v>4</v>
      </c>
      <c r="J89" s="61" t="s">
        <v>4</v>
      </c>
      <c r="K89" s="61" t="s">
        <v>4</v>
      </c>
      <c r="L89" s="61" t="s">
        <v>4</v>
      </c>
      <c r="M89" s="61">
        <v>0</v>
      </c>
      <c r="N89" s="61">
        <v>0</v>
      </c>
    </row>
    <row r="90" spans="1:14" hidden="1" outlineLevel="1">
      <c r="A90" s="59">
        <v>274000000</v>
      </c>
      <c r="B90" s="68" t="s">
        <v>161</v>
      </c>
      <c r="C90" s="61"/>
      <c r="D90" s="61" t="s">
        <v>4</v>
      </c>
      <c r="E90" s="61" t="s">
        <v>4</v>
      </c>
      <c r="F90" s="61" t="s">
        <v>4</v>
      </c>
      <c r="G90" s="61" t="s">
        <v>4</v>
      </c>
      <c r="H90" s="61">
        <v>49</v>
      </c>
      <c r="I90" s="61">
        <v>60</v>
      </c>
      <c r="J90" s="61">
        <v>19</v>
      </c>
      <c r="K90" s="61">
        <v>19</v>
      </c>
      <c r="L90" s="61">
        <v>20</v>
      </c>
      <c r="M90" s="61">
        <v>23</v>
      </c>
      <c r="N90" s="61">
        <v>30</v>
      </c>
    </row>
    <row r="91" spans="1:14" hidden="1" outlineLevel="1">
      <c r="A91" s="59">
        <v>274200000</v>
      </c>
      <c r="B91" s="68" t="s">
        <v>162</v>
      </c>
      <c r="C91" s="61"/>
      <c r="D91" s="61" t="s">
        <v>4</v>
      </c>
      <c r="E91" s="61" t="s">
        <v>4</v>
      </c>
      <c r="F91" s="61" t="s">
        <v>4</v>
      </c>
      <c r="G91" s="61" t="s">
        <v>4</v>
      </c>
      <c r="H91" s="61" t="s">
        <v>4</v>
      </c>
      <c r="I91" s="61" t="s">
        <v>4</v>
      </c>
      <c r="J91" s="61" t="s">
        <v>4</v>
      </c>
      <c r="K91" s="61" t="s">
        <v>4</v>
      </c>
      <c r="L91" s="61" t="s">
        <v>4</v>
      </c>
      <c r="M91" s="61" t="s">
        <v>4</v>
      </c>
      <c r="N91" s="61" t="s">
        <v>4</v>
      </c>
    </row>
    <row r="92" spans="1:14" hidden="1" outlineLevel="1">
      <c r="A92" s="59">
        <v>274400000</v>
      </c>
      <c r="B92" s="68" t="s">
        <v>163</v>
      </c>
      <c r="C92" s="61">
        <v>24</v>
      </c>
      <c r="D92" s="61" t="s">
        <v>4</v>
      </c>
      <c r="E92" s="61" t="s">
        <v>4</v>
      </c>
      <c r="F92" s="61">
        <v>3</v>
      </c>
      <c r="G92" s="61" t="s">
        <v>4</v>
      </c>
      <c r="H92" s="61">
        <v>29</v>
      </c>
      <c r="I92" s="61">
        <v>23</v>
      </c>
      <c r="J92" s="61">
        <v>23</v>
      </c>
      <c r="K92" s="61">
        <v>51</v>
      </c>
      <c r="L92" s="61">
        <v>31</v>
      </c>
      <c r="M92" s="61">
        <v>3</v>
      </c>
      <c r="N92" s="61">
        <v>0</v>
      </c>
    </row>
    <row r="93" spans="1:14" hidden="1" outlineLevel="1">
      <c r="A93" s="59">
        <v>274800000</v>
      </c>
      <c r="B93" s="68" t="s">
        <v>164</v>
      </c>
      <c r="C93" s="61">
        <v>50</v>
      </c>
      <c r="D93" s="61">
        <v>92</v>
      </c>
      <c r="E93" s="61">
        <v>159</v>
      </c>
      <c r="F93" s="61">
        <v>125</v>
      </c>
      <c r="G93" s="61">
        <v>92</v>
      </c>
      <c r="H93" s="61">
        <v>50</v>
      </c>
      <c r="I93" s="61">
        <v>23</v>
      </c>
      <c r="J93" s="61">
        <v>37</v>
      </c>
      <c r="K93" s="61">
        <v>27</v>
      </c>
      <c r="L93" s="61">
        <v>45</v>
      </c>
      <c r="M93" s="61">
        <v>58</v>
      </c>
      <c r="N93" s="61">
        <v>35</v>
      </c>
    </row>
    <row r="94" spans="1:14" hidden="1" outlineLevel="1">
      <c r="A94" s="59">
        <v>275000000</v>
      </c>
      <c r="B94" s="68" t="s">
        <v>165</v>
      </c>
      <c r="C94" s="61"/>
      <c r="D94" s="61" t="s">
        <v>4</v>
      </c>
      <c r="E94" s="61" t="s">
        <v>4</v>
      </c>
      <c r="F94" s="61" t="s">
        <v>4</v>
      </c>
      <c r="G94" s="61" t="s">
        <v>4</v>
      </c>
      <c r="H94" s="61" t="s">
        <v>4</v>
      </c>
      <c r="I94" s="61" t="s">
        <v>4</v>
      </c>
      <c r="J94" s="61" t="s">
        <v>4</v>
      </c>
      <c r="K94" s="61" t="s">
        <v>4</v>
      </c>
      <c r="L94" s="61" t="s">
        <v>4</v>
      </c>
      <c r="M94" s="61" t="s">
        <v>4</v>
      </c>
      <c r="N94" s="61" t="s">
        <v>4</v>
      </c>
    </row>
    <row r="95" spans="1:14" hidden="1" outlineLevel="1">
      <c r="A95" s="59">
        <v>275400000</v>
      </c>
      <c r="B95" s="68" t="s">
        <v>166</v>
      </c>
      <c r="C95" s="61"/>
      <c r="D95" s="61" t="s">
        <v>4</v>
      </c>
      <c r="E95" s="61" t="s">
        <v>4</v>
      </c>
      <c r="F95" s="61" t="s">
        <v>4</v>
      </c>
      <c r="G95" s="61" t="s">
        <v>4</v>
      </c>
      <c r="H95" s="61" t="s">
        <v>4</v>
      </c>
      <c r="I95" s="61">
        <v>3</v>
      </c>
      <c r="J95" s="61" t="s">
        <v>4</v>
      </c>
      <c r="K95" s="61" t="s">
        <v>4</v>
      </c>
      <c r="L95" s="61" t="s">
        <v>4</v>
      </c>
      <c r="M95" s="61" t="s">
        <v>4</v>
      </c>
      <c r="N95" s="61" t="s">
        <v>4</v>
      </c>
    </row>
    <row r="96" spans="1:14" hidden="1" outlineLevel="1">
      <c r="A96" s="59">
        <v>275800000</v>
      </c>
      <c r="B96" s="68" t="s">
        <v>167</v>
      </c>
      <c r="C96" s="61"/>
      <c r="D96" s="61" t="s">
        <v>4</v>
      </c>
      <c r="E96" s="61" t="s">
        <v>4</v>
      </c>
      <c r="F96" s="61" t="s">
        <v>4</v>
      </c>
      <c r="G96" s="61" t="s">
        <v>4</v>
      </c>
      <c r="H96" s="61" t="s">
        <v>4</v>
      </c>
      <c r="I96" s="61" t="s">
        <v>4</v>
      </c>
      <c r="J96" s="61" t="s">
        <v>4</v>
      </c>
      <c r="K96" s="61" t="s">
        <v>4</v>
      </c>
      <c r="L96" s="61" t="s">
        <v>4</v>
      </c>
      <c r="M96" s="61" t="s">
        <v>4</v>
      </c>
      <c r="N96" s="61" t="s">
        <v>4</v>
      </c>
    </row>
    <row r="97" spans="1:14" hidden="1" outlineLevel="1">
      <c r="A97" s="59">
        <v>276000000</v>
      </c>
      <c r="B97" s="68" t="s">
        <v>168</v>
      </c>
      <c r="C97" s="61"/>
      <c r="D97" s="61" t="s">
        <v>4</v>
      </c>
      <c r="E97" s="61" t="s">
        <v>4</v>
      </c>
      <c r="F97" s="61" t="s">
        <v>4</v>
      </c>
      <c r="G97" s="61" t="s">
        <v>4</v>
      </c>
      <c r="H97" s="61" t="s">
        <v>4</v>
      </c>
      <c r="I97" s="61" t="s">
        <v>4</v>
      </c>
      <c r="J97" s="61" t="s">
        <v>4</v>
      </c>
      <c r="K97" s="61" t="s">
        <v>4</v>
      </c>
      <c r="L97" s="61" t="s">
        <v>4</v>
      </c>
      <c r="M97" s="61" t="s">
        <v>4</v>
      </c>
      <c r="N97" s="61" t="s">
        <v>4</v>
      </c>
    </row>
    <row r="98" spans="1:14" hidden="1" outlineLevel="1">
      <c r="A98" s="59">
        <v>276200000</v>
      </c>
      <c r="B98" s="68" t="s">
        <v>169</v>
      </c>
      <c r="C98" s="61">
        <v>47</v>
      </c>
      <c r="D98" s="61">
        <v>38</v>
      </c>
      <c r="E98" s="61">
        <v>18</v>
      </c>
      <c r="F98" s="61">
        <v>1</v>
      </c>
      <c r="G98" s="61">
        <v>3</v>
      </c>
      <c r="H98" s="61" t="s">
        <v>4</v>
      </c>
      <c r="I98" s="61">
        <v>30</v>
      </c>
      <c r="J98" s="61">
        <v>1</v>
      </c>
      <c r="K98" s="61">
        <v>5</v>
      </c>
      <c r="L98" s="61">
        <v>4</v>
      </c>
      <c r="M98" s="61">
        <v>17</v>
      </c>
      <c r="N98" s="61">
        <v>38</v>
      </c>
    </row>
    <row r="99" spans="1:14" hidden="1" outlineLevel="1">
      <c r="A99" s="59">
        <v>276600000</v>
      </c>
      <c r="B99" s="68" t="s">
        <v>170</v>
      </c>
      <c r="C99" s="61"/>
      <c r="D99" s="61" t="s">
        <v>4</v>
      </c>
      <c r="E99" s="61" t="s">
        <v>4</v>
      </c>
      <c r="F99" s="61">
        <v>2</v>
      </c>
      <c r="G99" s="61">
        <v>2</v>
      </c>
      <c r="H99" s="61">
        <v>2</v>
      </c>
      <c r="I99" s="61">
        <v>2</v>
      </c>
      <c r="J99" s="61">
        <v>1</v>
      </c>
      <c r="K99" s="61">
        <v>9</v>
      </c>
      <c r="L99" s="61">
        <v>12</v>
      </c>
      <c r="M99" s="61" t="s">
        <v>4</v>
      </c>
      <c r="N99" s="61" t="s">
        <v>4</v>
      </c>
    </row>
    <row r="100" spans="1:14" collapsed="1">
      <c r="A100" s="59">
        <v>310000000</v>
      </c>
      <c r="B100" s="6" t="s">
        <v>171</v>
      </c>
      <c r="C100" s="61">
        <v>1144</v>
      </c>
      <c r="D100" s="61">
        <v>2000</v>
      </c>
      <c r="E100" s="61">
        <v>3225</v>
      </c>
      <c r="F100" s="61">
        <v>2871</v>
      </c>
      <c r="G100" s="61">
        <v>1881</v>
      </c>
      <c r="H100" s="61">
        <v>961</v>
      </c>
      <c r="I100" s="61">
        <v>429</v>
      </c>
      <c r="J100" s="61">
        <v>405</v>
      </c>
      <c r="K100" s="61">
        <v>613</v>
      </c>
      <c r="L100" s="61">
        <v>608</v>
      </c>
      <c r="M100" s="61">
        <v>1480</v>
      </c>
      <c r="N100" s="61">
        <v>1128</v>
      </c>
    </row>
    <row r="101" spans="1:14" hidden="1" outlineLevel="1">
      <c r="A101" s="59">
        <v>311000000</v>
      </c>
      <c r="B101" s="68" t="s">
        <v>172</v>
      </c>
      <c r="C101" s="61"/>
      <c r="D101" s="61">
        <v>3</v>
      </c>
      <c r="E101" s="61">
        <v>2</v>
      </c>
      <c r="F101" s="61">
        <v>1</v>
      </c>
      <c r="G101" s="61">
        <v>2</v>
      </c>
      <c r="H101" s="61">
        <v>10</v>
      </c>
      <c r="I101" s="61">
        <v>6</v>
      </c>
      <c r="J101" s="61">
        <v>4</v>
      </c>
      <c r="K101" s="61">
        <v>0</v>
      </c>
      <c r="L101" s="61">
        <v>6</v>
      </c>
      <c r="M101" s="61">
        <v>3</v>
      </c>
      <c r="N101" s="61" t="s">
        <v>69</v>
      </c>
    </row>
    <row r="102" spans="1:14" hidden="1" outlineLevel="1">
      <c r="A102" s="59">
        <v>313600000</v>
      </c>
      <c r="B102" s="68" t="s">
        <v>173</v>
      </c>
      <c r="C102" s="61">
        <v>4</v>
      </c>
      <c r="D102" s="61">
        <v>6</v>
      </c>
      <c r="E102" s="61">
        <v>2</v>
      </c>
      <c r="F102" s="61" t="s">
        <v>69</v>
      </c>
      <c r="G102" s="61">
        <v>4</v>
      </c>
      <c r="H102" s="61">
        <v>4</v>
      </c>
      <c r="I102" s="61">
        <v>4</v>
      </c>
      <c r="J102" s="61">
        <v>4</v>
      </c>
      <c r="K102" s="61">
        <v>1</v>
      </c>
      <c r="L102" s="61">
        <v>10</v>
      </c>
      <c r="M102" s="61">
        <v>18</v>
      </c>
      <c r="N102" s="61">
        <v>38</v>
      </c>
    </row>
    <row r="103" spans="1:14" hidden="1" outlineLevel="1">
      <c r="A103" s="24">
        <v>314000000</v>
      </c>
      <c r="B103" s="68" t="s">
        <v>132</v>
      </c>
      <c r="C103" s="61">
        <v>1</v>
      </c>
      <c r="D103" s="61">
        <v>1</v>
      </c>
      <c r="E103" s="61">
        <v>4</v>
      </c>
      <c r="F103" s="61" t="s">
        <v>69</v>
      </c>
      <c r="G103" s="61">
        <v>4</v>
      </c>
      <c r="H103" s="61">
        <v>32</v>
      </c>
      <c r="I103" s="61">
        <v>1</v>
      </c>
      <c r="J103" s="61">
        <v>12</v>
      </c>
      <c r="K103" s="61">
        <v>5</v>
      </c>
      <c r="L103" s="61">
        <v>5</v>
      </c>
      <c r="M103" s="61">
        <v>5</v>
      </c>
      <c r="N103" s="61">
        <v>12</v>
      </c>
    </row>
    <row r="104" spans="1:14" hidden="1" outlineLevel="1">
      <c r="A104" s="24">
        <v>314200000</v>
      </c>
      <c r="B104" s="68" t="s">
        <v>174</v>
      </c>
      <c r="C104" s="61">
        <v>16</v>
      </c>
      <c r="D104" s="61">
        <v>48</v>
      </c>
      <c r="E104" s="61">
        <v>4</v>
      </c>
      <c r="F104" s="61">
        <v>4</v>
      </c>
      <c r="G104" s="61">
        <v>4</v>
      </c>
      <c r="H104" s="61">
        <v>79</v>
      </c>
      <c r="I104" s="61">
        <v>2</v>
      </c>
      <c r="J104" s="61">
        <v>1</v>
      </c>
      <c r="K104" s="61">
        <v>14</v>
      </c>
      <c r="L104" s="61">
        <v>1</v>
      </c>
      <c r="M104" s="61">
        <v>1</v>
      </c>
      <c r="N104" s="61">
        <v>13</v>
      </c>
    </row>
    <row r="105" spans="1:14" hidden="1" outlineLevel="1">
      <c r="A105" s="24">
        <v>314800000</v>
      </c>
      <c r="B105" s="68" t="s">
        <v>175</v>
      </c>
      <c r="C105" s="61">
        <v>1</v>
      </c>
      <c r="D105" s="61" t="s">
        <v>4</v>
      </c>
      <c r="E105" s="61">
        <v>0</v>
      </c>
      <c r="F105" s="61" t="s">
        <v>69</v>
      </c>
      <c r="G105" s="61" t="s">
        <v>69</v>
      </c>
      <c r="H105" s="61">
        <v>1</v>
      </c>
      <c r="I105" s="61">
        <v>3</v>
      </c>
      <c r="J105" s="61" t="s">
        <v>4</v>
      </c>
      <c r="K105" s="61" t="s">
        <v>4</v>
      </c>
      <c r="L105" s="61" t="s">
        <v>4</v>
      </c>
      <c r="M105" s="61" t="s">
        <v>4</v>
      </c>
      <c r="N105" s="61" t="s">
        <v>4</v>
      </c>
    </row>
    <row r="106" spans="1:14" hidden="1" outlineLevel="1">
      <c r="A106" s="24">
        <v>315000000</v>
      </c>
      <c r="B106" s="68" t="s">
        <v>176</v>
      </c>
      <c r="C106" s="61">
        <v>1</v>
      </c>
      <c r="D106" s="61">
        <v>2</v>
      </c>
      <c r="E106" s="61">
        <v>2</v>
      </c>
      <c r="F106" s="61">
        <v>4</v>
      </c>
      <c r="G106" s="61">
        <v>1</v>
      </c>
      <c r="H106" s="61">
        <v>1</v>
      </c>
      <c r="I106" s="61">
        <v>3</v>
      </c>
      <c r="J106" s="61">
        <v>0</v>
      </c>
      <c r="K106" s="61" t="s">
        <v>4</v>
      </c>
      <c r="L106" s="61" t="s">
        <v>4</v>
      </c>
      <c r="M106" s="61" t="s">
        <v>4</v>
      </c>
      <c r="N106" s="61" t="s">
        <v>4</v>
      </c>
    </row>
    <row r="107" spans="1:14" hidden="1" outlineLevel="1">
      <c r="A107" s="24">
        <v>315400000</v>
      </c>
      <c r="B107" s="68" t="s">
        <v>177</v>
      </c>
      <c r="C107" s="61">
        <v>4</v>
      </c>
      <c r="D107" s="61">
        <v>8</v>
      </c>
      <c r="E107" s="61">
        <v>3</v>
      </c>
      <c r="F107" s="61">
        <v>2</v>
      </c>
      <c r="G107" s="61">
        <v>3</v>
      </c>
      <c r="H107" s="61">
        <v>9</v>
      </c>
      <c r="I107" s="61">
        <v>6</v>
      </c>
      <c r="J107" s="61">
        <v>7</v>
      </c>
      <c r="K107" s="61">
        <v>2</v>
      </c>
      <c r="L107" s="61">
        <v>1</v>
      </c>
      <c r="M107" s="61">
        <v>1</v>
      </c>
      <c r="N107" s="61" t="s">
        <v>4</v>
      </c>
    </row>
    <row r="108" spans="1:14" hidden="1" outlineLevel="1">
      <c r="A108" s="24">
        <v>315600000</v>
      </c>
      <c r="B108" s="68" t="s">
        <v>178</v>
      </c>
      <c r="C108" s="61">
        <v>1109</v>
      </c>
      <c r="D108" s="61">
        <v>1902</v>
      </c>
      <c r="E108" s="61">
        <v>3162</v>
      </c>
      <c r="F108" s="61" t="s">
        <v>69</v>
      </c>
      <c r="G108" s="61">
        <v>1840</v>
      </c>
      <c r="H108" s="61">
        <v>782</v>
      </c>
      <c r="I108" s="61">
        <v>376</v>
      </c>
      <c r="J108" s="61">
        <v>367</v>
      </c>
      <c r="K108" s="61">
        <v>581</v>
      </c>
      <c r="L108" s="61">
        <v>552</v>
      </c>
      <c r="M108" s="61">
        <v>1392</v>
      </c>
      <c r="N108" s="61">
        <v>932</v>
      </c>
    </row>
    <row r="109" spans="1:14" hidden="1" outlineLevel="1">
      <c r="A109" s="24">
        <v>316000000</v>
      </c>
      <c r="B109" s="68" t="s">
        <v>179</v>
      </c>
      <c r="C109" s="61">
        <v>4</v>
      </c>
      <c r="D109" s="61">
        <v>4</v>
      </c>
      <c r="E109" s="61">
        <v>4</v>
      </c>
      <c r="F109" s="61">
        <v>5</v>
      </c>
      <c r="G109" s="61">
        <v>3</v>
      </c>
      <c r="H109" s="61">
        <v>4</v>
      </c>
      <c r="I109" s="61" t="s">
        <v>4</v>
      </c>
      <c r="J109" s="61" t="s">
        <v>4</v>
      </c>
      <c r="K109" s="61" t="s">
        <v>4</v>
      </c>
      <c r="L109" s="61" t="s">
        <v>4</v>
      </c>
      <c r="M109" s="61" t="s">
        <v>4</v>
      </c>
      <c r="N109" s="61">
        <v>10</v>
      </c>
    </row>
    <row r="110" spans="1:14" hidden="1" outlineLevel="1">
      <c r="A110" s="24">
        <v>316200000</v>
      </c>
      <c r="B110" s="68" t="s">
        <v>180</v>
      </c>
      <c r="C110" s="61">
        <v>1</v>
      </c>
      <c r="D110" s="61">
        <v>5</v>
      </c>
      <c r="E110" s="61">
        <v>4</v>
      </c>
      <c r="F110" s="61" t="s">
        <v>69</v>
      </c>
      <c r="G110" s="61" t="s">
        <v>69</v>
      </c>
      <c r="H110" s="61">
        <v>13</v>
      </c>
      <c r="I110" s="61">
        <v>9</v>
      </c>
      <c r="J110" s="61">
        <v>10</v>
      </c>
      <c r="K110" s="61">
        <v>10</v>
      </c>
      <c r="L110" s="61">
        <v>8</v>
      </c>
      <c r="M110" s="61">
        <v>10</v>
      </c>
      <c r="N110" s="61" t="s">
        <v>69</v>
      </c>
    </row>
    <row r="111" spans="1:14" hidden="1" outlineLevel="1">
      <c r="A111" s="24">
        <v>316600000</v>
      </c>
      <c r="B111" s="68" t="s">
        <v>181</v>
      </c>
      <c r="C111" s="61">
        <v>3</v>
      </c>
      <c r="D111" s="61">
        <v>21</v>
      </c>
      <c r="E111" s="61">
        <v>38</v>
      </c>
      <c r="F111" s="61">
        <v>39</v>
      </c>
      <c r="G111" s="61">
        <v>17</v>
      </c>
      <c r="H111" s="61">
        <v>26</v>
      </c>
      <c r="I111" s="61">
        <v>19</v>
      </c>
      <c r="J111" s="61" t="s">
        <v>4</v>
      </c>
      <c r="K111" s="61" t="s">
        <v>4</v>
      </c>
      <c r="L111" s="61">
        <v>25</v>
      </c>
      <c r="M111" s="61">
        <v>50</v>
      </c>
      <c r="N111" s="61">
        <v>115</v>
      </c>
    </row>
    <row r="112" spans="1:14" collapsed="1">
      <c r="A112" s="59">
        <v>330000000</v>
      </c>
      <c r="B112" s="6" t="s">
        <v>182</v>
      </c>
      <c r="C112" s="61">
        <v>0</v>
      </c>
      <c r="D112" s="61">
        <v>0</v>
      </c>
      <c r="E112" s="61">
        <v>0</v>
      </c>
      <c r="F112" s="61">
        <v>0</v>
      </c>
      <c r="G112" s="61">
        <v>0</v>
      </c>
      <c r="H112" s="61">
        <v>0</v>
      </c>
      <c r="I112" s="61">
        <v>0</v>
      </c>
      <c r="J112" s="61">
        <v>0</v>
      </c>
      <c r="K112" s="61">
        <v>1862</v>
      </c>
      <c r="L112" s="61">
        <v>1124</v>
      </c>
      <c r="M112" s="63">
        <v>558</v>
      </c>
      <c r="N112" s="61">
        <v>900</v>
      </c>
    </row>
    <row r="113" spans="1:14" hidden="1" outlineLevel="1">
      <c r="A113" s="59">
        <v>331000000</v>
      </c>
      <c r="B113" s="68" t="s">
        <v>183</v>
      </c>
      <c r="C113" s="60" t="s">
        <v>4</v>
      </c>
      <c r="D113" s="60" t="s">
        <v>4</v>
      </c>
      <c r="E113" s="60" t="s">
        <v>4</v>
      </c>
      <c r="F113" s="60" t="s">
        <v>4</v>
      </c>
      <c r="G113" s="60" t="s">
        <v>4</v>
      </c>
      <c r="H113" s="60" t="s">
        <v>4</v>
      </c>
      <c r="I113" s="60" t="s">
        <v>4</v>
      </c>
      <c r="J113" s="60" t="s">
        <v>4</v>
      </c>
      <c r="K113" s="61">
        <v>79</v>
      </c>
      <c r="L113" s="61" t="s">
        <v>70</v>
      </c>
      <c r="M113" s="63">
        <v>12</v>
      </c>
      <c r="N113" s="61">
        <v>2</v>
      </c>
    </row>
    <row r="114" spans="1:14" hidden="1" outlineLevel="1">
      <c r="A114" s="59">
        <v>331800000</v>
      </c>
      <c r="B114" s="68" t="s">
        <v>184</v>
      </c>
      <c r="C114" s="60" t="s">
        <v>4</v>
      </c>
      <c r="D114" s="60" t="s">
        <v>4</v>
      </c>
      <c r="E114" s="60" t="s">
        <v>4</v>
      </c>
      <c r="F114" s="60" t="s">
        <v>4</v>
      </c>
      <c r="G114" s="60" t="s">
        <v>4</v>
      </c>
      <c r="H114" s="60" t="s">
        <v>4</v>
      </c>
      <c r="I114" s="60" t="s">
        <v>4</v>
      </c>
      <c r="J114" s="60" t="s">
        <v>4</v>
      </c>
      <c r="K114" s="61" t="s">
        <v>4</v>
      </c>
      <c r="L114" s="61" t="s">
        <v>4</v>
      </c>
      <c r="M114" s="61" t="s">
        <v>4</v>
      </c>
      <c r="N114" s="61" t="s">
        <v>4</v>
      </c>
    </row>
    <row r="115" spans="1:14" hidden="1" outlineLevel="1">
      <c r="A115" s="24">
        <v>333200000</v>
      </c>
      <c r="B115" s="68" t="s">
        <v>128</v>
      </c>
      <c r="C115" s="60" t="s">
        <v>4</v>
      </c>
      <c r="D115" s="60" t="s">
        <v>4</v>
      </c>
      <c r="E115" s="60" t="s">
        <v>4</v>
      </c>
      <c r="F115" s="60" t="s">
        <v>4</v>
      </c>
      <c r="G115" s="60" t="s">
        <v>4</v>
      </c>
      <c r="H115" s="60" t="s">
        <v>4</v>
      </c>
      <c r="I115" s="60" t="s">
        <v>4</v>
      </c>
      <c r="J115" s="60" t="s">
        <v>4</v>
      </c>
      <c r="K115" s="61" t="s">
        <v>4</v>
      </c>
      <c r="L115" s="61">
        <v>0</v>
      </c>
      <c r="M115" s="61" t="s">
        <v>4</v>
      </c>
      <c r="N115" s="61">
        <v>0</v>
      </c>
    </row>
    <row r="116" spans="1:14" hidden="1" outlineLevel="1">
      <c r="A116" s="24">
        <v>333400000</v>
      </c>
      <c r="B116" s="68" t="s">
        <v>129</v>
      </c>
      <c r="C116" s="60" t="s">
        <v>4</v>
      </c>
      <c r="D116" s="60" t="s">
        <v>4</v>
      </c>
      <c r="E116" s="60" t="s">
        <v>4</v>
      </c>
      <c r="F116" s="60" t="s">
        <v>4</v>
      </c>
      <c r="G116" s="60" t="s">
        <v>4</v>
      </c>
      <c r="H116" s="60" t="s">
        <v>4</v>
      </c>
      <c r="I116" s="60" t="s">
        <v>4</v>
      </c>
      <c r="J116" s="60" t="s">
        <v>4</v>
      </c>
      <c r="K116" s="61">
        <v>1066</v>
      </c>
      <c r="L116" s="61">
        <v>671</v>
      </c>
      <c r="M116" s="63">
        <v>274</v>
      </c>
      <c r="N116" s="61">
        <v>351</v>
      </c>
    </row>
    <row r="117" spans="1:14" hidden="1" outlineLevel="1">
      <c r="A117" s="24">
        <v>333600000</v>
      </c>
      <c r="B117" s="68" t="s">
        <v>133</v>
      </c>
      <c r="C117" s="60" t="s">
        <v>4</v>
      </c>
      <c r="D117" s="60" t="s">
        <v>4</v>
      </c>
      <c r="E117" s="60" t="s">
        <v>4</v>
      </c>
      <c r="F117" s="60" t="s">
        <v>4</v>
      </c>
      <c r="G117" s="60" t="s">
        <v>4</v>
      </c>
      <c r="H117" s="60" t="s">
        <v>4</v>
      </c>
      <c r="I117" s="60" t="s">
        <v>4</v>
      </c>
      <c r="J117" s="60" t="s">
        <v>4</v>
      </c>
      <c r="K117" s="61">
        <v>8</v>
      </c>
      <c r="L117" s="61" t="s">
        <v>4</v>
      </c>
      <c r="M117" s="63">
        <v>38</v>
      </c>
      <c r="N117" s="61">
        <v>39</v>
      </c>
    </row>
    <row r="118" spans="1:14" hidden="1" outlineLevel="1">
      <c r="A118" s="24">
        <v>334000000</v>
      </c>
      <c r="B118" s="68" t="s">
        <v>135</v>
      </c>
      <c r="C118" s="60" t="s">
        <v>4</v>
      </c>
      <c r="D118" s="60" t="s">
        <v>4</v>
      </c>
      <c r="E118" s="60" t="s">
        <v>4</v>
      </c>
      <c r="F118" s="60" t="s">
        <v>4</v>
      </c>
      <c r="G118" s="60" t="s">
        <v>4</v>
      </c>
      <c r="H118" s="60" t="s">
        <v>4</v>
      </c>
      <c r="I118" s="60" t="s">
        <v>4</v>
      </c>
      <c r="J118" s="60" t="s">
        <v>4</v>
      </c>
      <c r="K118" s="61" t="s">
        <v>4</v>
      </c>
      <c r="L118" s="61" t="s">
        <v>4</v>
      </c>
      <c r="M118" s="61" t="s">
        <v>4</v>
      </c>
      <c r="N118" s="61" t="s">
        <v>4</v>
      </c>
    </row>
    <row r="119" spans="1:14" hidden="1" outlineLevel="1">
      <c r="A119" s="24">
        <v>334200000</v>
      </c>
      <c r="B119" s="68" t="s">
        <v>136</v>
      </c>
      <c r="C119" s="60" t="s">
        <v>4</v>
      </c>
      <c r="D119" s="60" t="s">
        <v>4</v>
      </c>
      <c r="E119" s="60" t="s">
        <v>4</v>
      </c>
      <c r="F119" s="60" t="s">
        <v>4</v>
      </c>
      <c r="G119" s="60" t="s">
        <v>4</v>
      </c>
      <c r="H119" s="60" t="s">
        <v>4</v>
      </c>
      <c r="I119" s="60" t="s">
        <v>4</v>
      </c>
      <c r="J119" s="60" t="s">
        <v>4</v>
      </c>
      <c r="K119" s="61" t="s">
        <v>4</v>
      </c>
      <c r="L119" s="61" t="s">
        <v>4</v>
      </c>
      <c r="M119" s="61" t="s">
        <v>4</v>
      </c>
      <c r="N119" s="61" t="s">
        <v>4</v>
      </c>
    </row>
    <row r="120" spans="1:14" hidden="1" outlineLevel="1">
      <c r="A120" s="24">
        <v>334400000</v>
      </c>
      <c r="B120" s="68" t="s">
        <v>185</v>
      </c>
      <c r="C120" s="60" t="s">
        <v>4</v>
      </c>
      <c r="D120" s="60" t="s">
        <v>4</v>
      </c>
      <c r="E120" s="60" t="s">
        <v>4</v>
      </c>
      <c r="F120" s="60" t="s">
        <v>4</v>
      </c>
      <c r="G120" s="60" t="s">
        <v>4</v>
      </c>
      <c r="H120" s="60" t="s">
        <v>4</v>
      </c>
      <c r="I120" s="60" t="s">
        <v>4</v>
      </c>
      <c r="J120" s="60" t="s">
        <v>4</v>
      </c>
      <c r="K120" s="61">
        <v>709</v>
      </c>
      <c r="L120" s="61">
        <v>443</v>
      </c>
      <c r="M120" s="63">
        <v>233</v>
      </c>
      <c r="N120" s="61">
        <v>509</v>
      </c>
    </row>
    <row r="121" spans="1:14" hidden="1" outlineLevel="1">
      <c r="A121" s="24">
        <v>334600000</v>
      </c>
      <c r="B121" s="68" t="s">
        <v>139</v>
      </c>
      <c r="C121" s="60" t="s">
        <v>4</v>
      </c>
      <c r="D121" s="60" t="s">
        <v>4</v>
      </c>
      <c r="E121" s="60" t="s">
        <v>4</v>
      </c>
      <c r="F121" s="60" t="s">
        <v>4</v>
      </c>
      <c r="G121" s="60" t="s">
        <v>4</v>
      </c>
      <c r="H121" s="60" t="s">
        <v>4</v>
      </c>
      <c r="I121" s="60" t="s">
        <v>4</v>
      </c>
      <c r="J121" s="60" t="s">
        <v>4</v>
      </c>
      <c r="K121" s="61" t="s">
        <v>4</v>
      </c>
      <c r="L121" s="61" t="s">
        <v>4</v>
      </c>
      <c r="M121" s="61" t="s">
        <v>4</v>
      </c>
      <c r="N121" s="61" t="s">
        <v>4</v>
      </c>
    </row>
    <row r="122" spans="1:14" hidden="1" outlineLevel="1">
      <c r="A122" s="24">
        <v>334800000</v>
      </c>
      <c r="B122" s="68" t="s">
        <v>186</v>
      </c>
      <c r="C122" s="60" t="s">
        <v>4</v>
      </c>
      <c r="D122" s="60" t="s">
        <v>4</v>
      </c>
      <c r="E122" s="60" t="s">
        <v>4</v>
      </c>
      <c r="F122" s="60" t="s">
        <v>4</v>
      </c>
      <c r="G122" s="60" t="s">
        <v>4</v>
      </c>
      <c r="H122" s="60" t="s">
        <v>4</v>
      </c>
      <c r="I122" s="60" t="s">
        <v>4</v>
      </c>
      <c r="J122" s="60" t="s">
        <v>4</v>
      </c>
      <c r="K122" s="61" t="s">
        <v>4</v>
      </c>
      <c r="L122" s="61">
        <v>10</v>
      </c>
      <c r="M122" s="63">
        <v>1</v>
      </c>
      <c r="N122" s="61" t="s">
        <v>4</v>
      </c>
    </row>
    <row r="123" spans="1:14" collapsed="1">
      <c r="A123" s="59">
        <v>350000000</v>
      </c>
      <c r="B123" s="6" t="s">
        <v>187</v>
      </c>
      <c r="C123" s="60">
        <v>1050</v>
      </c>
      <c r="D123" s="60">
        <v>829</v>
      </c>
      <c r="E123" s="60">
        <v>994</v>
      </c>
      <c r="F123" s="60">
        <v>1146</v>
      </c>
      <c r="G123" s="60">
        <v>893</v>
      </c>
      <c r="H123" s="60">
        <v>833</v>
      </c>
      <c r="I123" s="60">
        <v>1105</v>
      </c>
      <c r="J123" s="60">
        <v>845</v>
      </c>
      <c r="K123" s="60">
        <v>1432</v>
      </c>
      <c r="L123" s="60">
        <v>1271</v>
      </c>
      <c r="M123" s="60">
        <v>1205</v>
      </c>
      <c r="N123" s="61">
        <v>1241</v>
      </c>
    </row>
    <row r="124" spans="1:14" hidden="1" outlineLevel="1">
      <c r="A124" s="24">
        <v>351000000</v>
      </c>
      <c r="B124" s="68" t="s">
        <v>188</v>
      </c>
      <c r="C124" s="60">
        <v>47</v>
      </c>
      <c r="D124" s="60">
        <v>48</v>
      </c>
      <c r="E124" s="60">
        <v>36</v>
      </c>
      <c r="F124" s="60" t="s">
        <v>4</v>
      </c>
      <c r="G124" s="60">
        <v>1</v>
      </c>
      <c r="H124" s="60">
        <v>0</v>
      </c>
      <c r="I124" s="60">
        <v>0</v>
      </c>
      <c r="J124" s="60">
        <v>1</v>
      </c>
      <c r="K124" s="60" t="s">
        <v>4</v>
      </c>
      <c r="L124" s="60" t="s">
        <v>4</v>
      </c>
      <c r="M124" s="60">
        <v>5</v>
      </c>
      <c r="N124" s="61" t="s">
        <v>4</v>
      </c>
    </row>
    <row r="125" spans="1:14" hidden="1" outlineLevel="1">
      <c r="A125" s="24">
        <v>351600000</v>
      </c>
      <c r="B125" s="68" t="s">
        <v>189</v>
      </c>
      <c r="C125" s="60" t="s">
        <v>4</v>
      </c>
      <c r="D125" s="60" t="s">
        <v>4</v>
      </c>
      <c r="E125" s="60" t="s">
        <v>4</v>
      </c>
      <c r="F125" s="60">
        <v>0</v>
      </c>
      <c r="G125" s="60">
        <v>0</v>
      </c>
      <c r="H125" s="60">
        <v>0</v>
      </c>
      <c r="I125" s="60">
        <v>0</v>
      </c>
      <c r="J125" s="60" t="s">
        <v>4</v>
      </c>
      <c r="K125" s="60">
        <v>1</v>
      </c>
      <c r="L125" s="60">
        <v>284</v>
      </c>
      <c r="M125" s="60">
        <v>294</v>
      </c>
      <c r="N125" s="61">
        <v>278</v>
      </c>
    </row>
    <row r="126" spans="1:14" hidden="1" outlineLevel="1">
      <c r="A126" s="24">
        <v>351800000</v>
      </c>
      <c r="B126" s="68" t="s">
        <v>190</v>
      </c>
      <c r="C126" s="60">
        <v>28</v>
      </c>
      <c r="D126" s="60">
        <v>24</v>
      </c>
      <c r="E126" s="60">
        <v>22</v>
      </c>
      <c r="F126" s="60">
        <v>29</v>
      </c>
      <c r="G126" s="60">
        <v>33</v>
      </c>
      <c r="H126" s="60">
        <v>36</v>
      </c>
      <c r="I126" s="60">
        <v>36</v>
      </c>
      <c r="J126" s="60">
        <v>26</v>
      </c>
      <c r="K126" s="60" t="s">
        <v>71</v>
      </c>
      <c r="L126" s="60" t="s">
        <v>71</v>
      </c>
      <c r="M126" s="60" t="s">
        <v>71</v>
      </c>
      <c r="N126" s="61" t="s">
        <v>71</v>
      </c>
    </row>
    <row r="127" spans="1:14" hidden="1" outlineLevel="1">
      <c r="A127" s="24">
        <v>352000000</v>
      </c>
      <c r="B127" s="68" t="s">
        <v>191</v>
      </c>
      <c r="C127" s="60" t="s">
        <v>4</v>
      </c>
      <c r="D127" s="60" t="s">
        <v>4</v>
      </c>
      <c r="E127" s="60" t="s">
        <v>4</v>
      </c>
      <c r="F127" s="60" t="s">
        <v>4</v>
      </c>
      <c r="G127" s="60" t="s">
        <v>4</v>
      </c>
      <c r="H127" s="60" t="s">
        <v>4</v>
      </c>
      <c r="I127" s="60" t="s">
        <v>4</v>
      </c>
      <c r="J127" s="60" t="s">
        <v>4</v>
      </c>
      <c r="K127" s="60" t="s">
        <v>4</v>
      </c>
      <c r="L127" s="60" t="s">
        <v>4</v>
      </c>
      <c r="M127" s="60" t="s">
        <v>4</v>
      </c>
      <c r="N127" s="60" t="s">
        <v>4</v>
      </c>
    </row>
    <row r="128" spans="1:14" hidden="1" outlineLevel="1">
      <c r="A128" s="24">
        <v>352100000</v>
      </c>
      <c r="B128" s="68" t="s">
        <v>192</v>
      </c>
      <c r="C128" s="60" t="s">
        <v>4</v>
      </c>
      <c r="D128" s="60" t="s">
        <v>4</v>
      </c>
      <c r="E128" s="60" t="s">
        <v>4</v>
      </c>
      <c r="F128" s="60" t="s">
        <v>4</v>
      </c>
      <c r="G128" s="60" t="s">
        <v>4</v>
      </c>
      <c r="H128" s="60" t="s">
        <v>4</v>
      </c>
      <c r="I128" s="60">
        <v>2</v>
      </c>
      <c r="J128" s="60">
        <v>2</v>
      </c>
      <c r="K128" s="60">
        <v>3</v>
      </c>
      <c r="L128" s="60" t="s">
        <v>4</v>
      </c>
      <c r="M128" s="60" t="s">
        <v>4</v>
      </c>
      <c r="N128" s="61" t="s">
        <v>4</v>
      </c>
    </row>
    <row r="129" spans="1:14" hidden="1" outlineLevel="1">
      <c r="A129" s="24">
        <v>352200000</v>
      </c>
      <c r="B129" s="68" t="s">
        <v>193</v>
      </c>
      <c r="C129" s="60" t="s">
        <v>4</v>
      </c>
      <c r="D129" s="60">
        <v>5</v>
      </c>
      <c r="E129" s="60" t="s">
        <v>4</v>
      </c>
      <c r="F129" s="60" t="s">
        <v>4</v>
      </c>
      <c r="G129" s="60" t="s">
        <v>4</v>
      </c>
      <c r="H129" s="60" t="s">
        <v>4</v>
      </c>
      <c r="I129" s="60" t="s">
        <v>4</v>
      </c>
      <c r="J129" s="60">
        <v>28</v>
      </c>
      <c r="K129" s="60" t="s">
        <v>71</v>
      </c>
      <c r="L129" s="60" t="s">
        <v>71</v>
      </c>
      <c r="M129" s="60" t="s">
        <v>71</v>
      </c>
      <c r="N129" s="61" t="s">
        <v>71</v>
      </c>
    </row>
    <row r="130" spans="1:14" hidden="1" outlineLevel="1">
      <c r="A130" s="24">
        <v>352300000</v>
      </c>
      <c r="B130" s="68" t="s">
        <v>194</v>
      </c>
      <c r="C130" s="60" t="s">
        <v>4</v>
      </c>
      <c r="D130" s="60" t="s">
        <v>4</v>
      </c>
      <c r="E130" s="60">
        <v>25</v>
      </c>
      <c r="F130" s="60">
        <v>25</v>
      </c>
      <c r="G130" s="60">
        <v>35</v>
      </c>
      <c r="H130" s="60">
        <v>35</v>
      </c>
      <c r="I130" s="60">
        <v>45</v>
      </c>
      <c r="J130" s="60" t="s">
        <v>4</v>
      </c>
      <c r="K130" s="60">
        <v>36</v>
      </c>
      <c r="L130" s="60" t="s">
        <v>4</v>
      </c>
      <c r="M130" s="60" t="s">
        <v>4</v>
      </c>
      <c r="N130" s="61" t="s">
        <v>4</v>
      </c>
    </row>
    <row r="131" spans="1:14" hidden="1" outlineLevel="1">
      <c r="A131" s="24">
        <v>352400000</v>
      </c>
      <c r="B131" s="68" t="s">
        <v>195</v>
      </c>
      <c r="C131" s="60">
        <v>4</v>
      </c>
      <c r="D131" s="60">
        <v>2</v>
      </c>
      <c r="E131" s="60">
        <v>2</v>
      </c>
      <c r="F131" s="60">
        <v>2</v>
      </c>
      <c r="G131" s="60">
        <v>2</v>
      </c>
      <c r="H131" s="60">
        <v>2</v>
      </c>
      <c r="I131" s="60" t="s">
        <v>4</v>
      </c>
      <c r="J131" s="60">
        <v>0</v>
      </c>
      <c r="K131" s="60" t="s">
        <v>71</v>
      </c>
      <c r="L131" s="60" t="s">
        <v>4</v>
      </c>
      <c r="M131" s="60" t="s">
        <v>4</v>
      </c>
      <c r="N131" s="61" t="s">
        <v>4</v>
      </c>
    </row>
    <row r="132" spans="1:14" hidden="1" outlineLevel="1">
      <c r="A132" s="24">
        <v>352800000</v>
      </c>
      <c r="B132" s="68" t="s">
        <v>196</v>
      </c>
      <c r="C132" s="60">
        <v>53</v>
      </c>
      <c r="D132" s="60">
        <v>54</v>
      </c>
      <c r="E132" s="60">
        <v>49</v>
      </c>
      <c r="F132" s="60">
        <v>52</v>
      </c>
      <c r="G132" s="60">
        <v>60</v>
      </c>
      <c r="H132" s="60">
        <v>60</v>
      </c>
      <c r="I132" s="60">
        <v>64</v>
      </c>
      <c r="J132" s="60">
        <v>55</v>
      </c>
      <c r="K132" s="60">
        <v>61</v>
      </c>
      <c r="L132" s="60">
        <v>43</v>
      </c>
      <c r="M132" s="60">
        <v>53</v>
      </c>
      <c r="N132" s="61">
        <v>49</v>
      </c>
    </row>
    <row r="133" spans="1:14" hidden="1" outlineLevel="1">
      <c r="A133" s="24">
        <v>353200000</v>
      </c>
      <c r="B133" s="68" t="s">
        <v>80</v>
      </c>
      <c r="C133" s="60">
        <v>700</v>
      </c>
      <c r="D133" s="60">
        <v>489</v>
      </c>
      <c r="E133" s="60">
        <v>695</v>
      </c>
      <c r="F133" s="60">
        <v>828</v>
      </c>
      <c r="G133" s="60">
        <v>533</v>
      </c>
      <c r="H133" s="60">
        <v>473</v>
      </c>
      <c r="I133" s="60">
        <v>785</v>
      </c>
      <c r="J133" s="60">
        <v>566</v>
      </c>
      <c r="K133" s="60">
        <v>1144</v>
      </c>
      <c r="L133" s="60">
        <v>787</v>
      </c>
      <c r="M133" s="60">
        <v>684</v>
      </c>
      <c r="N133" s="61">
        <v>783</v>
      </c>
    </row>
    <row r="134" spans="1:14" hidden="1" outlineLevel="1">
      <c r="A134" s="24">
        <v>353600000</v>
      </c>
      <c r="B134" s="68" t="s">
        <v>197</v>
      </c>
      <c r="C134" s="60">
        <v>84</v>
      </c>
      <c r="D134" s="60">
        <v>66</v>
      </c>
      <c r="E134" s="60">
        <v>61</v>
      </c>
      <c r="F134" s="60">
        <v>80</v>
      </c>
      <c r="G134" s="60">
        <v>81</v>
      </c>
      <c r="H134" s="60">
        <v>80</v>
      </c>
      <c r="I134" s="60">
        <v>61</v>
      </c>
      <c r="J134" s="60">
        <v>73</v>
      </c>
      <c r="K134" s="60">
        <v>71</v>
      </c>
      <c r="L134" s="60">
        <v>63</v>
      </c>
      <c r="M134" s="60">
        <v>83</v>
      </c>
      <c r="N134" s="61">
        <v>87</v>
      </c>
    </row>
    <row r="135" spans="1:14" hidden="1" outlineLevel="1">
      <c r="A135" s="24">
        <v>354000000</v>
      </c>
      <c r="B135" s="68" t="s">
        <v>198</v>
      </c>
      <c r="C135" s="60">
        <v>9</v>
      </c>
      <c r="D135" s="60">
        <v>7</v>
      </c>
      <c r="E135" s="60">
        <v>9</v>
      </c>
      <c r="F135" s="60">
        <v>13</v>
      </c>
      <c r="G135" s="60">
        <v>10</v>
      </c>
      <c r="H135" s="60">
        <v>12</v>
      </c>
      <c r="I135" s="60">
        <v>15</v>
      </c>
      <c r="J135" s="60">
        <v>11</v>
      </c>
      <c r="K135" s="60" t="s">
        <v>71</v>
      </c>
      <c r="L135" s="60" t="s">
        <v>71</v>
      </c>
      <c r="M135" s="60" t="s">
        <v>71</v>
      </c>
      <c r="N135" s="61" t="s">
        <v>71</v>
      </c>
    </row>
    <row r="136" spans="1:14" hidden="1" outlineLevel="1">
      <c r="A136" s="24">
        <v>354400000</v>
      </c>
      <c r="B136" s="68" t="s">
        <v>199</v>
      </c>
      <c r="C136" s="60">
        <v>48</v>
      </c>
      <c r="D136" s="60">
        <v>45</v>
      </c>
      <c r="E136" s="60">
        <v>61</v>
      </c>
      <c r="F136" s="60">
        <v>62</v>
      </c>
      <c r="G136" s="60">
        <v>58</v>
      </c>
      <c r="H136" s="60">
        <v>43</v>
      </c>
      <c r="I136" s="60">
        <v>38</v>
      </c>
      <c r="J136" s="60">
        <v>14</v>
      </c>
      <c r="K136" s="60">
        <v>13</v>
      </c>
      <c r="L136" s="60">
        <v>12</v>
      </c>
      <c r="M136" s="60">
        <v>34</v>
      </c>
      <c r="N136" s="61">
        <v>1</v>
      </c>
    </row>
    <row r="137" spans="1:14" hidden="1" outlineLevel="1">
      <c r="A137" s="24">
        <v>354800000</v>
      </c>
      <c r="B137" s="68" t="s">
        <v>200</v>
      </c>
      <c r="C137" s="60">
        <v>2</v>
      </c>
      <c r="D137" s="60">
        <v>3</v>
      </c>
      <c r="E137" s="60">
        <v>1</v>
      </c>
      <c r="F137" s="60">
        <v>0</v>
      </c>
      <c r="G137" s="60">
        <v>0</v>
      </c>
      <c r="H137" s="60">
        <v>9</v>
      </c>
      <c r="I137" s="60">
        <v>2</v>
      </c>
      <c r="J137" s="60">
        <v>7</v>
      </c>
      <c r="K137" s="60">
        <v>14</v>
      </c>
      <c r="L137" s="60" t="s">
        <v>4</v>
      </c>
      <c r="M137" s="60" t="s">
        <v>4</v>
      </c>
      <c r="N137" s="61" t="s">
        <v>4</v>
      </c>
    </row>
    <row r="138" spans="1:14" hidden="1" outlineLevel="1">
      <c r="A138" s="24">
        <v>355200000</v>
      </c>
      <c r="B138" s="68" t="s">
        <v>201</v>
      </c>
      <c r="C138" s="60">
        <v>65</v>
      </c>
      <c r="D138" s="60">
        <v>76</v>
      </c>
      <c r="E138" s="60">
        <v>28</v>
      </c>
      <c r="F138" s="60">
        <v>36</v>
      </c>
      <c r="G138" s="60">
        <v>58</v>
      </c>
      <c r="H138" s="60">
        <v>64</v>
      </c>
      <c r="I138" s="60">
        <v>45</v>
      </c>
      <c r="J138" s="60">
        <v>55</v>
      </c>
      <c r="K138" s="60">
        <v>87</v>
      </c>
      <c r="L138" s="60">
        <v>81</v>
      </c>
      <c r="M138" s="60">
        <v>49</v>
      </c>
      <c r="N138" s="61">
        <v>40</v>
      </c>
    </row>
    <row r="139" spans="1:14" hidden="1" outlineLevel="1">
      <c r="A139" s="24">
        <v>355600000</v>
      </c>
      <c r="B139" s="68" t="s">
        <v>202</v>
      </c>
      <c r="C139" s="60">
        <v>6</v>
      </c>
      <c r="D139" s="60">
        <v>8</v>
      </c>
      <c r="E139" s="60">
        <v>3</v>
      </c>
      <c r="F139" s="60">
        <v>5</v>
      </c>
      <c r="G139" s="60">
        <v>8</v>
      </c>
      <c r="H139" s="60">
        <v>6</v>
      </c>
      <c r="I139" s="60">
        <v>7</v>
      </c>
      <c r="J139" s="60">
        <v>4</v>
      </c>
      <c r="K139" s="60" t="s">
        <v>71</v>
      </c>
      <c r="L139" s="60" t="s">
        <v>71</v>
      </c>
      <c r="M139" s="60" t="s">
        <v>71</v>
      </c>
      <c r="N139" s="61" t="s">
        <v>71</v>
      </c>
    </row>
    <row r="140" spans="1:14" hidden="1" outlineLevel="1">
      <c r="A140" s="24">
        <v>356000000</v>
      </c>
      <c r="B140" s="68" t="s">
        <v>203</v>
      </c>
      <c r="C140" s="60">
        <v>5</v>
      </c>
      <c r="D140" s="60">
        <v>2</v>
      </c>
      <c r="E140" s="60">
        <v>2</v>
      </c>
      <c r="F140" s="60">
        <v>14</v>
      </c>
      <c r="G140" s="60">
        <v>14</v>
      </c>
      <c r="H140" s="60">
        <v>13</v>
      </c>
      <c r="I140" s="60">
        <v>5</v>
      </c>
      <c r="J140" s="60">
        <v>3</v>
      </c>
      <c r="K140" s="60">
        <v>2</v>
      </c>
      <c r="L140" s="60">
        <v>1</v>
      </c>
      <c r="M140" s="60">
        <v>3</v>
      </c>
      <c r="N140" s="61">
        <v>3</v>
      </c>
    </row>
    <row r="141" spans="1:14" hidden="1" outlineLevel="1">
      <c r="A141" s="24">
        <v>356400000</v>
      </c>
      <c r="B141" s="68" t="s">
        <v>204</v>
      </c>
      <c r="C141" s="60"/>
      <c r="D141" s="67"/>
      <c r="E141" s="67"/>
      <c r="F141" s="67"/>
      <c r="G141" s="67"/>
      <c r="H141" s="67"/>
      <c r="I141" s="67"/>
      <c r="J141" s="60"/>
      <c r="K141" s="60"/>
      <c r="L141" s="60"/>
      <c r="M141" s="67"/>
      <c r="N141" s="61"/>
    </row>
    <row r="142" spans="1:14" collapsed="1">
      <c r="A142" s="24">
        <v>390000000</v>
      </c>
      <c r="B142" s="6" t="s">
        <v>205</v>
      </c>
      <c r="C142" s="60">
        <v>92</v>
      </c>
      <c r="D142" s="60">
        <v>98</v>
      </c>
      <c r="E142" s="60">
        <v>124</v>
      </c>
      <c r="F142" s="60">
        <v>207</v>
      </c>
      <c r="G142" s="60">
        <v>248</v>
      </c>
      <c r="H142" s="60">
        <v>259</v>
      </c>
      <c r="I142" s="60">
        <v>318</v>
      </c>
      <c r="J142" s="60">
        <v>536</v>
      </c>
      <c r="K142" s="60">
        <v>944</v>
      </c>
      <c r="L142" s="60">
        <v>779</v>
      </c>
      <c r="M142" s="60">
        <v>703</v>
      </c>
      <c r="N142" s="61">
        <v>869</v>
      </c>
    </row>
    <row r="143" spans="1:14" hidden="1" outlineLevel="1">
      <c r="A143" s="24">
        <v>391000000</v>
      </c>
      <c r="B143" s="68" t="s">
        <v>206</v>
      </c>
      <c r="C143" s="60">
        <v>1</v>
      </c>
      <c r="D143" s="60">
        <v>6</v>
      </c>
      <c r="E143" s="60">
        <v>28</v>
      </c>
      <c r="F143" s="60">
        <v>18</v>
      </c>
      <c r="G143" s="60">
        <v>5</v>
      </c>
      <c r="H143" s="60">
        <v>3</v>
      </c>
      <c r="I143" s="60">
        <v>2</v>
      </c>
      <c r="J143" s="60">
        <v>3</v>
      </c>
      <c r="K143" s="60">
        <v>4</v>
      </c>
      <c r="L143" s="60">
        <v>2</v>
      </c>
      <c r="M143" s="60">
        <v>3</v>
      </c>
      <c r="N143" s="61">
        <v>6</v>
      </c>
    </row>
    <row r="144" spans="1:14" hidden="1" outlineLevel="1">
      <c r="A144" s="24">
        <v>391600000</v>
      </c>
      <c r="B144" s="68" t="s">
        <v>207</v>
      </c>
      <c r="C144" s="60" t="s">
        <v>4</v>
      </c>
      <c r="D144" s="60">
        <v>3</v>
      </c>
      <c r="E144" s="60" t="s">
        <v>4</v>
      </c>
      <c r="F144" s="60">
        <v>1</v>
      </c>
      <c r="G144" s="60">
        <v>1</v>
      </c>
      <c r="H144" s="60">
        <v>3</v>
      </c>
      <c r="I144" s="60">
        <v>5</v>
      </c>
      <c r="J144" s="60">
        <v>1</v>
      </c>
      <c r="K144" s="60">
        <v>3</v>
      </c>
      <c r="L144" s="60">
        <v>2</v>
      </c>
      <c r="M144" s="60">
        <v>3</v>
      </c>
      <c r="N144" s="61">
        <v>9</v>
      </c>
    </row>
    <row r="145" spans="1:14" hidden="1" outlineLevel="1">
      <c r="A145" s="24">
        <v>392000000</v>
      </c>
      <c r="B145" s="68" t="s">
        <v>208</v>
      </c>
      <c r="C145" s="60" t="s">
        <v>4</v>
      </c>
      <c r="D145" s="60" t="s">
        <v>70</v>
      </c>
      <c r="E145" s="60">
        <v>3</v>
      </c>
      <c r="F145" s="60" t="s">
        <v>4</v>
      </c>
      <c r="G145" s="60" t="s">
        <v>4</v>
      </c>
      <c r="H145" s="60" t="s">
        <v>4</v>
      </c>
      <c r="I145" s="60" t="s">
        <v>4</v>
      </c>
      <c r="J145" s="60" t="s">
        <v>4</v>
      </c>
      <c r="K145" s="60" t="s">
        <v>4</v>
      </c>
      <c r="L145" s="60" t="s">
        <v>4</v>
      </c>
      <c r="M145" s="60" t="s">
        <v>4</v>
      </c>
      <c r="N145" s="61" t="s">
        <v>4</v>
      </c>
    </row>
    <row r="146" spans="1:14" hidden="1" outlineLevel="1">
      <c r="A146" s="24">
        <v>392400000</v>
      </c>
      <c r="B146" s="68" t="s">
        <v>209</v>
      </c>
      <c r="C146" s="60">
        <v>2</v>
      </c>
      <c r="D146" s="60">
        <v>1</v>
      </c>
      <c r="E146" s="60">
        <v>2</v>
      </c>
      <c r="F146" s="60" t="s">
        <v>70</v>
      </c>
      <c r="G146" s="60">
        <v>1</v>
      </c>
      <c r="H146" s="60" t="s">
        <v>70</v>
      </c>
      <c r="I146" s="60">
        <v>2</v>
      </c>
      <c r="J146" s="60" t="s">
        <v>4</v>
      </c>
      <c r="K146" s="60" t="s">
        <v>4</v>
      </c>
      <c r="L146" s="60" t="s">
        <v>4</v>
      </c>
      <c r="M146" s="60" t="s">
        <v>4</v>
      </c>
      <c r="N146" s="61" t="s">
        <v>4</v>
      </c>
    </row>
    <row r="147" spans="1:14" hidden="1" outlineLevel="1">
      <c r="A147" s="24">
        <v>393200000</v>
      </c>
      <c r="B147" s="68" t="s">
        <v>210</v>
      </c>
      <c r="C147" s="60">
        <v>1</v>
      </c>
      <c r="D147" s="60">
        <v>3</v>
      </c>
      <c r="E147" s="60">
        <v>4</v>
      </c>
      <c r="F147" s="60">
        <v>9</v>
      </c>
      <c r="G147" s="60">
        <v>6</v>
      </c>
      <c r="H147" s="60">
        <v>11</v>
      </c>
      <c r="I147" s="60">
        <v>8</v>
      </c>
      <c r="J147" s="60">
        <v>25</v>
      </c>
      <c r="K147" s="60">
        <v>30</v>
      </c>
      <c r="L147" s="60">
        <v>60</v>
      </c>
      <c r="M147" s="60">
        <v>41</v>
      </c>
      <c r="N147" s="61">
        <v>65</v>
      </c>
    </row>
    <row r="148" spans="1:14" hidden="1" outlineLevel="1">
      <c r="A148" s="24">
        <v>393400000</v>
      </c>
      <c r="B148" s="68" t="s">
        <v>211</v>
      </c>
      <c r="C148" s="60">
        <v>7</v>
      </c>
      <c r="D148" s="60">
        <v>10</v>
      </c>
      <c r="E148" s="60">
        <v>4</v>
      </c>
      <c r="F148" s="60">
        <v>3</v>
      </c>
      <c r="G148" s="60">
        <v>4</v>
      </c>
      <c r="H148" s="60">
        <v>3</v>
      </c>
      <c r="I148" s="60">
        <v>4</v>
      </c>
      <c r="J148" s="60">
        <v>3</v>
      </c>
      <c r="K148" s="60" t="s">
        <v>4</v>
      </c>
      <c r="L148" s="60">
        <v>2</v>
      </c>
      <c r="M148" s="60">
        <v>2</v>
      </c>
      <c r="N148" s="61" t="s">
        <v>4</v>
      </c>
    </row>
    <row r="149" spans="1:14" hidden="1" outlineLevel="1">
      <c r="A149" s="24">
        <v>393600000</v>
      </c>
      <c r="B149" s="68" t="s">
        <v>212</v>
      </c>
      <c r="C149" s="60">
        <v>1</v>
      </c>
      <c r="D149" s="60">
        <v>3</v>
      </c>
      <c r="E149" s="60">
        <v>1</v>
      </c>
      <c r="F149" s="60">
        <v>9</v>
      </c>
      <c r="G149" s="60">
        <v>20</v>
      </c>
      <c r="H149" s="60">
        <v>10</v>
      </c>
      <c r="I149" s="60">
        <v>20</v>
      </c>
      <c r="J149" s="60">
        <v>33</v>
      </c>
      <c r="K149" s="60">
        <v>26</v>
      </c>
      <c r="L149" s="60">
        <v>12</v>
      </c>
      <c r="M149" s="60">
        <v>30</v>
      </c>
      <c r="N149" s="61">
        <v>59</v>
      </c>
    </row>
    <row r="150" spans="1:14" hidden="1" outlineLevel="1">
      <c r="A150" s="24">
        <v>394000000</v>
      </c>
      <c r="B150" s="68" t="s">
        <v>213</v>
      </c>
      <c r="C150" s="60">
        <v>1</v>
      </c>
      <c r="D150" s="60">
        <v>1</v>
      </c>
      <c r="E150" s="60">
        <v>1</v>
      </c>
      <c r="F150" s="60">
        <v>2</v>
      </c>
      <c r="G150" s="60">
        <v>2</v>
      </c>
      <c r="H150" s="60">
        <v>1</v>
      </c>
      <c r="I150" s="60">
        <v>2</v>
      </c>
      <c r="J150" s="60">
        <v>90</v>
      </c>
      <c r="K150" s="60">
        <v>286</v>
      </c>
      <c r="L150" s="60">
        <v>261</v>
      </c>
      <c r="M150" s="60">
        <v>170</v>
      </c>
      <c r="N150" s="61">
        <v>164</v>
      </c>
    </row>
    <row r="151" spans="1:14" hidden="1" outlineLevel="1">
      <c r="A151" s="24">
        <v>394200000</v>
      </c>
      <c r="B151" s="68" t="s">
        <v>214</v>
      </c>
      <c r="C151" s="60" t="s">
        <v>4</v>
      </c>
      <c r="D151" s="60">
        <v>2</v>
      </c>
      <c r="E151" s="60">
        <v>1</v>
      </c>
      <c r="F151" s="60">
        <v>6</v>
      </c>
      <c r="G151" s="60">
        <v>2</v>
      </c>
      <c r="H151" s="60">
        <v>44</v>
      </c>
      <c r="I151" s="60">
        <v>48</v>
      </c>
      <c r="J151" s="60">
        <v>83</v>
      </c>
      <c r="K151" s="60">
        <v>87</v>
      </c>
      <c r="L151" s="60">
        <v>32</v>
      </c>
      <c r="M151" s="60">
        <v>61</v>
      </c>
      <c r="N151" s="61">
        <v>82</v>
      </c>
    </row>
    <row r="152" spans="1:14" hidden="1" outlineLevel="1">
      <c r="A152" s="24">
        <v>394400000</v>
      </c>
      <c r="B152" s="68" t="s">
        <v>215</v>
      </c>
      <c r="C152" s="60">
        <v>1</v>
      </c>
      <c r="D152" s="60">
        <v>1</v>
      </c>
      <c r="E152" s="60">
        <v>2</v>
      </c>
      <c r="F152" s="60">
        <v>1</v>
      </c>
      <c r="G152" s="60">
        <v>1</v>
      </c>
      <c r="H152" s="60">
        <v>1</v>
      </c>
      <c r="I152" s="60">
        <v>2</v>
      </c>
      <c r="J152" s="60">
        <v>4</v>
      </c>
      <c r="K152" s="60">
        <v>2</v>
      </c>
      <c r="L152" s="60">
        <v>2</v>
      </c>
      <c r="M152" s="60">
        <v>1</v>
      </c>
      <c r="N152" s="61">
        <v>0</v>
      </c>
    </row>
    <row r="153" spans="1:14" hidden="1" outlineLevel="1">
      <c r="A153" s="24">
        <v>394800000</v>
      </c>
      <c r="B153" s="68" t="s">
        <v>216</v>
      </c>
      <c r="C153" s="60">
        <v>6</v>
      </c>
      <c r="D153" s="60">
        <v>3</v>
      </c>
      <c r="E153" s="60">
        <v>3</v>
      </c>
      <c r="F153" s="60">
        <v>3</v>
      </c>
      <c r="G153" s="60">
        <v>3</v>
      </c>
      <c r="H153" s="60">
        <v>7</v>
      </c>
      <c r="I153" s="60">
        <v>6</v>
      </c>
      <c r="J153" s="60">
        <v>5</v>
      </c>
      <c r="K153" s="60">
        <v>2</v>
      </c>
      <c r="L153" s="60">
        <v>1</v>
      </c>
      <c r="M153" s="60">
        <v>1</v>
      </c>
      <c r="N153" s="61">
        <v>0</v>
      </c>
    </row>
    <row r="154" spans="1:14" hidden="1" outlineLevel="1">
      <c r="A154" s="24">
        <v>395000000</v>
      </c>
      <c r="B154" s="68" t="s">
        <v>217</v>
      </c>
      <c r="C154" s="60" t="s">
        <v>4</v>
      </c>
      <c r="D154" s="60" t="s">
        <v>4</v>
      </c>
      <c r="E154" s="60" t="s">
        <v>4</v>
      </c>
      <c r="F154" s="60" t="s">
        <v>4</v>
      </c>
      <c r="G154" s="60" t="s">
        <v>4</v>
      </c>
      <c r="H154" s="60">
        <v>4</v>
      </c>
      <c r="I154" s="60">
        <v>2</v>
      </c>
      <c r="J154" s="60">
        <v>4</v>
      </c>
      <c r="K154" s="60" t="s">
        <v>69</v>
      </c>
      <c r="L154" s="60">
        <v>2</v>
      </c>
      <c r="M154" s="60">
        <v>2</v>
      </c>
      <c r="N154" s="61">
        <v>1</v>
      </c>
    </row>
    <row r="155" spans="1:14" hidden="1" outlineLevel="1">
      <c r="A155" s="24">
        <v>395200000</v>
      </c>
      <c r="B155" s="68" t="s">
        <v>218</v>
      </c>
      <c r="C155" s="60">
        <v>2</v>
      </c>
      <c r="D155" s="60">
        <v>1</v>
      </c>
      <c r="E155" s="60">
        <v>3</v>
      </c>
      <c r="F155" s="60" t="s">
        <v>70</v>
      </c>
      <c r="G155" s="60">
        <v>40</v>
      </c>
      <c r="H155" s="60">
        <v>1</v>
      </c>
      <c r="I155" s="60">
        <v>5</v>
      </c>
      <c r="J155" s="60">
        <v>10</v>
      </c>
      <c r="K155" s="60">
        <v>2</v>
      </c>
      <c r="L155" s="60">
        <v>3</v>
      </c>
      <c r="M155" s="60">
        <v>2</v>
      </c>
      <c r="N155" s="61">
        <v>2</v>
      </c>
    </row>
    <row r="156" spans="1:14" hidden="1" outlineLevel="1">
      <c r="A156" s="24">
        <v>395400000</v>
      </c>
      <c r="B156" s="68" t="s">
        <v>219</v>
      </c>
      <c r="C156" s="60">
        <v>19</v>
      </c>
      <c r="D156" s="60">
        <v>10</v>
      </c>
      <c r="E156" s="60">
        <v>8</v>
      </c>
      <c r="F156" s="60">
        <v>17</v>
      </c>
      <c r="G156" s="60">
        <v>16</v>
      </c>
      <c r="H156" s="60">
        <v>14</v>
      </c>
      <c r="I156" s="60">
        <v>10</v>
      </c>
      <c r="J156" s="60">
        <v>13</v>
      </c>
      <c r="K156" s="60">
        <v>9</v>
      </c>
      <c r="L156" s="60">
        <v>8</v>
      </c>
      <c r="M156" s="60">
        <v>5</v>
      </c>
      <c r="N156" s="61">
        <v>12</v>
      </c>
    </row>
    <row r="157" spans="1:14" hidden="1" outlineLevel="1">
      <c r="A157" s="24">
        <v>395600000</v>
      </c>
      <c r="B157" s="68" t="s">
        <v>220</v>
      </c>
      <c r="C157" s="60">
        <v>6</v>
      </c>
      <c r="D157" s="60">
        <v>14</v>
      </c>
      <c r="E157" s="60">
        <v>18</v>
      </c>
      <c r="F157" s="60">
        <v>21</v>
      </c>
      <c r="G157" s="60">
        <v>20</v>
      </c>
      <c r="H157" s="60">
        <v>21</v>
      </c>
      <c r="I157" s="60">
        <v>27</v>
      </c>
      <c r="J157" s="60">
        <v>37</v>
      </c>
      <c r="K157" s="60">
        <v>43</v>
      </c>
      <c r="L157" s="60">
        <v>59</v>
      </c>
      <c r="M157" s="60">
        <v>60</v>
      </c>
      <c r="N157" s="61">
        <v>63</v>
      </c>
    </row>
    <row r="158" spans="1:14" hidden="1" outlineLevel="1">
      <c r="A158" s="24">
        <v>395800000</v>
      </c>
      <c r="B158" s="68" t="s">
        <v>221</v>
      </c>
      <c r="C158" s="60" t="s">
        <v>4</v>
      </c>
      <c r="D158" s="60" t="s">
        <v>4</v>
      </c>
      <c r="E158" s="60" t="s">
        <v>4</v>
      </c>
      <c r="F158" s="60" t="s">
        <v>4</v>
      </c>
      <c r="G158" s="60" t="s">
        <v>4</v>
      </c>
      <c r="H158" s="60">
        <v>4</v>
      </c>
      <c r="I158" s="60">
        <v>2</v>
      </c>
      <c r="J158" s="60">
        <v>1</v>
      </c>
      <c r="K158" s="60">
        <v>1</v>
      </c>
      <c r="L158" s="60">
        <v>1</v>
      </c>
      <c r="M158" s="60" t="s">
        <v>69</v>
      </c>
      <c r="N158" s="61">
        <v>3</v>
      </c>
    </row>
    <row r="159" spans="1:14" hidden="1" outlineLevel="1">
      <c r="A159" s="24">
        <v>396200000</v>
      </c>
      <c r="B159" s="68" t="s">
        <v>222</v>
      </c>
      <c r="C159" s="60">
        <v>2</v>
      </c>
      <c r="D159" s="60">
        <v>6</v>
      </c>
      <c r="E159" s="60">
        <v>8</v>
      </c>
      <c r="F159" s="60">
        <v>1</v>
      </c>
      <c r="G159" s="60">
        <v>9</v>
      </c>
      <c r="H159" s="60">
        <v>19</v>
      </c>
      <c r="I159" s="60">
        <v>16</v>
      </c>
      <c r="J159" s="60">
        <v>24</v>
      </c>
      <c r="K159" s="60">
        <v>26</v>
      </c>
      <c r="L159" s="60">
        <v>12</v>
      </c>
      <c r="M159" s="60">
        <v>9</v>
      </c>
      <c r="N159" s="61">
        <v>20</v>
      </c>
    </row>
    <row r="160" spans="1:14" hidden="1" outlineLevel="1">
      <c r="A160" s="24">
        <v>396400000</v>
      </c>
      <c r="B160" s="68" t="s">
        <v>223</v>
      </c>
      <c r="C160" s="60">
        <v>12</v>
      </c>
      <c r="D160" s="60">
        <v>5</v>
      </c>
      <c r="E160" s="60">
        <v>17</v>
      </c>
      <c r="F160" s="60">
        <v>85</v>
      </c>
      <c r="G160" s="60">
        <v>56</v>
      </c>
      <c r="H160" s="60">
        <v>38</v>
      </c>
      <c r="I160" s="60">
        <v>77</v>
      </c>
      <c r="J160" s="60">
        <v>126</v>
      </c>
      <c r="K160" s="60">
        <v>380</v>
      </c>
      <c r="L160" s="60">
        <v>288</v>
      </c>
      <c r="M160" s="60">
        <v>167</v>
      </c>
      <c r="N160" s="61">
        <v>203</v>
      </c>
    </row>
    <row r="161" spans="1:14" hidden="1" outlineLevel="1">
      <c r="A161" s="24">
        <v>396600000</v>
      </c>
      <c r="B161" s="68" t="s">
        <v>224</v>
      </c>
      <c r="C161" s="60">
        <v>21</v>
      </c>
      <c r="D161" s="60">
        <v>9</v>
      </c>
      <c r="E161" s="60">
        <v>15</v>
      </c>
      <c r="F161" s="60">
        <v>21</v>
      </c>
      <c r="G161" s="60">
        <v>42</v>
      </c>
      <c r="H161" s="60">
        <v>53</v>
      </c>
      <c r="I161" s="60">
        <v>66</v>
      </c>
      <c r="J161" s="60">
        <v>57</v>
      </c>
      <c r="K161" s="60">
        <v>40</v>
      </c>
      <c r="L161" s="60">
        <v>28</v>
      </c>
      <c r="M161" s="60">
        <v>143</v>
      </c>
      <c r="N161" s="61">
        <v>177</v>
      </c>
    </row>
    <row r="162" spans="1:14" hidden="1" outlineLevel="1">
      <c r="A162" s="24">
        <v>396800000</v>
      </c>
      <c r="B162" s="68" t="s">
        <v>225</v>
      </c>
      <c r="C162" s="60">
        <v>10</v>
      </c>
      <c r="D162" s="60">
        <v>10</v>
      </c>
      <c r="E162" s="60">
        <v>6</v>
      </c>
      <c r="F162" s="60">
        <v>10</v>
      </c>
      <c r="G162" s="60">
        <v>20</v>
      </c>
      <c r="H162" s="60">
        <v>22</v>
      </c>
      <c r="I162" s="60">
        <v>14</v>
      </c>
      <c r="J162" s="60">
        <v>17</v>
      </c>
      <c r="K162" s="60">
        <v>3</v>
      </c>
      <c r="L162" s="60">
        <v>4</v>
      </c>
      <c r="M162" s="60">
        <v>3</v>
      </c>
      <c r="N162" s="61">
        <v>3</v>
      </c>
    </row>
    <row r="163" spans="1:14" collapsed="1">
      <c r="A163" s="24">
        <v>430000000</v>
      </c>
      <c r="B163" s="6" t="s">
        <v>226</v>
      </c>
      <c r="C163" s="60">
        <v>5486</v>
      </c>
      <c r="D163" s="67">
        <v>6778</v>
      </c>
      <c r="E163" s="67">
        <v>7515</v>
      </c>
      <c r="F163" s="67">
        <v>7443</v>
      </c>
      <c r="G163" s="67">
        <v>6520</v>
      </c>
      <c r="H163" s="67">
        <v>7378</v>
      </c>
      <c r="I163" s="67">
        <v>6742</v>
      </c>
      <c r="J163" s="60">
        <v>7350</v>
      </c>
      <c r="K163" s="60">
        <v>8890</v>
      </c>
      <c r="L163" s="60">
        <v>5292</v>
      </c>
      <c r="M163" s="67">
        <v>7045</v>
      </c>
      <c r="N163" s="61">
        <v>4600</v>
      </c>
    </row>
    <row r="164" spans="1:14" hidden="1" outlineLevel="1">
      <c r="A164" s="24">
        <v>431000000</v>
      </c>
      <c r="B164" s="68" t="s">
        <v>227</v>
      </c>
      <c r="C164" s="60">
        <v>91</v>
      </c>
      <c r="D164" s="67">
        <v>28</v>
      </c>
      <c r="E164" s="67">
        <v>26</v>
      </c>
      <c r="F164" s="67">
        <v>36</v>
      </c>
      <c r="G164" s="67">
        <v>73</v>
      </c>
      <c r="H164" s="67">
        <v>53</v>
      </c>
      <c r="I164" s="67">
        <v>26</v>
      </c>
      <c r="J164" s="60">
        <v>16</v>
      </c>
      <c r="K164" s="60">
        <v>4</v>
      </c>
      <c r="L164" s="60">
        <v>3</v>
      </c>
      <c r="M164" s="67">
        <v>1</v>
      </c>
      <c r="N164" s="61">
        <v>9</v>
      </c>
    </row>
    <row r="165" spans="1:14" hidden="1" outlineLevel="1">
      <c r="A165" s="24">
        <v>431900000</v>
      </c>
      <c r="B165" s="68" t="s">
        <v>228</v>
      </c>
      <c r="C165" s="60">
        <v>0</v>
      </c>
      <c r="D165" s="67">
        <v>0</v>
      </c>
      <c r="E165" s="67">
        <v>0</v>
      </c>
      <c r="F165" s="67">
        <v>0</v>
      </c>
      <c r="G165" s="67">
        <v>0</v>
      </c>
      <c r="H165" s="67">
        <v>0</v>
      </c>
      <c r="I165" s="67">
        <v>0</v>
      </c>
      <c r="J165" s="60">
        <v>0</v>
      </c>
      <c r="K165" s="60">
        <v>0</v>
      </c>
      <c r="L165" s="60">
        <v>0</v>
      </c>
      <c r="M165" s="67">
        <v>0</v>
      </c>
      <c r="N165" s="61">
        <v>0</v>
      </c>
    </row>
    <row r="166" spans="1:14" hidden="1" outlineLevel="1">
      <c r="A166" s="24">
        <v>433200000</v>
      </c>
      <c r="B166" s="68" t="s">
        <v>229</v>
      </c>
      <c r="C166" s="60">
        <v>4746</v>
      </c>
      <c r="D166" s="67">
        <v>6424</v>
      </c>
      <c r="E166" s="67">
        <v>7222</v>
      </c>
      <c r="F166" s="67">
        <v>6651</v>
      </c>
      <c r="G166" s="67">
        <v>5724</v>
      </c>
      <c r="H166" s="67">
        <v>6614</v>
      </c>
      <c r="I166" s="67">
        <v>6469</v>
      </c>
      <c r="J166" s="60">
        <v>7026</v>
      </c>
      <c r="K166" s="60">
        <v>8738</v>
      </c>
      <c r="L166" s="60">
        <v>5212</v>
      </c>
      <c r="M166" s="67">
        <v>6996</v>
      </c>
      <c r="N166" s="61">
        <v>4507</v>
      </c>
    </row>
    <row r="167" spans="1:14" hidden="1" outlineLevel="1">
      <c r="A167" s="24">
        <v>433600000</v>
      </c>
      <c r="B167" s="68" t="s">
        <v>230</v>
      </c>
      <c r="C167" s="60">
        <v>19</v>
      </c>
      <c r="D167" s="67">
        <v>40</v>
      </c>
      <c r="E167" s="67">
        <v>37</v>
      </c>
      <c r="F167" s="67">
        <v>46</v>
      </c>
      <c r="G167" s="67">
        <v>44</v>
      </c>
      <c r="H167" s="67">
        <v>36</v>
      </c>
      <c r="I167" s="67">
        <v>28</v>
      </c>
      <c r="J167" s="60">
        <v>28</v>
      </c>
      <c r="K167" s="60">
        <v>19</v>
      </c>
      <c r="L167" s="60" t="s">
        <v>4</v>
      </c>
      <c r="M167" s="67">
        <v>11</v>
      </c>
      <c r="N167" s="61">
        <v>12</v>
      </c>
    </row>
    <row r="168" spans="1:14" hidden="1" outlineLevel="1">
      <c r="A168" s="24">
        <v>434000000</v>
      </c>
      <c r="B168" s="68" t="s">
        <v>231</v>
      </c>
      <c r="C168" s="60">
        <v>22</v>
      </c>
      <c r="D168" s="67">
        <v>31</v>
      </c>
      <c r="E168" s="67">
        <v>27</v>
      </c>
      <c r="F168" s="67">
        <v>16</v>
      </c>
      <c r="G168" s="67">
        <v>25</v>
      </c>
      <c r="H168" s="67">
        <v>25</v>
      </c>
      <c r="I168" s="67">
        <v>23</v>
      </c>
      <c r="J168" s="60">
        <v>22</v>
      </c>
      <c r="K168" s="60">
        <v>18</v>
      </c>
      <c r="L168" s="60">
        <v>3</v>
      </c>
      <c r="M168" s="67" t="s">
        <v>4</v>
      </c>
      <c r="N168" s="61">
        <v>12</v>
      </c>
    </row>
    <row r="169" spans="1:14" hidden="1" outlineLevel="1">
      <c r="A169" s="24">
        <v>434400000</v>
      </c>
      <c r="B169" s="68" t="s">
        <v>232</v>
      </c>
      <c r="C169" s="60">
        <v>478</v>
      </c>
      <c r="D169" s="67">
        <v>105</v>
      </c>
      <c r="E169" s="67">
        <v>77</v>
      </c>
      <c r="F169" s="67">
        <v>575</v>
      </c>
      <c r="G169" s="67">
        <v>514</v>
      </c>
      <c r="H169" s="67">
        <v>535</v>
      </c>
      <c r="I169" s="67">
        <v>119</v>
      </c>
      <c r="J169" s="60">
        <v>123</v>
      </c>
      <c r="K169" s="60">
        <v>69</v>
      </c>
      <c r="L169" s="60">
        <v>71</v>
      </c>
      <c r="M169" s="67">
        <v>29</v>
      </c>
      <c r="N169" s="61">
        <v>41</v>
      </c>
    </row>
    <row r="170" spans="1:14" hidden="1" outlineLevel="1">
      <c r="A170" s="24">
        <v>434600000</v>
      </c>
      <c r="B170" s="68" t="s">
        <v>233</v>
      </c>
      <c r="C170" s="60">
        <v>62</v>
      </c>
      <c r="D170" s="67">
        <v>61</v>
      </c>
      <c r="E170" s="67">
        <v>64</v>
      </c>
      <c r="F170" s="67">
        <v>61</v>
      </c>
      <c r="G170" s="67">
        <v>71</v>
      </c>
      <c r="H170" s="67">
        <v>49</v>
      </c>
      <c r="I170" s="67">
        <v>37</v>
      </c>
      <c r="J170" s="60">
        <v>43</v>
      </c>
      <c r="K170" s="60">
        <v>20</v>
      </c>
      <c r="L170" s="60" t="s">
        <v>4</v>
      </c>
      <c r="M170" s="67">
        <v>5</v>
      </c>
      <c r="N170" s="61">
        <v>8</v>
      </c>
    </row>
    <row r="171" spans="1:14" hidden="1" outlineLevel="1">
      <c r="A171" s="24">
        <v>434800000</v>
      </c>
      <c r="B171" s="68" t="s">
        <v>234</v>
      </c>
      <c r="C171" s="60">
        <v>26</v>
      </c>
      <c r="D171" s="67">
        <v>39</v>
      </c>
      <c r="E171" s="67">
        <v>25</v>
      </c>
      <c r="F171" s="67">
        <v>23</v>
      </c>
      <c r="G171" s="67">
        <v>22</v>
      </c>
      <c r="H171" s="67">
        <v>17</v>
      </c>
      <c r="I171" s="67">
        <v>3</v>
      </c>
      <c r="J171" s="60">
        <v>9</v>
      </c>
      <c r="K171" s="60">
        <v>4</v>
      </c>
      <c r="L171" s="60">
        <v>0</v>
      </c>
      <c r="M171" s="67">
        <v>3</v>
      </c>
      <c r="N171" s="61">
        <v>6</v>
      </c>
    </row>
    <row r="172" spans="1:14" hidden="1" outlineLevel="1">
      <c r="A172" s="24">
        <v>435200000</v>
      </c>
      <c r="B172" s="68" t="s">
        <v>235</v>
      </c>
      <c r="C172" s="60">
        <v>41</v>
      </c>
      <c r="D172" s="67">
        <v>50</v>
      </c>
      <c r="E172" s="67">
        <v>37</v>
      </c>
      <c r="F172" s="67">
        <v>35</v>
      </c>
      <c r="G172" s="67">
        <v>47</v>
      </c>
      <c r="H172" s="67">
        <v>49</v>
      </c>
      <c r="I172" s="67">
        <v>37</v>
      </c>
      <c r="J172" s="60">
        <v>83</v>
      </c>
      <c r="K172" s="60">
        <v>18</v>
      </c>
      <c r="L172" s="60">
        <v>3</v>
      </c>
      <c r="M172" s="67">
        <v>0</v>
      </c>
      <c r="N172" s="61">
        <v>5</v>
      </c>
    </row>
    <row r="173" spans="1:14" collapsed="1">
      <c r="A173" s="24">
        <v>470000000</v>
      </c>
      <c r="B173" s="6" t="s">
        <v>236</v>
      </c>
      <c r="C173" s="61">
        <v>802</v>
      </c>
      <c r="D173" s="61">
        <v>1078</v>
      </c>
      <c r="E173" s="61">
        <v>1365</v>
      </c>
      <c r="F173" s="61">
        <v>1098</v>
      </c>
      <c r="G173" s="61">
        <v>1496</v>
      </c>
      <c r="H173" s="61">
        <v>1460</v>
      </c>
      <c r="I173" s="61">
        <v>1585</v>
      </c>
      <c r="J173" s="61">
        <v>2340</v>
      </c>
      <c r="K173" s="61">
        <v>2831</v>
      </c>
      <c r="L173" s="61">
        <v>1332</v>
      </c>
      <c r="M173" s="61">
        <v>3644</v>
      </c>
      <c r="N173" s="61">
        <v>4975</v>
      </c>
    </row>
    <row r="174" spans="1:14" hidden="1" outlineLevel="1">
      <c r="A174" s="24">
        <v>471000000</v>
      </c>
      <c r="B174" s="68" t="s">
        <v>237</v>
      </c>
      <c r="C174" s="61">
        <v>595</v>
      </c>
      <c r="D174" s="61">
        <v>786</v>
      </c>
      <c r="E174" s="61">
        <v>1175</v>
      </c>
      <c r="F174" s="61">
        <v>903</v>
      </c>
      <c r="G174" s="61">
        <v>1169</v>
      </c>
      <c r="H174" s="61" t="s">
        <v>4</v>
      </c>
      <c r="I174" s="61">
        <v>2</v>
      </c>
      <c r="J174" s="61">
        <v>43</v>
      </c>
      <c r="K174" s="61">
        <v>27</v>
      </c>
      <c r="L174" s="61">
        <v>51</v>
      </c>
      <c r="M174" s="61">
        <v>41</v>
      </c>
      <c r="N174" s="61">
        <v>482</v>
      </c>
    </row>
    <row r="175" spans="1:14" hidden="1" outlineLevel="1">
      <c r="A175" s="24">
        <v>471800000</v>
      </c>
      <c r="B175" s="68" t="s">
        <v>238</v>
      </c>
      <c r="C175" s="61">
        <v>11</v>
      </c>
      <c r="D175" s="61">
        <v>35</v>
      </c>
      <c r="E175" s="61">
        <v>18</v>
      </c>
      <c r="F175" s="61">
        <v>21</v>
      </c>
      <c r="G175" s="61" t="s">
        <v>4</v>
      </c>
      <c r="H175" s="61" t="s">
        <v>4</v>
      </c>
      <c r="I175" s="61" t="s">
        <v>4</v>
      </c>
      <c r="J175" s="61">
        <v>9</v>
      </c>
      <c r="K175" s="61">
        <v>13</v>
      </c>
      <c r="L175" s="61">
        <v>10</v>
      </c>
      <c r="M175" s="61">
        <v>10</v>
      </c>
      <c r="N175" s="61">
        <v>10</v>
      </c>
    </row>
    <row r="176" spans="1:14" hidden="1" outlineLevel="1">
      <c r="A176" s="24">
        <v>473600000</v>
      </c>
      <c r="B176" s="68" t="s">
        <v>239</v>
      </c>
      <c r="C176" s="61" t="s">
        <v>4</v>
      </c>
      <c r="D176" s="61" t="s">
        <v>4</v>
      </c>
      <c r="E176" s="61" t="s">
        <v>4</v>
      </c>
      <c r="F176" s="61" t="s">
        <v>4</v>
      </c>
      <c r="G176" s="61" t="s">
        <v>4</v>
      </c>
      <c r="H176" s="61" t="s">
        <v>4</v>
      </c>
      <c r="I176" s="61" t="s">
        <v>4</v>
      </c>
      <c r="J176" s="61" t="s">
        <v>4</v>
      </c>
      <c r="K176" s="61" t="s">
        <v>4</v>
      </c>
      <c r="L176" s="61" t="s">
        <v>4</v>
      </c>
      <c r="M176" s="61" t="s">
        <v>4</v>
      </c>
      <c r="N176" s="61" t="s">
        <v>4</v>
      </c>
    </row>
    <row r="177" spans="1:14" hidden="1" outlineLevel="1">
      <c r="A177" s="24">
        <v>474200000</v>
      </c>
      <c r="B177" s="68" t="s">
        <v>240</v>
      </c>
      <c r="C177" s="61">
        <v>49</v>
      </c>
      <c r="D177" s="61">
        <v>51</v>
      </c>
      <c r="E177" s="61">
        <v>31</v>
      </c>
      <c r="F177" s="61">
        <v>46</v>
      </c>
      <c r="G177" s="61">
        <v>37</v>
      </c>
      <c r="H177" s="61">
        <v>56</v>
      </c>
      <c r="I177" s="61">
        <v>147</v>
      </c>
      <c r="J177" s="61">
        <v>103</v>
      </c>
      <c r="K177" s="61">
        <v>473</v>
      </c>
      <c r="L177" s="61">
        <v>1005</v>
      </c>
      <c r="M177" s="61">
        <v>2543</v>
      </c>
      <c r="N177" s="61">
        <v>3071</v>
      </c>
    </row>
    <row r="178" spans="1:14" hidden="1" outlineLevel="1">
      <c r="A178" s="24">
        <v>474600000</v>
      </c>
      <c r="B178" s="68" t="s">
        <v>241</v>
      </c>
      <c r="C178" s="61">
        <v>17</v>
      </c>
      <c r="D178" s="61">
        <v>100</v>
      </c>
      <c r="E178" s="61">
        <v>88</v>
      </c>
      <c r="F178" s="61" t="s">
        <v>4</v>
      </c>
      <c r="G178" s="61" t="s">
        <v>4</v>
      </c>
      <c r="H178" s="61" t="s">
        <v>4</v>
      </c>
      <c r="I178" s="61" t="s">
        <v>4</v>
      </c>
      <c r="J178" s="61" t="s">
        <v>4</v>
      </c>
      <c r="K178" s="61" t="s">
        <v>4</v>
      </c>
      <c r="L178" s="61" t="s">
        <v>4</v>
      </c>
      <c r="M178" s="61" t="s">
        <v>4</v>
      </c>
      <c r="N178" s="61" t="s">
        <v>4</v>
      </c>
    </row>
    <row r="179" spans="1:14" hidden="1" outlineLevel="1">
      <c r="A179" s="24">
        <v>475000000</v>
      </c>
      <c r="B179" s="68" t="s">
        <v>242</v>
      </c>
      <c r="C179" s="61" t="s">
        <v>4</v>
      </c>
      <c r="D179" s="61" t="s">
        <v>4</v>
      </c>
      <c r="E179" s="61" t="s">
        <v>4</v>
      </c>
      <c r="F179" s="61" t="s">
        <v>4</v>
      </c>
      <c r="G179" s="61" t="s">
        <v>4</v>
      </c>
      <c r="H179" s="61" t="s">
        <v>4</v>
      </c>
      <c r="I179" s="61" t="s">
        <v>4</v>
      </c>
      <c r="J179" s="61" t="s">
        <v>4</v>
      </c>
      <c r="K179" s="61" t="s">
        <v>4</v>
      </c>
      <c r="L179" s="61" t="s">
        <v>4</v>
      </c>
      <c r="M179" s="61" t="s">
        <v>4</v>
      </c>
      <c r="N179" s="61" t="s">
        <v>4</v>
      </c>
    </row>
    <row r="180" spans="1:14" hidden="1" outlineLevel="1">
      <c r="A180" s="24">
        <v>475200000</v>
      </c>
      <c r="B180" s="68" t="s">
        <v>243</v>
      </c>
      <c r="C180" s="61">
        <v>130</v>
      </c>
      <c r="D180" s="61">
        <v>106</v>
      </c>
      <c r="E180" s="61">
        <v>53</v>
      </c>
      <c r="F180" s="61">
        <v>128</v>
      </c>
      <c r="G180" s="61">
        <v>290</v>
      </c>
      <c r="H180" s="61">
        <v>1404</v>
      </c>
      <c r="I180" s="61">
        <v>1436</v>
      </c>
      <c r="J180" s="61">
        <v>2185</v>
      </c>
      <c r="K180" s="61">
        <v>2318</v>
      </c>
      <c r="L180" s="61">
        <v>266</v>
      </c>
      <c r="M180" s="61">
        <v>1050</v>
      </c>
      <c r="N180" s="61">
        <v>1412</v>
      </c>
    </row>
    <row r="181" spans="1:14" collapsed="1">
      <c r="A181" s="24">
        <v>550000000</v>
      </c>
      <c r="B181" s="6" t="s">
        <v>244</v>
      </c>
      <c r="C181" s="60">
        <v>391</v>
      </c>
      <c r="D181" s="60">
        <v>477</v>
      </c>
      <c r="E181" s="60">
        <v>701</v>
      </c>
      <c r="F181" s="60">
        <v>670</v>
      </c>
      <c r="G181" s="60">
        <v>1164</v>
      </c>
      <c r="H181" s="60">
        <v>1222</v>
      </c>
      <c r="I181" s="60">
        <v>622</v>
      </c>
      <c r="J181" s="60">
        <v>869</v>
      </c>
      <c r="K181" s="60">
        <v>585</v>
      </c>
      <c r="L181" s="60">
        <v>951</v>
      </c>
      <c r="M181" s="60">
        <v>1555</v>
      </c>
      <c r="N181" s="61">
        <v>616</v>
      </c>
    </row>
    <row r="182" spans="1:14" hidden="1" outlineLevel="1">
      <c r="A182" s="24">
        <v>551000000</v>
      </c>
      <c r="B182" s="68" t="s">
        <v>245</v>
      </c>
      <c r="C182" s="60">
        <v>252</v>
      </c>
      <c r="D182" s="60">
        <v>338</v>
      </c>
      <c r="E182" s="60">
        <v>388</v>
      </c>
      <c r="F182" s="60">
        <v>368</v>
      </c>
      <c r="G182" s="60">
        <v>705</v>
      </c>
      <c r="H182" s="60">
        <v>734</v>
      </c>
      <c r="I182" s="60">
        <v>267</v>
      </c>
      <c r="J182" s="60">
        <v>452</v>
      </c>
      <c r="K182" s="60">
        <v>366</v>
      </c>
      <c r="L182" s="60">
        <v>552</v>
      </c>
      <c r="M182" s="60">
        <v>291</v>
      </c>
      <c r="N182" s="61">
        <v>87</v>
      </c>
    </row>
    <row r="183" spans="1:14" hidden="1" outlineLevel="1">
      <c r="A183" s="24">
        <v>551600000</v>
      </c>
      <c r="B183" s="68" t="s">
        <v>246</v>
      </c>
      <c r="C183" s="60">
        <v>5</v>
      </c>
      <c r="D183" s="60">
        <v>4</v>
      </c>
      <c r="E183" s="60">
        <v>2</v>
      </c>
      <c r="F183" s="60" t="s">
        <v>70</v>
      </c>
      <c r="G183" s="60">
        <v>5</v>
      </c>
      <c r="H183" s="60">
        <v>7</v>
      </c>
      <c r="I183" s="60">
        <v>0</v>
      </c>
      <c r="J183" s="60" t="s">
        <v>4</v>
      </c>
      <c r="K183" s="60">
        <v>7</v>
      </c>
      <c r="L183" s="60">
        <v>3</v>
      </c>
      <c r="M183" s="60">
        <v>465</v>
      </c>
      <c r="N183" s="61" t="s">
        <v>69</v>
      </c>
    </row>
    <row r="184" spans="1:14" hidden="1" outlineLevel="1">
      <c r="A184" s="24">
        <v>552200000</v>
      </c>
      <c r="B184" s="68" t="s">
        <v>247</v>
      </c>
      <c r="C184" s="60" t="s">
        <v>4</v>
      </c>
      <c r="D184" s="60" t="s">
        <v>72</v>
      </c>
      <c r="E184" s="60" t="s">
        <v>72</v>
      </c>
      <c r="F184" s="60" t="s">
        <v>72</v>
      </c>
      <c r="G184" s="60">
        <v>7</v>
      </c>
      <c r="H184" s="60">
        <v>5</v>
      </c>
      <c r="I184" s="60">
        <v>5</v>
      </c>
      <c r="J184" s="60">
        <v>3</v>
      </c>
      <c r="K184" s="60">
        <v>7</v>
      </c>
      <c r="L184" s="60">
        <v>6</v>
      </c>
      <c r="M184" s="60">
        <v>28</v>
      </c>
      <c r="N184" s="61">
        <v>114</v>
      </c>
    </row>
    <row r="185" spans="1:14" hidden="1" outlineLevel="1">
      <c r="A185" s="24">
        <v>553200000</v>
      </c>
      <c r="B185" s="68" t="s">
        <v>197</v>
      </c>
      <c r="C185" s="60" t="s">
        <v>4</v>
      </c>
      <c r="D185" s="60" t="s">
        <v>72</v>
      </c>
      <c r="E185" s="60" t="s">
        <v>72</v>
      </c>
      <c r="F185" s="60" t="s">
        <v>72</v>
      </c>
      <c r="G185" s="60">
        <v>2</v>
      </c>
      <c r="H185" s="60">
        <v>2</v>
      </c>
      <c r="I185" s="60">
        <v>1</v>
      </c>
      <c r="J185" s="60">
        <v>1</v>
      </c>
      <c r="K185" s="60" t="s">
        <v>72</v>
      </c>
      <c r="L185" s="60" t="s">
        <v>72</v>
      </c>
      <c r="M185" s="60">
        <v>132</v>
      </c>
      <c r="N185" s="61">
        <v>4</v>
      </c>
    </row>
    <row r="186" spans="1:14" hidden="1" outlineLevel="1">
      <c r="A186" s="24">
        <v>553600000</v>
      </c>
      <c r="B186" s="68" t="s">
        <v>248</v>
      </c>
      <c r="C186" s="60">
        <v>1</v>
      </c>
      <c r="D186" s="60">
        <v>1</v>
      </c>
      <c r="E186" s="60">
        <v>67</v>
      </c>
      <c r="F186" s="60">
        <v>70</v>
      </c>
      <c r="G186" s="60" t="s">
        <v>70</v>
      </c>
      <c r="H186" s="60">
        <v>59</v>
      </c>
      <c r="I186" s="60" t="s">
        <v>69</v>
      </c>
      <c r="J186" s="60">
        <v>1</v>
      </c>
      <c r="K186" s="60" t="s">
        <v>70</v>
      </c>
      <c r="L186" s="60">
        <v>4</v>
      </c>
      <c r="M186" s="60">
        <v>4</v>
      </c>
      <c r="N186" s="61">
        <v>5</v>
      </c>
    </row>
    <row r="187" spans="1:14" hidden="1" outlineLevel="1">
      <c r="A187" s="24">
        <v>554200000</v>
      </c>
      <c r="B187" s="68" t="s">
        <v>249</v>
      </c>
      <c r="C187" s="60" t="s">
        <v>4</v>
      </c>
      <c r="D187" s="60" t="s">
        <v>72</v>
      </c>
      <c r="E187" s="60" t="s">
        <v>72</v>
      </c>
      <c r="F187" s="60" t="s">
        <v>72</v>
      </c>
      <c r="G187" s="60">
        <v>95</v>
      </c>
      <c r="H187" s="60">
        <v>60</v>
      </c>
      <c r="I187" s="60" t="s">
        <v>69</v>
      </c>
      <c r="J187" s="60" t="s">
        <v>4</v>
      </c>
      <c r="K187" s="60" t="s">
        <v>72</v>
      </c>
      <c r="L187" s="60" t="s">
        <v>72</v>
      </c>
      <c r="M187" s="60" t="s">
        <v>72</v>
      </c>
      <c r="N187" s="61" t="s">
        <v>72</v>
      </c>
    </row>
    <row r="188" spans="1:14" hidden="1" outlineLevel="1">
      <c r="A188" s="24">
        <v>554600000</v>
      </c>
      <c r="B188" s="68" t="s">
        <v>250</v>
      </c>
      <c r="C188" s="60" t="s">
        <v>4</v>
      </c>
      <c r="D188" s="60" t="s">
        <v>72</v>
      </c>
      <c r="E188" s="60" t="s">
        <v>72</v>
      </c>
      <c r="F188" s="60" t="s">
        <v>72</v>
      </c>
      <c r="G188" s="60" t="s">
        <v>72</v>
      </c>
      <c r="H188" s="60" t="s">
        <v>4</v>
      </c>
      <c r="I188" s="60" t="s">
        <v>4</v>
      </c>
      <c r="J188" s="60" t="s">
        <v>4</v>
      </c>
      <c r="K188" s="60" t="s">
        <v>72</v>
      </c>
      <c r="L188" s="60" t="s">
        <v>72</v>
      </c>
      <c r="M188" s="60">
        <v>1</v>
      </c>
      <c r="N188" s="61">
        <v>2</v>
      </c>
    </row>
    <row r="189" spans="1:14" hidden="1" outlineLevel="1">
      <c r="A189" s="24">
        <v>554800000</v>
      </c>
      <c r="B189" s="68" t="s">
        <v>251</v>
      </c>
      <c r="C189" s="60">
        <v>2</v>
      </c>
      <c r="D189" s="60">
        <v>2</v>
      </c>
      <c r="E189" s="60">
        <v>1</v>
      </c>
      <c r="F189" s="60" t="s">
        <v>70</v>
      </c>
      <c r="G189" s="60">
        <v>3</v>
      </c>
      <c r="H189" s="60">
        <v>22</v>
      </c>
      <c r="I189" s="60">
        <v>44</v>
      </c>
      <c r="J189" s="60">
        <v>39</v>
      </c>
      <c r="K189" s="60">
        <v>42</v>
      </c>
      <c r="L189" s="60">
        <v>44</v>
      </c>
      <c r="M189" s="60">
        <v>42</v>
      </c>
      <c r="N189" s="61">
        <v>2</v>
      </c>
    </row>
    <row r="190" spans="1:14" hidden="1" outlineLevel="1">
      <c r="A190" s="24">
        <v>555200000</v>
      </c>
      <c r="B190" s="68" t="s">
        <v>252</v>
      </c>
      <c r="C190" s="60">
        <v>129</v>
      </c>
      <c r="D190" s="60">
        <v>130</v>
      </c>
      <c r="E190" s="60">
        <v>204</v>
      </c>
      <c r="F190" s="60" t="s">
        <v>70</v>
      </c>
      <c r="G190" s="60">
        <v>190</v>
      </c>
      <c r="H190" s="60">
        <v>244</v>
      </c>
      <c r="I190" s="60">
        <v>131</v>
      </c>
      <c r="J190" s="60">
        <v>373</v>
      </c>
      <c r="K190" s="60">
        <v>161</v>
      </c>
      <c r="L190" s="60">
        <v>339</v>
      </c>
      <c r="M190" s="60">
        <v>363</v>
      </c>
      <c r="N190" s="61">
        <v>47</v>
      </c>
    </row>
    <row r="191" spans="1:14" hidden="1" outlineLevel="1">
      <c r="A191" s="24">
        <v>555600000</v>
      </c>
      <c r="B191" s="68" t="s">
        <v>253</v>
      </c>
      <c r="C191" s="60">
        <v>1</v>
      </c>
      <c r="D191" s="60">
        <v>2</v>
      </c>
      <c r="E191" s="60" t="s">
        <v>72</v>
      </c>
      <c r="F191" s="60" t="s">
        <v>70</v>
      </c>
      <c r="G191" s="60">
        <v>62</v>
      </c>
      <c r="H191" s="60">
        <v>39</v>
      </c>
      <c r="I191" s="60">
        <v>44</v>
      </c>
      <c r="J191" s="60" t="s">
        <v>4</v>
      </c>
      <c r="K191" s="60" t="s">
        <v>72</v>
      </c>
      <c r="L191" s="60">
        <v>3</v>
      </c>
      <c r="M191" s="60">
        <v>43</v>
      </c>
      <c r="N191" s="61">
        <v>198</v>
      </c>
    </row>
    <row r="192" spans="1:14" hidden="1" outlineLevel="1">
      <c r="A192" s="24">
        <v>556000000</v>
      </c>
      <c r="B192" s="68" t="s">
        <v>254</v>
      </c>
      <c r="C192" s="60">
        <v>1</v>
      </c>
      <c r="D192" s="60" t="s">
        <v>72</v>
      </c>
      <c r="E192" s="60" t="s">
        <v>72</v>
      </c>
      <c r="F192" s="60" t="s">
        <v>72</v>
      </c>
      <c r="G192" s="60" t="s">
        <v>72</v>
      </c>
      <c r="H192" s="60" t="s">
        <v>4</v>
      </c>
      <c r="I192" s="60" t="s">
        <v>4</v>
      </c>
      <c r="J192" s="60" t="s">
        <v>4</v>
      </c>
      <c r="K192" s="60" t="s">
        <v>72</v>
      </c>
      <c r="L192" s="60" t="s">
        <v>72</v>
      </c>
      <c r="M192" s="60" t="s">
        <v>72</v>
      </c>
      <c r="N192" s="61" t="s">
        <v>72</v>
      </c>
    </row>
    <row r="193" spans="1:14" hidden="1" outlineLevel="1">
      <c r="A193" s="24">
        <v>556400000</v>
      </c>
      <c r="B193" s="68" t="s">
        <v>255</v>
      </c>
      <c r="C193" s="60" t="s">
        <v>4</v>
      </c>
      <c r="D193" s="60" t="s">
        <v>72</v>
      </c>
      <c r="E193" s="60" t="s">
        <v>72</v>
      </c>
      <c r="F193" s="60" t="s">
        <v>72</v>
      </c>
      <c r="G193" s="60" t="s">
        <v>72</v>
      </c>
      <c r="H193" s="60" t="s">
        <v>4</v>
      </c>
      <c r="I193" s="60" t="s">
        <v>4</v>
      </c>
      <c r="J193" s="60" t="s">
        <v>4</v>
      </c>
      <c r="K193" s="60" t="s">
        <v>72</v>
      </c>
      <c r="L193" s="60" t="s">
        <v>72</v>
      </c>
      <c r="M193" s="60">
        <v>90</v>
      </c>
      <c r="N193" s="61">
        <v>5</v>
      </c>
    </row>
    <row r="194" spans="1:14" hidden="1" outlineLevel="1">
      <c r="A194" s="24">
        <v>556800000</v>
      </c>
      <c r="B194" s="68" t="s">
        <v>256</v>
      </c>
      <c r="C194" s="60" t="s">
        <v>4</v>
      </c>
      <c r="D194" s="60" t="s">
        <v>72</v>
      </c>
      <c r="E194" s="60">
        <v>39</v>
      </c>
      <c r="F194" s="60" t="s">
        <v>70</v>
      </c>
      <c r="G194" s="60" t="s">
        <v>70</v>
      </c>
      <c r="H194" s="60">
        <v>50</v>
      </c>
      <c r="I194" s="60" t="s">
        <v>69</v>
      </c>
      <c r="J194" s="60" t="s">
        <v>4</v>
      </c>
      <c r="K194" s="60" t="s">
        <v>72</v>
      </c>
      <c r="L194" s="60" t="s">
        <v>72</v>
      </c>
      <c r="M194" s="60">
        <v>96</v>
      </c>
      <c r="N194" s="61">
        <v>18</v>
      </c>
    </row>
    <row r="195" spans="1:14" collapsed="1">
      <c r="A195" s="24">
        <v>590000000</v>
      </c>
      <c r="B195" s="6" t="s">
        <v>257</v>
      </c>
      <c r="C195" s="60">
        <v>859</v>
      </c>
      <c r="D195" s="60">
        <v>1011</v>
      </c>
      <c r="E195" s="60">
        <v>868</v>
      </c>
      <c r="F195" s="60">
        <v>831</v>
      </c>
      <c r="G195" s="60">
        <v>845</v>
      </c>
      <c r="H195" s="60">
        <v>868</v>
      </c>
      <c r="I195" s="60">
        <v>1050</v>
      </c>
      <c r="J195" s="60">
        <v>502</v>
      </c>
      <c r="K195" s="60">
        <v>588</v>
      </c>
      <c r="L195" s="60">
        <v>493</v>
      </c>
      <c r="M195" s="60">
        <v>539</v>
      </c>
      <c r="N195" s="61">
        <v>974</v>
      </c>
    </row>
    <row r="196" spans="1:14" hidden="1" outlineLevel="1">
      <c r="A196" s="24">
        <v>591000000</v>
      </c>
      <c r="B196" s="68" t="s">
        <v>258</v>
      </c>
      <c r="C196" s="60" t="s">
        <v>4</v>
      </c>
      <c r="D196" s="60" t="s">
        <v>4</v>
      </c>
      <c r="E196" s="60" t="s">
        <v>4</v>
      </c>
      <c r="F196" s="61" t="s">
        <v>4</v>
      </c>
      <c r="G196" s="60" t="s">
        <v>4</v>
      </c>
      <c r="H196" s="60" t="s">
        <v>4</v>
      </c>
      <c r="I196" s="60" t="s">
        <v>4</v>
      </c>
      <c r="J196" s="60" t="s">
        <v>4</v>
      </c>
      <c r="K196" s="60" t="s">
        <v>4</v>
      </c>
      <c r="L196" s="60" t="s">
        <v>4</v>
      </c>
      <c r="M196" s="60" t="s">
        <v>4</v>
      </c>
      <c r="N196" s="61" t="s">
        <v>4</v>
      </c>
    </row>
    <row r="197" spans="1:14" hidden="1" outlineLevel="1">
      <c r="A197" s="24">
        <v>593200000</v>
      </c>
      <c r="B197" s="68" t="s">
        <v>259</v>
      </c>
      <c r="C197" s="60">
        <v>73</v>
      </c>
      <c r="D197" s="60">
        <v>94</v>
      </c>
      <c r="E197" s="60">
        <v>137</v>
      </c>
      <c r="F197" s="61">
        <v>135</v>
      </c>
      <c r="G197" s="60">
        <v>115</v>
      </c>
      <c r="H197" s="60">
        <v>155</v>
      </c>
      <c r="I197" s="60">
        <v>60</v>
      </c>
      <c r="J197" s="60">
        <v>10</v>
      </c>
      <c r="K197" s="60">
        <v>14</v>
      </c>
      <c r="L197" s="60">
        <v>19</v>
      </c>
      <c r="M197" s="60">
        <v>17</v>
      </c>
      <c r="N197" s="61">
        <v>7</v>
      </c>
    </row>
    <row r="198" spans="1:14" hidden="1" outlineLevel="1">
      <c r="A198" s="24">
        <v>593400000</v>
      </c>
      <c r="B198" s="68" t="s">
        <v>260</v>
      </c>
      <c r="C198" s="60">
        <v>1</v>
      </c>
      <c r="D198" s="60">
        <v>11</v>
      </c>
      <c r="E198" s="60">
        <v>41</v>
      </c>
      <c r="F198" s="61">
        <v>1</v>
      </c>
      <c r="G198" s="60">
        <v>1</v>
      </c>
      <c r="H198" s="60">
        <v>1</v>
      </c>
      <c r="I198" s="60">
        <v>1</v>
      </c>
      <c r="J198" s="60">
        <v>20</v>
      </c>
      <c r="K198" s="60">
        <v>23</v>
      </c>
      <c r="L198" s="60">
        <v>12</v>
      </c>
      <c r="M198" s="60">
        <v>34</v>
      </c>
      <c r="N198" s="61">
        <v>71</v>
      </c>
    </row>
    <row r="199" spans="1:14" hidden="1" outlineLevel="1">
      <c r="A199" s="24">
        <v>593600000</v>
      </c>
      <c r="B199" s="68" t="s">
        <v>261</v>
      </c>
      <c r="C199" s="60">
        <v>14</v>
      </c>
      <c r="D199" s="60">
        <v>33</v>
      </c>
      <c r="E199" s="60">
        <v>14</v>
      </c>
      <c r="F199" s="61">
        <v>15</v>
      </c>
      <c r="G199" s="60">
        <v>14</v>
      </c>
      <c r="H199" s="60">
        <v>12</v>
      </c>
      <c r="I199" s="60">
        <v>148</v>
      </c>
      <c r="J199" s="60">
        <v>12</v>
      </c>
      <c r="K199" s="60">
        <v>19</v>
      </c>
      <c r="L199" s="60">
        <v>5</v>
      </c>
      <c r="M199" s="60">
        <v>5</v>
      </c>
      <c r="N199" s="61">
        <v>4</v>
      </c>
    </row>
    <row r="200" spans="1:14" hidden="1" outlineLevel="1">
      <c r="A200" s="24">
        <v>594200000</v>
      </c>
      <c r="B200" s="68" t="s">
        <v>102</v>
      </c>
      <c r="C200" s="60">
        <v>64</v>
      </c>
      <c r="D200" s="60">
        <v>138</v>
      </c>
      <c r="E200" s="60">
        <v>130</v>
      </c>
      <c r="F200" s="61">
        <v>128</v>
      </c>
      <c r="G200" s="60">
        <v>130</v>
      </c>
      <c r="H200" s="60">
        <v>144</v>
      </c>
      <c r="I200" s="60">
        <v>186</v>
      </c>
      <c r="J200" s="60">
        <v>122</v>
      </c>
      <c r="K200" s="60">
        <v>119</v>
      </c>
      <c r="L200" s="60">
        <v>77</v>
      </c>
      <c r="M200" s="60">
        <v>81</v>
      </c>
      <c r="N200" s="61">
        <v>22</v>
      </c>
    </row>
    <row r="201" spans="1:14" hidden="1" outlineLevel="1">
      <c r="A201" s="24">
        <v>594600000</v>
      </c>
      <c r="B201" s="68" t="s">
        <v>132</v>
      </c>
      <c r="C201" s="60">
        <v>211</v>
      </c>
      <c r="D201" s="60">
        <v>166</v>
      </c>
      <c r="E201" s="60">
        <v>201</v>
      </c>
      <c r="F201" s="61">
        <v>203</v>
      </c>
      <c r="G201" s="60">
        <v>228</v>
      </c>
      <c r="H201" s="60">
        <v>173</v>
      </c>
      <c r="I201" s="60">
        <v>108</v>
      </c>
      <c r="J201" s="60">
        <v>80</v>
      </c>
      <c r="K201" s="60">
        <v>91</v>
      </c>
      <c r="L201" s="60">
        <v>75</v>
      </c>
      <c r="M201" s="60">
        <v>97</v>
      </c>
      <c r="N201" s="61">
        <v>98</v>
      </c>
    </row>
    <row r="202" spans="1:14" hidden="1" outlineLevel="1">
      <c r="A202" s="24">
        <v>595000000</v>
      </c>
      <c r="B202" s="68" t="s">
        <v>262</v>
      </c>
      <c r="C202" s="60">
        <v>108</v>
      </c>
      <c r="D202" s="60">
        <v>151</v>
      </c>
      <c r="E202" s="60">
        <v>140</v>
      </c>
      <c r="F202" s="61">
        <v>149</v>
      </c>
      <c r="G202" s="60">
        <v>150</v>
      </c>
      <c r="H202" s="60">
        <v>147</v>
      </c>
      <c r="I202" s="60">
        <v>109</v>
      </c>
      <c r="J202" s="60">
        <v>91</v>
      </c>
      <c r="K202" s="60">
        <v>97</v>
      </c>
      <c r="L202" s="60">
        <v>90</v>
      </c>
      <c r="M202" s="60">
        <v>87</v>
      </c>
      <c r="N202" s="61">
        <v>67</v>
      </c>
    </row>
    <row r="203" spans="1:14" hidden="1" outlineLevel="1">
      <c r="A203" s="24">
        <v>595200000</v>
      </c>
      <c r="B203" s="68" t="s">
        <v>263</v>
      </c>
      <c r="C203" s="60">
        <v>140</v>
      </c>
      <c r="D203" s="60">
        <v>150</v>
      </c>
      <c r="E203" s="60">
        <v>81</v>
      </c>
      <c r="F203" s="71" t="s">
        <v>4</v>
      </c>
      <c r="G203" s="60">
        <v>82</v>
      </c>
      <c r="H203" s="60">
        <v>86</v>
      </c>
      <c r="I203" s="60">
        <v>106</v>
      </c>
      <c r="J203" s="60">
        <v>82</v>
      </c>
      <c r="K203" s="60">
        <v>76</v>
      </c>
      <c r="L203" s="60">
        <v>79</v>
      </c>
      <c r="M203" s="60">
        <v>75</v>
      </c>
      <c r="N203" s="61">
        <v>55</v>
      </c>
    </row>
    <row r="204" spans="1:14" hidden="1" outlineLevel="1">
      <c r="A204" s="24">
        <v>595600000</v>
      </c>
      <c r="B204" s="68" t="s">
        <v>264</v>
      </c>
      <c r="C204" s="60">
        <v>46</v>
      </c>
      <c r="D204" s="60">
        <v>119</v>
      </c>
      <c r="E204" s="60">
        <v>17</v>
      </c>
      <c r="F204" s="61">
        <v>81</v>
      </c>
      <c r="G204" s="60">
        <v>20</v>
      </c>
      <c r="H204" s="60">
        <v>15</v>
      </c>
      <c r="I204" s="60">
        <v>114</v>
      </c>
      <c r="J204" s="60">
        <v>2</v>
      </c>
      <c r="K204" s="60">
        <v>1</v>
      </c>
      <c r="L204" s="60">
        <v>3</v>
      </c>
      <c r="M204" s="60">
        <v>4</v>
      </c>
      <c r="N204" s="61">
        <v>3</v>
      </c>
    </row>
    <row r="205" spans="1:14" hidden="1" outlineLevel="1">
      <c r="A205" s="24">
        <v>595800000</v>
      </c>
      <c r="B205" s="68" t="s">
        <v>265</v>
      </c>
      <c r="C205" s="60">
        <v>2</v>
      </c>
      <c r="D205" s="60">
        <v>44</v>
      </c>
      <c r="E205" s="60">
        <v>50</v>
      </c>
      <c r="F205" s="61">
        <v>16</v>
      </c>
      <c r="G205" s="60">
        <v>54</v>
      </c>
      <c r="H205" s="60">
        <v>55</v>
      </c>
      <c r="I205" s="60">
        <v>59</v>
      </c>
      <c r="J205" s="60">
        <v>58</v>
      </c>
      <c r="K205" s="60">
        <v>71</v>
      </c>
      <c r="L205" s="60">
        <v>44</v>
      </c>
      <c r="M205" s="60">
        <v>59</v>
      </c>
      <c r="N205" s="61">
        <v>102</v>
      </c>
    </row>
    <row r="206" spans="1:14" hidden="1" outlineLevel="1">
      <c r="A206" s="24">
        <v>596000000</v>
      </c>
      <c r="B206" s="68" t="s">
        <v>266</v>
      </c>
      <c r="C206" s="60">
        <v>37</v>
      </c>
      <c r="D206" s="60">
        <v>36</v>
      </c>
      <c r="E206" s="60">
        <v>15</v>
      </c>
      <c r="F206" s="61">
        <v>55</v>
      </c>
      <c r="G206" s="60" t="s">
        <v>4</v>
      </c>
      <c r="H206" s="60">
        <v>18</v>
      </c>
      <c r="I206" s="60">
        <v>67</v>
      </c>
      <c r="J206" s="60">
        <v>1</v>
      </c>
      <c r="K206" s="60">
        <v>7</v>
      </c>
      <c r="L206" s="60">
        <v>13</v>
      </c>
      <c r="M206" s="60">
        <v>1</v>
      </c>
      <c r="N206" s="61">
        <v>482</v>
      </c>
    </row>
    <row r="207" spans="1:14" hidden="1" outlineLevel="1">
      <c r="A207" s="24">
        <v>596200000</v>
      </c>
      <c r="B207" s="68" t="s">
        <v>267</v>
      </c>
      <c r="C207" s="60">
        <v>4</v>
      </c>
      <c r="D207" s="60">
        <v>4</v>
      </c>
      <c r="E207" s="60" t="s">
        <v>4</v>
      </c>
      <c r="F207" s="61">
        <v>5</v>
      </c>
      <c r="G207" s="60">
        <v>7</v>
      </c>
      <c r="H207" s="60">
        <v>4</v>
      </c>
      <c r="I207" s="60">
        <v>76</v>
      </c>
      <c r="J207" s="60">
        <v>9</v>
      </c>
      <c r="K207" s="60">
        <v>8</v>
      </c>
      <c r="L207" s="60">
        <v>6</v>
      </c>
      <c r="M207" s="60">
        <v>9</v>
      </c>
      <c r="N207" s="61">
        <v>8</v>
      </c>
    </row>
    <row r="208" spans="1:14" hidden="1" outlineLevel="1">
      <c r="A208" s="24">
        <v>596400000</v>
      </c>
      <c r="B208" s="68" t="s">
        <v>268</v>
      </c>
      <c r="C208" s="60">
        <v>28</v>
      </c>
      <c r="D208" s="60">
        <v>26</v>
      </c>
      <c r="E208" s="60" t="s">
        <v>69</v>
      </c>
      <c r="F208" s="61" t="s">
        <v>4</v>
      </c>
      <c r="G208" s="60" t="s">
        <v>4</v>
      </c>
      <c r="H208" s="60" t="s">
        <v>4</v>
      </c>
      <c r="I208" s="60" t="s">
        <v>4</v>
      </c>
      <c r="J208" s="60" t="s">
        <v>4</v>
      </c>
      <c r="K208" s="60" t="s">
        <v>4</v>
      </c>
      <c r="L208" s="60" t="s">
        <v>4</v>
      </c>
      <c r="M208" s="60" t="s">
        <v>4</v>
      </c>
      <c r="N208" s="61" t="s">
        <v>4</v>
      </c>
    </row>
    <row r="209" spans="1:14" hidden="1" outlineLevel="1">
      <c r="A209" s="24">
        <v>596600000</v>
      </c>
      <c r="B209" s="68" t="s">
        <v>269</v>
      </c>
      <c r="C209" s="60">
        <v>36</v>
      </c>
      <c r="D209" s="60">
        <v>39</v>
      </c>
      <c r="E209" s="60">
        <v>39</v>
      </c>
      <c r="F209" s="61">
        <v>43</v>
      </c>
      <c r="G209" s="60">
        <v>44</v>
      </c>
      <c r="H209" s="60">
        <v>58</v>
      </c>
      <c r="I209" s="60">
        <v>16</v>
      </c>
      <c r="J209" s="60">
        <v>15</v>
      </c>
      <c r="K209" s="60">
        <v>62</v>
      </c>
      <c r="L209" s="60">
        <v>70</v>
      </c>
      <c r="M209" s="60">
        <v>70</v>
      </c>
      <c r="N209" s="61">
        <v>55</v>
      </c>
    </row>
    <row r="210" spans="1:14" collapsed="1">
      <c r="A210" s="24">
        <v>610000000</v>
      </c>
      <c r="B210" s="6" t="s">
        <v>270</v>
      </c>
      <c r="C210" s="60">
        <v>4273</v>
      </c>
      <c r="D210" s="60">
        <v>5213</v>
      </c>
      <c r="E210" s="60">
        <v>4265</v>
      </c>
      <c r="F210" s="60">
        <v>4251</v>
      </c>
      <c r="G210" s="67">
        <v>3838</v>
      </c>
      <c r="H210" s="67">
        <v>5186</v>
      </c>
      <c r="I210" s="67">
        <v>7802</v>
      </c>
      <c r="J210" s="60">
        <v>2457</v>
      </c>
      <c r="K210" s="60">
        <v>2373</v>
      </c>
      <c r="L210" s="60">
        <v>2536</v>
      </c>
      <c r="M210" s="67">
        <v>2470</v>
      </c>
      <c r="N210" s="61">
        <v>2352</v>
      </c>
    </row>
    <row r="211" spans="1:14" hidden="1" outlineLevel="1">
      <c r="A211" s="24">
        <v>511000000</v>
      </c>
      <c r="B211" s="68" t="s">
        <v>271</v>
      </c>
      <c r="C211" s="60"/>
      <c r="D211" s="60"/>
      <c r="E211" s="60"/>
      <c r="F211" s="60"/>
      <c r="G211" s="67"/>
      <c r="H211" s="67"/>
      <c r="I211" s="67"/>
      <c r="J211" s="60"/>
      <c r="K211" s="60"/>
      <c r="L211" s="60"/>
      <c r="M211" s="67"/>
      <c r="N211" s="61"/>
    </row>
    <row r="212" spans="1:14" hidden="1" outlineLevel="1">
      <c r="A212" s="24">
        <v>611000000</v>
      </c>
      <c r="B212" s="68" t="s">
        <v>272</v>
      </c>
      <c r="C212" s="60" t="s">
        <v>4</v>
      </c>
      <c r="D212" s="60" t="s">
        <v>4</v>
      </c>
      <c r="E212" s="60" t="s">
        <v>4</v>
      </c>
      <c r="F212" s="60" t="s">
        <v>4</v>
      </c>
      <c r="G212" s="60" t="s">
        <v>4</v>
      </c>
      <c r="H212" s="60" t="s">
        <v>4</v>
      </c>
      <c r="I212" s="60" t="s">
        <v>4</v>
      </c>
      <c r="J212" s="60" t="s">
        <v>4</v>
      </c>
      <c r="K212" s="60" t="s">
        <v>4</v>
      </c>
      <c r="L212" s="60" t="s">
        <v>4</v>
      </c>
      <c r="M212" s="60" t="s">
        <v>4</v>
      </c>
      <c r="N212" s="61" t="s">
        <v>4</v>
      </c>
    </row>
    <row r="213" spans="1:14" hidden="1" outlineLevel="1">
      <c r="A213" s="24">
        <v>611600000</v>
      </c>
      <c r="B213" s="68" t="s">
        <v>273</v>
      </c>
      <c r="C213" s="60" t="s">
        <v>4</v>
      </c>
      <c r="D213" s="60" t="s">
        <v>4</v>
      </c>
      <c r="E213" s="67">
        <v>927</v>
      </c>
      <c r="F213" s="60">
        <v>1169</v>
      </c>
      <c r="G213" s="60">
        <v>1401</v>
      </c>
      <c r="H213" s="67">
        <v>2127</v>
      </c>
      <c r="I213" s="67">
        <v>301</v>
      </c>
      <c r="J213" s="60">
        <v>86</v>
      </c>
      <c r="K213" s="60">
        <v>239</v>
      </c>
      <c r="L213" s="60">
        <v>578</v>
      </c>
      <c r="M213" s="67">
        <v>537</v>
      </c>
      <c r="N213" s="61">
        <v>850</v>
      </c>
    </row>
    <row r="214" spans="1:14" hidden="1" outlineLevel="1">
      <c r="A214" s="24">
        <v>612000000</v>
      </c>
      <c r="B214" s="68" t="s">
        <v>274</v>
      </c>
      <c r="C214" s="60" t="s">
        <v>4</v>
      </c>
      <c r="D214" s="60" t="s">
        <v>4</v>
      </c>
      <c r="E214" s="60" t="s">
        <v>4</v>
      </c>
      <c r="F214" s="60" t="s">
        <v>4</v>
      </c>
      <c r="G214" s="60" t="s">
        <v>4</v>
      </c>
      <c r="H214" s="60" t="s">
        <v>4</v>
      </c>
      <c r="I214" s="67">
        <v>1549</v>
      </c>
      <c r="J214" s="60" t="s">
        <v>4</v>
      </c>
      <c r="K214" s="60" t="s">
        <v>4</v>
      </c>
      <c r="L214" s="60" t="s">
        <v>4</v>
      </c>
      <c r="M214" s="60" t="s">
        <v>4</v>
      </c>
      <c r="N214" s="61" t="s">
        <v>4</v>
      </c>
    </row>
    <row r="215" spans="1:14" hidden="1" outlineLevel="1">
      <c r="A215" s="24">
        <v>613600000</v>
      </c>
      <c r="B215" s="68" t="s">
        <v>275</v>
      </c>
      <c r="C215" s="60" t="s">
        <v>4</v>
      </c>
      <c r="D215" s="60" t="s">
        <v>4</v>
      </c>
      <c r="E215" s="60" t="s">
        <v>4</v>
      </c>
      <c r="F215" s="60" t="s">
        <v>4</v>
      </c>
      <c r="G215" s="60" t="s">
        <v>4</v>
      </c>
      <c r="H215" s="60" t="s">
        <v>4</v>
      </c>
      <c r="I215" s="67">
        <v>280</v>
      </c>
      <c r="J215" s="60" t="s">
        <v>4</v>
      </c>
      <c r="K215" s="60" t="s">
        <v>4</v>
      </c>
      <c r="L215" s="60" t="s">
        <v>4</v>
      </c>
      <c r="M215" s="60" t="s">
        <v>4</v>
      </c>
      <c r="N215" s="61" t="s">
        <v>4</v>
      </c>
    </row>
    <row r="216" spans="1:14" hidden="1" outlineLevel="1">
      <c r="A216" s="24">
        <v>613800000</v>
      </c>
      <c r="B216" s="68" t="s">
        <v>276</v>
      </c>
      <c r="C216" s="60" t="s">
        <v>4</v>
      </c>
      <c r="D216" s="60" t="s">
        <v>4</v>
      </c>
      <c r="E216" s="60" t="s">
        <v>4</v>
      </c>
      <c r="F216" s="60" t="s">
        <v>4</v>
      </c>
      <c r="G216" s="60" t="s">
        <v>4</v>
      </c>
      <c r="H216" s="60" t="s">
        <v>4</v>
      </c>
      <c r="I216" s="60" t="s">
        <v>4</v>
      </c>
      <c r="J216" s="60" t="s">
        <v>4</v>
      </c>
      <c r="K216" s="60" t="s">
        <v>4</v>
      </c>
      <c r="L216" s="60" t="s">
        <v>4</v>
      </c>
      <c r="M216" s="60" t="s">
        <v>4</v>
      </c>
      <c r="N216" s="61" t="s">
        <v>4</v>
      </c>
    </row>
    <row r="217" spans="1:14" hidden="1" outlineLevel="1">
      <c r="A217" s="24">
        <v>613900000</v>
      </c>
      <c r="B217" s="68" t="s">
        <v>277</v>
      </c>
      <c r="C217" s="60" t="s">
        <v>4</v>
      </c>
      <c r="D217" s="60" t="s">
        <v>4</v>
      </c>
      <c r="E217" s="60" t="s">
        <v>4</v>
      </c>
      <c r="F217" s="60" t="s">
        <v>4</v>
      </c>
      <c r="G217" s="60" t="s">
        <v>4</v>
      </c>
      <c r="H217" s="60" t="s">
        <v>4</v>
      </c>
      <c r="I217" s="67">
        <v>816</v>
      </c>
      <c r="J217" s="60" t="s">
        <v>4</v>
      </c>
      <c r="K217" s="60" t="s">
        <v>4</v>
      </c>
      <c r="L217" s="60" t="s">
        <v>4</v>
      </c>
      <c r="M217" s="60" t="s">
        <v>4</v>
      </c>
      <c r="N217" s="61" t="s">
        <v>4</v>
      </c>
    </row>
    <row r="218" spans="1:14" hidden="1" outlineLevel="1">
      <c r="A218" s="24">
        <v>614000000</v>
      </c>
      <c r="B218" s="68" t="s">
        <v>278</v>
      </c>
      <c r="C218" s="60" t="s">
        <v>4</v>
      </c>
      <c r="D218" s="60" t="s">
        <v>4</v>
      </c>
      <c r="E218" s="60" t="s">
        <v>4</v>
      </c>
      <c r="F218" s="60" t="s">
        <v>4</v>
      </c>
      <c r="G218" s="60" t="s">
        <v>4</v>
      </c>
      <c r="H218" s="60" t="s">
        <v>4</v>
      </c>
      <c r="I218" s="60" t="s">
        <v>4</v>
      </c>
      <c r="J218" s="60" t="s">
        <v>4</v>
      </c>
      <c r="K218" s="60" t="s">
        <v>4</v>
      </c>
      <c r="L218" s="60" t="s">
        <v>4</v>
      </c>
      <c r="M218" s="60" t="s">
        <v>4</v>
      </c>
      <c r="N218" s="61" t="s">
        <v>4</v>
      </c>
    </row>
    <row r="219" spans="1:14" hidden="1" outlineLevel="1">
      <c r="A219" s="24">
        <v>614400000</v>
      </c>
      <c r="B219" s="68" t="s">
        <v>279</v>
      </c>
      <c r="C219" s="60">
        <v>91</v>
      </c>
      <c r="D219" s="67">
        <v>19</v>
      </c>
      <c r="E219" s="60" t="s">
        <v>4</v>
      </c>
      <c r="F219" s="60" t="s">
        <v>4</v>
      </c>
      <c r="G219" s="60" t="s">
        <v>4</v>
      </c>
      <c r="H219" s="60" t="s">
        <v>4</v>
      </c>
      <c r="I219" s="67">
        <v>100</v>
      </c>
      <c r="J219" s="60" t="s">
        <v>4</v>
      </c>
      <c r="K219" s="60" t="s">
        <v>4</v>
      </c>
      <c r="L219" s="60" t="s">
        <v>4</v>
      </c>
      <c r="M219" s="60" t="s">
        <v>4</v>
      </c>
      <c r="N219" s="61" t="s">
        <v>4</v>
      </c>
    </row>
    <row r="220" spans="1:14" hidden="1" outlineLevel="1">
      <c r="A220" s="24">
        <v>614600000</v>
      </c>
      <c r="B220" s="68" t="s">
        <v>280</v>
      </c>
      <c r="C220" s="60">
        <v>28</v>
      </c>
      <c r="D220" s="60" t="s">
        <v>4</v>
      </c>
      <c r="E220" s="67">
        <v>23</v>
      </c>
      <c r="F220" s="60">
        <v>27</v>
      </c>
      <c r="G220" s="60">
        <v>38</v>
      </c>
      <c r="H220" s="67">
        <v>38</v>
      </c>
      <c r="I220" s="67">
        <v>109</v>
      </c>
      <c r="J220" s="60">
        <v>29</v>
      </c>
      <c r="K220" s="60">
        <v>31</v>
      </c>
      <c r="L220" s="60">
        <v>48</v>
      </c>
      <c r="M220" s="67">
        <v>49</v>
      </c>
      <c r="N220" s="61">
        <v>35</v>
      </c>
    </row>
    <row r="221" spans="1:14" hidden="1" outlineLevel="1">
      <c r="A221" s="24">
        <v>614800000</v>
      </c>
      <c r="B221" s="68" t="s">
        <v>281</v>
      </c>
      <c r="C221" s="60">
        <v>6</v>
      </c>
      <c r="D221" s="67">
        <v>56</v>
      </c>
      <c r="E221" s="67">
        <v>53</v>
      </c>
      <c r="F221" s="60">
        <v>10</v>
      </c>
      <c r="G221" s="60">
        <v>12</v>
      </c>
      <c r="H221" s="67">
        <v>11</v>
      </c>
      <c r="I221" s="67">
        <v>232</v>
      </c>
      <c r="J221" s="60">
        <v>53</v>
      </c>
      <c r="K221" s="60">
        <v>62</v>
      </c>
      <c r="L221" s="60">
        <v>68</v>
      </c>
      <c r="M221" s="60" t="s">
        <v>4</v>
      </c>
      <c r="N221" s="61" t="s">
        <v>4</v>
      </c>
    </row>
    <row r="222" spans="1:14" hidden="1" outlineLevel="1">
      <c r="A222" s="24">
        <v>615200000</v>
      </c>
      <c r="B222" s="68" t="s">
        <v>282</v>
      </c>
      <c r="C222" s="60" t="s">
        <v>4</v>
      </c>
      <c r="D222" s="60" t="s">
        <v>4</v>
      </c>
      <c r="E222" s="60" t="s">
        <v>4</v>
      </c>
      <c r="F222" s="60" t="s">
        <v>4</v>
      </c>
      <c r="G222" s="60" t="s">
        <v>4</v>
      </c>
      <c r="H222" s="60" t="s">
        <v>4</v>
      </c>
      <c r="I222" s="67">
        <v>448</v>
      </c>
      <c r="J222" s="60" t="s">
        <v>4</v>
      </c>
      <c r="K222" s="60" t="s">
        <v>4</v>
      </c>
      <c r="L222" s="60" t="s">
        <v>4</v>
      </c>
      <c r="M222" s="60" t="s">
        <v>4</v>
      </c>
      <c r="N222" s="61" t="s">
        <v>4</v>
      </c>
    </row>
    <row r="223" spans="1:14" hidden="1" outlineLevel="1">
      <c r="A223" s="24">
        <v>615400000</v>
      </c>
      <c r="B223" s="68" t="s">
        <v>283</v>
      </c>
      <c r="C223" s="60">
        <v>406</v>
      </c>
      <c r="D223" s="67">
        <v>455</v>
      </c>
      <c r="E223" s="60" t="s">
        <v>4</v>
      </c>
      <c r="F223" s="60" t="s">
        <v>4</v>
      </c>
      <c r="G223" s="60" t="s">
        <v>4</v>
      </c>
      <c r="H223" s="60" t="s">
        <v>4</v>
      </c>
      <c r="I223" s="67">
        <v>467</v>
      </c>
      <c r="J223" s="60" t="s">
        <v>4</v>
      </c>
      <c r="K223" s="60" t="s">
        <v>4</v>
      </c>
      <c r="L223" s="60" t="s">
        <v>4</v>
      </c>
      <c r="M223" s="60" t="s">
        <v>4</v>
      </c>
      <c r="N223" s="61" t="s">
        <v>4</v>
      </c>
    </row>
    <row r="224" spans="1:14" hidden="1" outlineLevel="1">
      <c r="A224" s="24">
        <v>615500000</v>
      </c>
      <c r="B224" s="68" t="s">
        <v>284</v>
      </c>
      <c r="C224" s="60" t="s">
        <v>4</v>
      </c>
      <c r="D224" s="60" t="s">
        <v>4</v>
      </c>
      <c r="E224" s="60" t="s">
        <v>4</v>
      </c>
      <c r="F224" s="60" t="s">
        <v>4</v>
      </c>
      <c r="G224" s="60" t="s">
        <v>4</v>
      </c>
      <c r="H224" s="60" t="s">
        <v>4</v>
      </c>
      <c r="I224" s="60" t="s">
        <v>4</v>
      </c>
      <c r="J224" s="60" t="s">
        <v>4</v>
      </c>
      <c r="K224" s="60" t="s">
        <v>4</v>
      </c>
      <c r="L224" s="60" t="s">
        <v>4</v>
      </c>
      <c r="M224" s="60" t="s">
        <v>4</v>
      </c>
      <c r="N224" s="61" t="s">
        <v>4</v>
      </c>
    </row>
    <row r="225" spans="1:14" hidden="1" outlineLevel="1">
      <c r="A225" s="24">
        <v>615600000</v>
      </c>
      <c r="B225" s="68" t="s">
        <v>285</v>
      </c>
      <c r="C225" s="60" t="s">
        <v>4</v>
      </c>
      <c r="D225" s="60" t="s">
        <v>4</v>
      </c>
      <c r="E225" s="60">
        <v>491</v>
      </c>
      <c r="F225" s="60">
        <v>28</v>
      </c>
      <c r="G225" s="60">
        <v>677</v>
      </c>
      <c r="H225" s="60" t="s">
        <v>4</v>
      </c>
      <c r="I225" s="67">
        <v>555</v>
      </c>
      <c r="J225" s="60" t="s">
        <v>4</v>
      </c>
      <c r="K225" s="60" t="s">
        <v>4</v>
      </c>
      <c r="L225" s="60" t="s">
        <v>4</v>
      </c>
      <c r="M225" s="60" t="s">
        <v>4</v>
      </c>
      <c r="N225" s="61" t="s">
        <v>4</v>
      </c>
    </row>
    <row r="226" spans="1:14" hidden="1" outlineLevel="1">
      <c r="A226" s="24">
        <v>615800000</v>
      </c>
      <c r="B226" s="68" t="s">
        <v>286</v>
      </c>
      <c r="C226" s="60" t="s">
        <v>4</v>
      </c>
      <c r="D226" s="60" t="s">
        <v>4</v>
      </c>
      <c r="E226" s="60" t="s">
        <v>4</v>
      </c>
      <c r="F226" s="60" t="s">
        <v>4</v>
      </c>
      <c r="G226" s="60" t="s">
        <v>4</v>
      </c>
      <c r="H226" s="60" t="s">
        <v>4</v>
      </c>
      <c r="I226" s="67">
        <v>23</v>
      </c>
      <c r="J226" s="60" t="s">
        <v>4</v>
      </c>
      <c r="K226" s="60" t="s">
        <v>4</v>
      </c>
      <c r="L226" s="60" t="s">
        <v>4</v>
      </c>
      <c r="M226" s="60" t="s">
        <v>4</v>
      </c>
      <c r="N226" s="61" t="s">
        <v>4</v>
      </c>
    </row>
    <row r="227" spans="1:14" hidden="1" outlineLevel="1">
      <c r="A227" s="24">
        <v>616000000</v>
      </c>
      <c r="B227" s="68" t="s">
        <v>287</v>
      </c>
      <c r="C227" s="60" t="s">
        <v>4</v>
      </c>
      <c r="D227" s="60" t="s">
        <v>4</v>
      </c>
      <c r="E227" s="60" t="s">
        <v>4</v>
      </c>
      <c r="F227" s="60" t="s">
        <v>4</v>
      </c>
      <c r="G227" s="60" t="s">
        <v>4</v>
      </c>
      <c r="H227" s="60" t="s">
        <v>4</v>
      </c>
      <c r="I227" s="67">
        <v>159</v>
      </c>
      <c r="J227" s="60" t="s">
        <v>4</v>
      </c>
      <c r="K227" s="60" t="s">
        <v>4</v>
      </c>
      <c r="L227" s="60" t="s">
        <v>4</v>
      </c>
      <c r="M227" s="60" t="s">
        <v>4</v>
      </c>
      <c r="N227" s="61" t="s">
        <v>4</v>
      </c>
    </row>
    <row r="228" spans="1:14" hidden="1" outlineLevel="1">
      <c r="A228" s="24">
        <v>616400000</v>
      </c>
      <c r="B228" s="68" t="s">
        <v>288</v>
      </c>
      <c r="C228" s="60">
        <v>3742</v>
      </c>
      <c r="D228" s="67">
        <v>4683</v>
      </c>
      <c r="E228" s="67">
        <v>2771</v>
      </c>
      <c r="F228" s="60">
        <v>3017</v>
      </c>
      <c r="G228" s="60">
        <v>1710</v>
      </c>
      <c r="H228" s="67">
        <v>3010</v>
      </c>
      <c r="I228" s="67">
        <v>2763</v>
      </c>
      <c r="J228" s="60">
        <v>2289</v>
      </c>
      <c r="K228" s="60">
        <v>2041</v>
      </c>
      <c r="L228" s="60">
        <v>1842</v>
      </c>
      <c r="M228" s="60">
        <v>1884</v>
      </c>
      <c r="N228" s="61">
        <v>1467</v>
      </c>
    </row>
    <row r="229" spans="1:14" collapsed="1">
      <c r="A229" s="59">
        <v>620000000</v>
      </c>
      <c r="B229" s="6" t="s">
        <v>289</v>
      </c>
      <c r="C229" s="60">
        <v>0</v>
      </c>
      <c r="D229" s="60">
        <v>0</v>
      </c>
      <c r="E229" s="60">
        <v>0</v>
      </c>
      <c r="F229" s="60">
        <v>0</v>
      </c>
      <c r="G229" s="60">
        <v>0</v>
      </c>
      <c r="H229" s="60">
        <v>0</v>
      </c>
      <c r="I229" s="60">
        <v>0</v>
      </c>
      <c r="J229" s="60">
        <v>0</v>
      </c>
      <c r="K229" s="60">
        <v>13</v>
      </c>
      <c r="L229" s="60">
        <v>46</v>
      </c>
      <c r="M229" s="67">
        <v>31</v>
      </c>
      <c r="N229" s="61">
        <v>24</v>
      </c>
    </row>
    <row r="230" spans="1:14" hidden="1" outlineLevel="1">
      <c r="A230" s="59">
        <v>621000000</v>
      </c>
      <c r="B230" s="68" t="s">
        <v>190</v>
      </c>
      <c r="C230" s="61" t="s">
        <v>4</v>
      </c>
      <c r="D230" s="61" t="s">
        <v>4</v>
      </c>
      <c r="E230" s="61" t="s">
        <v>4</v>
      </c>
      <c r="F230" s="61" t="s">
        <v>4</v>
      </c>
      <c r="G230" s="61" t="s">
        <v>4</v>
      </c>
      <c r="H230" s="61" t="s">
        <v>4</v>
      </c>
      <c r="I230" s="61" t="s">
        <v>4</v>
      </c>
      <c r="J230" s="61" t="s">
        <v>4</v>
      </c>
      <c r="K230" s="61">
        <v>4</v>
      </c>
      <c r="L230" s="61">
        <v>34</v>
      </c>
      <c r="M230" s="61">
        <v>31</v>
      </c>
      <c r="N230" s="61">
        <v>20</v>
      </c>
    </row>
    <row r="231" spans="1:14" hidden="1" outlineLevel="1">
      <c r="A231" s="59">
        <v>621800000</v>
      </c>
      <c r="B231" s="68" t="s">
        <v>191</v>
      </c>
      <c r="C231" s="61" t="s">
        <v>4</v>
      </c>
      <c r="D231" s="61" t="s">
        <v>4</v>
      </c>
      <c r="E231" s="61" t="s">
        <v>4</v>
      </c>
      <c r="F231" s="61" t="s">
        <v>4</v>
      </c>
      <c r="G231" s="61" t="s">
        <v>4</v>
      </c>
      <c r="H231" s="61" t="s">
        <v>4</v>
      </c>
      <c r="I231" s="61" t="s">
        <v>4</v>
      </c>
      <c r="J231" s="61" t="s">
        <v>4</v>
      </c>
      <c r="K231" s="61" t="s">
        <v>4</v>
      </c>
      <c r="L231" s="61" t="s">
        <v>4</v>
      </c>
      <c r="M231" s="61" t="s">
        <v>4</v>
      </c>
      <c r="N231" s="61" t="s">
        <v>4</v>
      </c>
    </row>
    <row r="232" spans="1:14" hidden="1" outlineLevel="1">
      <c r="A232" s="24" t="str">
        <f>[2]katonew1!$A$13924</f>
        <v>622000000</v>
      </c>
      <c r="B232" s="68" t="s">
        <v>290</v>
      </c>
      <c r="C232" s="60" t="s">
        <v>4</v>
      </c>
      <c r="D232" s="60" t="s">
        <v>4</v>
      </c>
      <c r="E232" s="60" t="s">
        <v>4</v>
      </c>
      <c r="F232" s="60" t="s">
        <v>4</v>
      </c>
      <c r="G232" s="60" t="s">
        <v>4</v>
      </c>
      <c r="H232" s="60" t="s">
        <v>4</v>
      </c>
      <c r="I232" s="60" t="s">
        <v>4</v>
      </c>
      <c r="J232" s="60" t="s">
        <v>4</v>
      </c>
      <c r="K232" s="60" t="s">
        <v>4</v>
      </c>
      <c r="L232" s="60" t="s">
        <v>4</v>
      </c>
      <c r="M232" s="60" t="s">
        <v>4</v>
      </c>
      <c r="N232" s="61" t="s">
        <v>4</v>
      </c>
    </row>
    <row r="233" spans="1:14" hidden="1" outlineLevel="1">
      <c r="A233" s="24" t="str">
        <f>[2]katonew1!$A$13928</f>
        <v>623600000</v>
      </c>
      <c r="B233" s="68" t="s">
        <v>199</v>
      </c>
      <c r="C233" s="60" t="s">
        <v>4</v>
      </c>
      <c r="D233" s="60" t="s">
        <v>4</v>
      </c>
      <c r="E233" s="60" t="s">
        <v>4</v>
      </c>
      <c r="F233" s="60" t="s">
        <v>4</v>
      </c>
      <c r="G233" s="60" t="s">
        <v>4</v>
      </c>
      <c r="H233" s="60" t="s">
        <v>4</v>
      </c>
      <c r="I233" s="60" t="s">
        <v>4</v>
      </c>
      <c r="J233" s="60" t="s">
        <v>4</v>
      </c>
      <c r="K233" s="60">
        <v>9</v>
      </c>
      <c r="L233" s="60" t="s">
        <v>4</v>
      </c>
      <c r="M233" s="60" t="s">
        <v>4</v>
      </c>
      <c r="N233" s="61">
        <v>4</v>
      </c>
    </row>
    <row r="234" spans="1:14" hidden="1" outlineLevel="1">
      <c r="A234" s="24" t="str">
        <f>[2]katonew1!$A$14036</f>
        <v>623800000</v>
      </c>
      <c r="B234" s="68" t="s">
        <v>291</v>
      </c>
      <c r="C234" s="60" t="s">
        <v>4</v>
      </c>
      <c r="D234" s="60" t="s">
        <v>4</v>
      </c>
      <c r="E234" s="60" t="s">
        <v>4</v>
      </c>
      <c r="F234" s="60" t="s">
        <v>4</v>
      </c>
      <c r="G234" s="60" t="s">
        <v>4</v>
      </c>
      <c r="H234" s="60" t="s">
        <v>4</v>
      </c>
      <c r="I234" s="60" t="s">
        <v>4</v>
      </c>
      <c r="J234" s="60" t="s">
        <v>4</v>
      </c>
      <c r="K234" s="60" t="s">
        <v>4</v>
      </c>
      <c r="L234" s="60">
        <v>12</v>
      </c>
      <c r="M234" s="60" t="s">
        <v>4</v>
      </c>
      <c r="N234" s="61" t="s">
        <v>4</v>
      </c>
    </row>
    <row r="235" spans="1:14" collapsed="1">
      <c r="A235" s="59">
        <v>630000000</v>
      </c>
      <c r="B235" s="6" t="s">
        <v>292</v>
      </c>
      <c r="C235" s="60">
        <v>6350</v>
      </c>
      <c r="D235" s="60">
        <v>5113</v>
      </c>
      <c r="E235" s="60">
        <v>5219</v>
      </c>
      <c r="F235" s="60">
        <v>6681</v>
      </c>
      <c r="G235" s="60">
        <v>6721</v>
      </c>
      <c r="H235" s="60">
        <v>7832</v>
      </c>
      <c r="I235" s="60">
        <v>8315</v>
      </c>
      <c r="J235" s="60">
        <v>10179</v>
      </c>
      <c r="K235" s="60">
        <v>9463</v>
      </c>
      <c r="L235" s="60">
        <v>9183</v>
      </c>
      <c r="M235" s="60">
        <v>8349</v>
      </c>
      <c r="N235" s="61">
        <v>11501</v>
      </c>
    </row>
    <row r="236" spans="1:14" hidden="1" outlineLevel="1">
      <c r="A236" s="59">
        <v>631000000</v>
      </c>
      <c r="B236" s="68" t="s">
        <v>293</v>
      </c>
      <c r="C236" s="61">
        <v>9</v>
      </c>
      <c r="D236" s="61">
        <v>144</v>
      </c>
      <c r="E236" s="61">
        <v>174</v>
      </c>
      <c r="F236" s="61">
        <v>231</v>
      </c>
      <c r="G236" s="61">
        <v>265</v>
      </c>
      <c r="H236" s="61">
        <v>279</v>
      </c>
      <c r="I236" s="61">
        <v>396</v>
      </c>
      <c r="J236" s="61">
        <v>590</v>
      </c>
      <c r="K236" s="61">
        <v>384</v>
      </c>
      <c r="L236" s="61">
        <v>189</v>
      </c>
      <c r="M236" s="61">
        <v>415</v>
      </c>
      <c r="N236" s="61">
        <v>704</v>
      </c>
    </row>
    <row r="237" spans="1:14" hidden="1" outlineLevel="1">
      <c r="A237" s="24">
        <v>632800000</v>
      </c>
      <c r="B237" s="68" t="s">
        <v>294</v>
      </c>
      <c r="C237" s="61">
        <v>124</v>
      </c>
      <c r="D237" s="61">
        <v>99</v>
      </c>
      <c r="E237" s="61" t="s">
        <v>69</v>
      </c>
      <c r="F237" s="61">
        <v>84</v>
      </c>
      <c r="G237" s="61" t="s">
        <v>69</v>
      </c>
      <c r="H237" s="61" t="s">
        <v>69</v>
      </c>
      <c r="I237" s="61">
        <v>34</v>
      </c>
      <c r="J237" s="61" t="s">
        <v>4</v>
      </c>
      <c r="K237" s="61" t="s">
        <v>4</v>
      </c>
      <c r="L237" s="61" t="s">
        <v>4</v>
      </c>
      <c r="M237" s="61" t="s">
        <v>4</v>
      </c>
      <c r="N237" s="61" t="s">
        <v>4</v>
      </c>
    </row>
    <row r="238" spans="1:14" hidden="1" outlineLevel="1">
      <c r="A238" s="59">
        <v>632400000</v>
      </c>
      <c r="B238" s="68" t="s">
        <v>295</v>
      </c>
      <c r="C238" s="61" t="s">
        <v>4</v>
      </c>
      <c r="D238" s="61" t="s">
        <v>4</v>
      </c>
      <c r="E238" s="61" t="s">
        <v>4</v>
      </c>
      <c r="F238" s="61" t="s">
        <v>4</v>
      </c>
      <c r="G238" s="61" t="s">
        <v>4</v>
      </c>
      <c r="H238" s="61" t="s">
        <v>4</v>
      </c>
      <c r="I238" s="61" t="s">
        <v>4</v>
      </c>
      <c r="J238" s="61" t="s">
        <v>4</v>
      </c>
      <c r="K238" s="61" t="s">
        <v>4</v>
      </c>
      <c r="L238" s="61" t="s">
        <v>4</v>
      </c>
      <c r="M238" s="61" t="s">
        <v>4</v>
      </c>
      <c r="N238" s="61" t="s">
        <v>4</v>
      </c>
    </row>
    <row r="239" spans="1:14" hidden="1" outlineLevel="1">
      <c r="A239" s="59">
        <v>632200000</v>
      </c>
      <c r="B239" s="68" t="s">
        <v>73</v>
      </c>
      <c r="C239" s="61" t="s">
        <v>4</v>
      </c>
      <c r="D239" s="61" t="s">
        <v>4</v>
      </c>
      <c r="E239" s="61" t="s">
        <v>4</v>
      </c>
      <c r="F239" s="61" t="s">
        <v>4</v>
      </c>
      <c r="G239" s="61" t="s">
        <v>4</v>
      </c>
      <c r="H239" s="61" t="s">
        <v>4</v>
      </c>
      <c r="I239" s="61" t="s">
        <v>4</v>
      </c>
      <c r="J239" s="61" t="s">
        <v>4</v>
      </c>
      <c r="K239" s="61" t="s">
        <v>4</v>
      </c>
      <c r="L239" s="61" t="s">
        <v>4</v>
      </c>
      <c r="M239" s="61" t="s">
        <v>4</v>
      </c>
      <c r="N239" s="61" t="s">
        <v>4</v>
      </c>
    </row>
    <row r="240" spans="1:14" hidden="1" outlineLevel="1">
      <c r="A240" s="24">
        <v>632800000</v>
      </c>
      <c r="B240" s="68" t="s">
        <v>81</v>
      </c>
      <c r="C240" s="61" t="s">
        <v>4</v>
      </c>
      <c r="D240" s="61" t="s">
        <v>4</v>
      </c>
      <c r="E240" s="61" t="s">
        <v>4</v>
      </c>
      <c r="F240" s="61" t="s">
        <v>4</v>
      </c>
      <c r="G240" s="61" t="s">
        <v>4</v>
      </c>
      <c r="H240" s="61" t="s">
        <v>4</v>
      </c>
      <c r="I240" s="61" t="s">
        <v>4</v>
      </c>
      <c r="J240" s="61" t="s">
        <v>4</v>
      </c>
      <c r="K240" s="61" t="s">
        <v>4</v>
      </c>
      <c r="L240" s="61" t="s">
        <v>4</v>
      </c>
      <c r="M240" s="61" t="s">
        <v>4</v>
      </c>
      <c r="N240" s="61" t="s">
        <v>4</v>
      </c>
    </row>
    <row r="241" spans="1:14" hidden="1" outlineLevel="1">
      <c r="A241" s="24">
        <v>633200000</v>
      </c>
      <c r="B241" s="68" t="s">
        <v>80</v>
      </c>
      <c r="C241" s="61" t="s">
        <v>4</v>
      </c>
      <c r="D241" s="61" t="s">
        <v>4</v>
      </c>
      <c r="E241" s="61" t="s">
        <v>4</v>
      </c>
      <c r="F241" s="61" t="s">
        <v>4</v>
      </c>
      <c r="G241" s="61" t="s">
        <v>4</v>
      </c>
      <c r="H241" s="61" t="s">
        <v>4</v>
      </c>
      <c r="I241" s="61" t="s">
        <v>4</v>
      </c>
      <c r="J241" s="61" t="s">
        <v>4</v>
      </c>
      <c r="K241" s="61" t="s">
        <v>4</v>
      </c>
      <c r="L241" s="61" t="s">
        <v>4</v>
      </c>
      <c r="M241" s="61" t="s">
        <v>4</v>
      </c>
      <c r="N241" s="61" t="s">
        <v>4</v>
      </c>
    </row>
    <row r="242" spans="1:14" hidden="1" outlineLevel="1">
      <c r="A242" s="24">
        <v>633400000</v>
      </c>
      <c r="B242" s="68" t="s">
        <v>82</v>
      </c>
      <c r="C242" s="61" t="s">
        <v>4</v>
      </c>
      <c r="D242" s="61" t="s">
        <v>4</v>
      </c>
      <c r="E242" s="61" t="s">
        <v>4</v>
      </c>
      <c r="F242" s="61" t="s">
        <v>4</v>
      </c>
      <c r="G242" s="61" t="s">
        <v>4</v>
      </c>
      <c r="H242" s="61" t="s">
        <v>4</v>
      </c>
      <c r="I242" s="61" t="s">
        <v>4</v>
      </c>
      <c r="J242" s="61" t="s">
        <v>4</v>
      </c>
      <c r="K242" s="61" t="s">
        <v>4</v>
      </c>
      <c r="L242" s="61" t="s">
        <v>4</v>
      </c>
      <c r="M242" s="61" t="s">
        <v>4</v>
      </c>
      <c r="N242" s="61" t="s">
        <v>4</v>
      </c>
    </row>
    <row r="243" spans="1:14" hidden="1" outlineLevel="1">
      <c r="A243" s="24">
        <v>633600000</v>
      </c>
      <c r="B243" s="68" t="s">
        <v>83</v>
      </c>
      <c r="C243" s="61" t="s">
        <v>4</v>
      </c>
      <c r="D243" s="61" t="s">
        <v>4</v>
      </c>
      <c r="E243" s="61" t="s">
        <v>4</v>
      </c>
      <c r="F243" s="61" t="s">
        <v>4</v>
      </c>
      <c r="G243" s="61" t="s">
        <v>4</v>
      </c>
      <c r="H243" s="61" t="s">
        <v>4</v>
      </c>
      <c r="I243" s="61" t="s">
        <v>4</v>
      </c>
      <c r="J243" s="61" t="s">
        <v>4</v>
      </c>
      <c r="K243" s="61" t="s">
        <v>4</v>
      </c>
      <c r="L243" s="61" t="s">
        <v>4</v>
      </c>
      <c r="M243" s="61" t="s">
        <v>4</v>
      </c>
      <c r="N243" s="61" t="s">
        <v>4</v>
      </c>
    </row>
    <row r="244" spans="1:14" hidden="1" outlineLevel="1">
      <c r="A244" s="24">
        <v>633800000</v>
      </c>
      <c r="B244" s="68" t="s">
        <v>84</v>
      </c>
      <c r="C244" s="61" t="s">
        <v>4</v>
      </c>
      <c r="D244" s="61" t="s">
        <v>4</v>
      </c>
      <c r="E244" s="61" t="s">
        <v>4</v>
      </c>
      <c r="F244" s="61" t="s">
        <v>4</v>
      </c>
      <c r="G244" s="61" t="s">
        <v>4</v>
      </c>
      <c r="H244" s="61" t="s">
        <v>4</v>
      </c>
      <c r="I244" s="61" t="s">
        <v>4</v>
      </c>
      <c r="J244" s="61" t="s">
        <v>4</v>
      </c>
      <c r="K244" s="61" t="s">
        <v>4</v>
      </c>
      <c r="L244" s="61" t="s">
        <v>4</v>
      </c>
      <c r="M244" s="61" t="s">
        <v>4</v>
      </c>
      <c r="N244" s="61" t="s">
        <v>4</v>
      </c>
    </row>
    <row r="245" spans="1:14" hidden="1" outlineLevel="1">
      <c r="A245" s="24">
        <v>635800000</v>
      </c>
      <c r="B245" s="68" t="s">
        <v>85</v>
      </c>
      <c r="C245" s="61"/>
      <c r="D245" s="61"/>
      <c r="E245" s="61"/>
      <c r="F245" s="61"/>
      <c r="G245" s="61"/>
      <c r="H245" s="61"/>
      <c r="I245" s="61"/>
      <c r="J245" s="61"/>
      <c r="K245" s="61"/>
      <c r="L245" s="61"/>
      <c r="M245" s="61"/>
      <c r="N245" s="61"/>
    </row>
    <row r="246" spans="1:14" hidden="1" outlineLevel="1">
      <c r="A246" s="59" t="s">
        <v>296</v>
      </c>
      <c r="B246" s="68" t="s">
        <v>297</v>
      </c>
      <c r="C246" s="61" t="s">
        <v>4</v>
      </c>
      <c r="D246" s="61" t="s">
        <v>4</v>
      </c>
      <c r="E246" s="61" t="s">
        <v>4</v>
      </c>
      <c r="F246" s="61" t="s">
        <v>4</v>
      </c>
      <c r="G246" s="61" t="s">
        <v>4</v>
      </c>
      <c r="H246" s="61" t="s">
        <v>4</v>
      </c>
      <c r="I246" s="61" t="s">
        <v>4</v>
      </c>
      <c r="J246" s="61" t="s">
        <v>4</v>
      </c>
      <c r="K246" s="61" t="s">
        <v>4</v>
      </c>
      <c r="L246" s="61" t="s">
        <v>4</v>
      </c>
      <c r="M246" s="61" t="s">
        <v>4</v>
      </c>
      <c r="N246" s="61" t="s">
        <v>4</v>
      </c>
    </row>
    <row r="247" spans="1:14" hidden="1" outlineLevel="1">
      <c r="A247" s="24">
        <v>634400000</v>
      </c>
      <c r="B247" s="68" t="s">
        <v>86</v>
      </c>
      <c r="C247" s="61" t="s">
        <v>4</v>
      </c>
      <c r="D247" s="61" t="s">
        <v>4</v>
      </c>
      <c r="E247" s="61" t="s">
        <v>4</v>
      </c>
      <c r="F247" s="61" t="s">
        <v>4</v>
      </c>
      <c r="G247" s="61" t="s">
        <v>4</v>
      </c>
      <c r="H247" s="61" t="s">
        <v>4</v>
      </c>
      <c r="I247" s="61" t="s">
        <v>4</v>
      </c>
      <c r="J247" s="61" t="s">
        <v>4</v>
      </c>
      <c r="K247" s="61" t="s">
        <v>4</v>
      </c>
      <c r="L247" s="61" t="s">
        <v>4</v>
      </c>
      <c r="M247" s="61" t="s">
        <v>4</v>
      </c>
      <c r="N247" s="61" t="s">
        <v>4</v>
      </c>
    </row>
    <row r="248" spans="1:14" hidden="1" outlineLevel="1">
      <c r="A248" s="59" t="s">
        <v>298</v>
      </c>
      <c r="B248" s="68" t="s">
        <v>299</v>
      </c>
      <c r="C248" s="61" t="s">
        <v>4</v>
      </c>
      <c r="D248" s="61" t="s">
        <v>4</v>
      </c>
      <c r="E248" s="61" t="s">
        <v>4</v>
      </c>
      <c r="F248" s="61" t="s">
        <v>4</v>
      </c>
      <c r="G248" s="61" t="s">
        <v>4</v>
      </c>
      <c r="H248" s="61" t="s">
        <v>4</v>
      </c>
      <c r="I248" s="61" t="s">
        <v>4</v>
      </c>
      <c r="J248" s="61" t="s">
        <v>4</v>
      </c>
      <c r="K248" s="61" t="s">
        <v>4</v>
      </c>
      <c r="L248" s="61">
        <v>71</v>
      </c>
      <c r="M248" s="61">
        <v>78</v>
      </c>
      <c r="N248" s="61">
        <v>84</v>
      </c>
    </row>
    <row r="249" spans="1:14" hidden="1" outlineLevel="1">
      <c r="A249" s="59" t="s">
        <v>300</v>
      </c>
      <c r="B249" s="68" t="s">
        <v>301</v>
      </c>
      <c r="C249" s="61">
        <v>279</v>
      </c>
      <c r="D249" s="61">
        <v>55</v>
      </c>
      <c r="E249" s="61" t="s">
        <v>4</v>
      </c>
      <c r="F249" s="61">
        <v>3</v>
      </c>
      <c r="G249" s="61" t="s">
        <v>69</v>
      </c>
      <c r="H249" s="61" t="s">
        <v>69</v>
      </c>
      <c r="I249" s="61">
        <v>10</v>
      </c>
      <c r="J249" s="61">
        <v>12</v>
      </c>
      <c r="K249" s="61">
        <v>11</v>
      </c>
      <c r="L249" s="61">
        <v>12</v>
      </c>
      <c r="M249" s="61">
        <v>2</v>
      </c>
      <c r="N249" s="61">
        <v>11</v>
      </c>
    </row>
    <row r="250" spans="1:14" hidden="1" outlineLevel="1">
      <c r="A250" s="59" t="s">
        <v>302</v>
      </c>
      <c r="B250" s="68" t="s">
        <v>303</v>
      </c>
      <c r="C250" s="61">
        <v>2822</v>
      </c>
      <c r="D250" s="61">
        <v>1529</v>
      </c>
      <c r="E250" s="61">
        <v>1543</v>
      </c>
      <c r="F250" s="61">
        <v>2430</v>
      </c>
      <c r="G250" s="61">
        <v>2404</v>
      </c>
      <c r="H250" s="61">
        <v>3060</v>
      </c>
      <c r="I250" s="61">
        <v>3439</v>
      </c>
      <c r="J250" s="61">
        <v>4072</v>
      </c>
      <c r="K250" s="61">
        <v>3576</v>
      </c>
      <c r="L250" s="61">
        <v>3454</v>
      </c>
      <c r="M250" s="61">
        <v>2300</v>
      </c>
      <c r="N250" s="61">
        <v>4933</v>
      </c>
    </row>
    <row r="251" spans="1:14" hidden="1" outlineLevel="1">
      <c r="A251" s="59" t="s">
        <v>304</v>
      </c>
      <c r="B251" s="68" t="s">
        <v>305</v>
      </c>
      <c r="C251" s="61">
        <v>36</v>
      </c>
      <c r="D251" s="61" t="s">
        <v>4</v>
      </c>
      <c r="E251" s="61" t="s">
        <v>4</v>
      </c>
      <c r="F251" s="61" t="s">
        <v>4</v>
      </c>
      <c r="G251" s="61" t="s">
        <v>4</v>
      </c>
      <c r="H251" s="61" t="s">
        <v>4</v>
      </c>
      <c r="I251" s="61" t="s">
        <v>4</v>
      </c>
      <c r="J251" s="61">
        <v>22</v>
      </c>
      <c r="K251" s="61" t="s">
        <v>4</v>
      </c>
      <c r="L251" s="61" t="s">
        <v>4</v>
      </c>
      <c r="M251" s="61" t="s">
        <v>4</v>
      </c>
      <c r="N251" s="61" t="s">
        <v>4</v>
      </c>
    </row>
    <row r="252" spans="1:14" hidden="1" outlineLevel="1">
      <c r="A252" s="24">
        <v>635000000</v>
      </c>
      <c r="B252" s="68" t="s">
        <v>87</v>
      </c>
      <c r="C252" s="61">
        <v>880</v>
      </c>
      <c r="D252" s="61">
        <v>920</v>
      </c>
      <c r="E252" s="61">
        <v>910</v>
      </c>
      <c r="F252" s="61">
        <v>1156</v>
      </c>
      <c r="G252" s="61">
        <v>1090</v>
      </c>
      <c r="H252" s="61">
        <v>839</v>
      </c>
      <c r="I252" s="61">
        <v>1082</v>
      </c>
      <c r="J252" s="61">
        <v>1560</v>
      </c>
      <c r="K252" s="61" t="s">
        <v>4</v>
      </c>
      <c r="L252" s="61" t="s">
        <v>4</v>
      </c>
      <c r="M252" s="61" t="s">
        <v>4</v>
      </c>
      <c r="N252" s="61" t="s">
        <v>4</v>
      </c>
    </row>
    <row r="253" spans="1:14" hidden="1" outlineLevel="1">
      <c r="A253" s="59" t="s">
        <v>306</v>
      </c>
      <c r="B253" s="68" t="s">
        <v>307</v>
      </c>
      <c r="C253" s="61" t="s">
        <v>4</v>
      </c>
      <c r="D253" s="61" t="s">
        <v>4</v>
      </c>
      <c r="E253" s="61" t="s">
        <v>4</v>
      </c>
      <c r="F253" s="61" t="s">
        <v>4</v>
      </c>
      <c r="G253" s="61" t="s">
        <v>4</v>
      </c>
      <c r="H253" s="61" t="s">
        <v>4</v>
      </c>
      <c r="I253" s="61" t="s">
        <v>4</v>
      </c>
      <c r="J253" s="61" t="s">
        <v>4</v>
      </c>
      <c r="K253" s="61" t="s">
        <v>4</v>
      </c>
      <c r="L253" s="61" t="s">
        <v>4</v>
      </c>
      <c r="M253" s="61" t="s">
        <v>4</v>
      </c>
      <c r="N253" s="61" t="s">
        <v>4</v>
      </c>
    </row>
    <row r="254" spans="1:14" hidden="1" outlineLevel="1">
      <c r="A254" s="59" t="s">
        <v>308</v>
      </c>
      <c r="B254" s="68" t="s">
        <v>309</v>
      </c>
      <c r="C254" s="61" t="s">
        <v>4</v>
      </c>
      <c r="D254" s="61" t="s">
        <v>4</v>
      </c>
      <c r="E254" s="61" t="s">
        <v>4</v>
      </c>
      <c r="F254" s="61" t="s">
        <v>4</v>
      </c>
      <c r="G254" s="61" t="s">
        <v>4</v>
      </c>
      <c r="H254" s="61" t="s">
        <v>4</v>
      </c>
      <c r="I254" s="61" t="s">
        <v>4</v>
      </c>
      <c r="J254" s="61" t="s">
        <v>4</v>
      </c>
      <c r="K254" s="61">
        <v>1092</v>
      </c>
      <c r="L254" s="61">
        <v>1222</v>
      </c>
      <c r="M254" s="61">
        <v>998</v>
      </c>
      <c r="N254" s="61">
        <v>686</v>
      </c>
    </row>
    <row r="255" spans="1:14" hidden="1" outlineLevel="1">
      <c r="A255" s="59" t="s">
        <v>310</v>
      </c>
      <c r="B255" s="68" t="s">
        <v>311</v>
      </c>
      <c r="C255" s="61">
        <v>1997</v>
      </c>
      <c r="D255" s="61">
        <v>2175</v>
      </c>
      <c r="E255" s="61">
        <v>2252</v>
      </c>
      <c r="F255" s="61">
        <v>2529</v>
      </c>
      <c r="G255" s="61">
        <v>2737</v>
      </c>
      <c r="H255" s="61" t="s">
        <v>69</v>
      </c>
      <c r="I255" s="61">
        <v>3354</v>
      </c>
      <c r="J255" s="61">
        <v>3923</v>
      </c>
      <c r="K255" s="61">
        <v>4400</v>
      </c>
      <c r="L255" s="61">
        <v>4216</v>
      </c>
      <c r="M255" s="61">
        <v>4535</v>
      </c>
      <c r="N255" s="61">
        <v>5062</v>
      </c>
    </row>
    <row r="256" spans="1:14" hidden="1" outlineLevel="1">
      <c r="A256" s="59" t="s">
        <v>312</v>
      </c>
      <c r="B256" s="68" t="s">
        <v>313</v>
      </c>
      <c r="C256" s="61">
        <v>93</v>
      </c>
      <c r="D256" s="61">
        <v>18</v>
      </c>
      <c r="E256" s="61" t="s">
        <v>4</v>
      </c>
      <c r="F256" s="61" t="s">
        <v>4</v>
      </c>
      <c r="G256" s="61" t="s">
        <v>4</v>
      </c>
      <c r="H256" s="61" t="s">
        <v>4</v>
      </c>
      <c r="I256" s="61" t="s">
        <v>4</v>
      </c>
      <c r="J256" s="61" t="s">
        <v>4</v>
      </c>
      <c r="K256" s="61" t="s">
        <v>4</v>
      </c>
      <c r="L256" s="61" t="s">
        <v>4</v>
      </c>
      <c r="M256" s="61" t="s">
        <v>4</v>
      </c>
      <c r="N256" s="61" t="s">
        <v>4</v>
      </c>
    </row>
    <row r="257" spans="1:14" hidden="1" outlineLevel="1">
      <c r="A257" s="24">
        <v>636400000</v>
      </c>
      <c r="B257" s="68" t="s">
        <v>89</v>
      </c>
      <c r="C257" s="61">
        <v>110</v>
      </c>
      <c r="D257" s="61">
        <v>173</v>
      </c>
      <c r="E257" s="61" t="s">
        <v>69</v>
      </c>
      <c r="F257" s="61">
        <v>248</v>
      </c>
      <c r="G257" s="61" t="s">
        <v>69</v>
      </c>
      <c r="H257" s="61" t="s">
        <v>4</v>
      </c>
      <c r="I257" s="61" t="s">
        <v>4</v>
      </c>
      <c r="J257" s="61" t="s">
        <v>4</v>
      </c>
      <c r="K257" s="61" t="s">
        <v>4</v>
      </c>
      <c r="L257" s="61" t="s">
        <v>4</v>
      </c>
      <c r="M257" s="61" t="s">
        <v>4</v>
      </c>
      <c r="N257" s="61" t="s">
        <v>4</v>
      </c>
    </row>
    <row r="258" spans="1:14" hidden="1" outlineLevel="1">
      <c r="A258" s="59" t="s">
        <v>314</v>
      </c>
      <c r="B258" s="68" t="s">
        <v>315</v>
      </c>
      <c r="C258" s="61" t="s">
        <v>4</v>
      </c>
      <c r="D258" s="61" t="s">
        <v>4</v>
      </c>
      <c r="E258" s="61" t="s">
        <v>4</v>
      </c>
      <c r="F258" s="61" t="s">
        <v>4</v>
      </c>
      <c r="G258" s="61" t="s">
        <v>4</v>
      </c>
      <c r="H258" s="61" t="s">
        <v>4</v>
      </c>
      <c r="I258" s="61" t="s">
        <v>4</v>
      </c>
      <c r="J258" s="61" t="s">
        <v>4</v>
      </c>
      <c r="K258" s="61" t="s">
        <v>4</v>
      </c>
      <c r="L258" s="61">
        <v>19</v>
      </c>
      <c r="M258" s="61">
        <v>21</v>
      </c>
      <c r="N258" s="61">
        <v>21</v>
      </c>
    </row>
    <row r="259" spans="1:14" hidden="1" outlineLevel="1">
      <c r="A259" s="59" t="s">
        <v>316</v>
      </c>
      <c r="B259" s="68" t="s">
        <v>317</v>
      </c>
      <c r="C259" s="61" t="s">
        <v>4</v>
      </c>
      <c r="D259" s="61" t="s">
        <v>4</v>
      </c>
      <c r="E259" s="61" t="s">
        <v>4</v>
      </c>
      <c r="F259" s="61" t="s">
        <v>4</v>
      </c>
      <c r="G259" s="61" t="s">
        <v>4</v>
      </c>
      <c r="H259" s="61" t="s">
        <v>4</v>
      </c>
      <c r="I259" s="61" t="s">
        <v>4</v>
      </c>
      <c r="J259" s="61" t="s">
        <v>4</v>
      </c>
      <c r="K259" s="61" t="s">
        <v>4</v>
      </c>
      <c r="L259" s="61" t="s">
        <v>4</v>
      </c>
      <c r="M259" s="61" t="s">
        <v>4</v>
      </c>
      <c r="N259" s="61" t="s">
        <v>4</v>
      </c>
    </row>
    <row r="260" spans="1:14" collapsed="1">
      <c r="A260" s="59" t="s">
        <v>318</v>
      </c>
      <c r="B260" s="6" t="s">
        <v>319</v>
      </c>
      <c r="C260" s="61">
        <v>0</v>
      </c>
      <c r="D260" s="61">
        <v>0</v>
      </c>
      <c r="E260" s="61">
        <v>0</v>
      </c>
      <c r="F260" s="61">
        <v>0</v>
      </c>
      <c r="G260" s="61">
        <v>0</v>
      </c>
      <c r="H260" s="61">
        <v>0</v>
      </c>
      <c r="I260" s="61">
        <v>0</v>
      </c>
      <c r="J260" s="61">
        <v>0</v>
      </c>
      <c r="K260" s="61">
        <v>0</v>
      </c>
      <c r="L260" s="61">
        <v>0</v>
      </c>
      <c r="M260" s="61">
        <v>0</v>
      </c>
      <c r="N260" s="61">
        <v>0</v>
      </c>
    </row>
    <row r="261" spans="1:14" hidden="1" outlineLevel="1">
      <c r="A261" s="59" t="s">
        <v>320</v>
      </c>
      <c r="B261" s="68" t="s">
        <v>321</v>
      </c>
      <c r="C261" s="61" t="s">
        <v>4</v>
      </c>
      <c r="D261" s="61" t="s">
        <v>68</v>
      </c>
      <c r="E261" s="61" t="s">
        <v>68</v>
      </c>
      <c r="F261" s="61" t="s">
        <v>68</v>
      </c>
      <c r="G261" s="61" t="s">
        <v>68</v>
      </c>
      <c r="H261" s="61" t="s">
        <v>68</v>
      </c>
      <c r="I261" s="61" t="s">
        <v>68</v>
      </c>
      <c r="J261" s="61" t="s">
        <v>68</v>
      </c>
      <c r="K261" s="61" t="s">
        <v>68</v>
      </c>
      <c r="L261" s="61" t="s">
        <v>68</v>
      </c>
      <c r="M261" s="61" t="s">
        <v>68</v>
      </c>
      <c r="N261" s="61" t="s">
        <v>68</v>
      </c>
    </row>
    <row r="262" spans="1:14" hidden="1" outlineLevel="1">
      <c r="A262" s="59" t="s">
        <v>322</v>
      </c>
      <c r="B262" s="68" t="s">
        <v>102</v>
      </c>
      <c r="C262" s="61" t="s">
        <v>4</v>
      </c>
      <c r="D262" s="61" t="s">
        <v>68</v>
      </c>
      <c r="E262" s="61" t="s">
        <v>68</v>
      </c>
      <c r="F262" s="61" t="s">
        <v>68</v>
      </c>
      <c r="G262" s="61" t="s">
        <v>68</v>
      </c>
      <c r="H262" s="61" t="s">
        <v>68</v>
      </c>
      <c r="I262" s="61" t="s">
        <v>68</v>
      </c>
      <c r="J262" s="61" t="s">
        <v>68</v>
      </c>
      <c r="K262" s="61" t="s">
        <v>68</v>
      </c>
      <c r="L262" s="61" t="s">
        <v>68</v>
      </c>
      <c r="M262" s="61" t="s">
        <v>68</v>
      </c>
      <c r="N262" s="61" t="s">
        <v>68</v>
      </c>
    </row>
    <row r="263" spans="1:14" hidden="1" outlineLevel="1">
      <c r="A263" s="59" t="s">
        <v>323</v>
      </c>
      <c r="B263" s="68" t="s">
        <v>324</v>
      </c>
      <c r="C263" s="61" t="s">
        <v>4</v>
      </c>
      <c r="D263" s="61" t="s">
        <v>68</v>
      </c>
      <c r="E263" s="61" t="s">
        <v>68</v>
      </c>
      <c r="F263" s="61" t="s">
        <v>68</v>
      </c>
      <c r="G263" s="61" t="s">
        <v>68</v>
      </c>
      <c r="H263" s="61" t="s">
        <v>68</v>
      </c>
      <c r="I263" s="61" t="s">
        <v>68</v>
      </c>
      <c r="J263" s="61" t="s">
        <v>68</v>
      </c>
      <c r="K263" s="61" t="s">
        <v>68</v>
      </c>
      <c r="L263" s="61" t="s">
        <v>68</v>
      </c>
      <c r="M263" s="61" t="s">
        <v>68</v>
      </c>
      <c r="N263" s="61" t="s">
        <v>68</v>
      </c>
    </row>
    <row r="264" spans="1:14" hidden="1" outlineLevel="1">
      <c r="A264" s="59" t="s">
        <v>325</v>
      </c>
      <c r="B264" s="68" t="s">
        <v>326</v>
      </c>
      <c r="C264" s="61" t="s">
        <v>4</v>
      </c>
      <c r="D264" s="61" t="s">
        <v>68</v>
      </c>
      <c r="E264" s="61" t="s">
        <v>68</v>
      </c>
      <c r="F264" s="61" t="s">
        <v>68</v>
      </c>
      <c r="G264" s="61" t="s">
        <v>68</v>
      </c>
      <c r="H264" s="61" t="s">
        <v>68</v>
      </c>
      <c r="I264" s="61" t="s">
        <v>68</v>
      </c>
      <c r="J264" s="61" t="s">
        <v>68</v>
      </c>
      <c r="K264" s="61" t="s">
        <v>68</v>
      </c>
      <c r="L264" s="61" t="s">
        <v>68</v>
      </c>
      <c r="M264" s="61" t="s">
        <v>68</v>
      </c>
      <c r="N264" s="61" t="s">
        <v>68</v>
      </c>
    </row>
    <row r="265" spans="1:14" hidden="1" outlineLevel="1">
      <c r="A265" s="59" t="s">
        <v>327</v>
      </c>
      <c r="B265" s="68" t="s">
        <v>201</v>
      </c>
      <c r="C265" s="61" t="s">
        <v>4</v>
      </c>
      <c r="D265" s="61" t="s">
        <v>68</v>
      </c>
      <c r="E265" s="61" t="s">
        <v>68</v>
      </c>
      <c r="F265" s="61" t="s">
        <v>68</v>
      </c>
      <c r="G265" s="61" t="s">
        <v>68</v>
      </c>
      <c r="H265" s="61" t="s">
        <v>68</v>
      </c>
      <c r="I265" s="61" t="s">
        <v>68</v>
      </c>
      <c r="J265" s="61" t="s">
        <v>68</v>
      </c>
      <c r="K265" s="61" t="s">
        <v>68</v>
      </c>
      <c r="L265" s="61" t="s">
        <v>68</v>
      </c>
      <c r="M265" s="61" t="s">
        <v>68</v>
      </c>
      <c r="N265" s="61" t="s">
        <v>68</v>
      </c>
    </row>
    <row r="266" spans="1:14" hidden="1" outlineLevel="1">
      <c r="A266" s="59" t="s">
        <v>328</v>
      </c>
      <c r="B266" s="68" t="s">
        <v>74</v>
      </c>
      <c r="C266" s="61" t="s">
        <v>4</v>
      </c>
      <c r="D266" s="61" t="s">
        <v>68</v>
      </c>
      <c r="E266" s="61" t="s">
        <v>68</v>
      </c>
      <c r="F266" s="61" t="s">
        <v>68</v>
      </c>
      <c r="G266" s="61" t="s">
        <v>68</v>
      </c>
      <c r="H266" s="61" t="s">
        <v>68</v>
      </c>
      <c r="I266" s="61" t="s">
        <v>68</v>
      </c>
      <c r="J266" s="61" t="s">
        <v>68</v>
      </c>
      <c r="K266" s="61" t="s">
        <v>68</v>
      </c>
      <c r="L266" s="61" t="s">
        <v>68</v>
      </c>
      <c r="M266" s="61" t="s">
        <v>68</v>
      </c>
      <c r="N266" s="61" t="s">
        <v>68</v>
      </c>
    </row>
    <row r="267" spans="1:14" collapsed="1">
      <c r="A267" s="59" t="s">
        <v>329</v>
      </c>
      <c r="B267" s="6" t="s">
        <v>55</v>
      </c>
      <c r="C267" s="61">
        <v>10</v>
      </c>
      <c r="D267" s="61">
        <v>0</v>
      </c>
      <c r="E267" s="61">
        <v>0</v>
      </c>
      <c r="F267" s="61">
        <v>0</v>
      </c>
      <c r="G267" s="61">
        <v>0</v>
      </c>
      <c r="H267" s="61">
        <v>0</v>
      </c>
      <c r="I267" s="61">
        <v>0</v>
      </c>
      <c r="J267" s="61">
        <v>0</v>
      </c>
      <c r="K267" s="61">
        <v>0</v>
      </c>
      <c r="L267" s="61">
        <v>0</v>
      </c>
      <c r="M267" s="61">
        <v>0</v>
      </c>
      <c r="N267" s="61">
        <v>0</v>
      </c>
    </row>
    <row r="268" spans="1:14" hidden="1" outlineLevel="1">
      <c r="A268" s="59" t="s">
        <v>330</v>
      </c>
      <c r="B268" s="68" t="s">
        <v>331</v>
      </c>
      <c r="C268" s="61" t="s">
        <v>4</v>
      </c>
      <c r="D268" s="61" t="s">
        <v>68</v>
      </c>
      <c r="E268" s="61" t="s">
        <v>68</v>
      </c>
      <c r="F268" s="61" t="s">
        <v>68</v>
      </c>
      <c r="G268" s="61" t="s">
        <v>68</v>
      </c>
      <c r="H268" s="61" t="s">
        <v>68</v>
      </c>
      <c r="I268" s="61" t="s">
        <v>68</v>
      </c>
      <c r="J268" s="61" t="s">
        <v>68</v>
      </c>
      <c r="K268" s="61" t="s">
        <v>68</v>
      </c>
      <c r="L268" s="61" t="s">
        <v>68</v>
      </c>
      <c r="M268" s="61" t="s">
        <v>68</v>
      </c>
      <c r="N268" s="61" t="s">
        <v>68</v>
      </c>
    </row>
    <row r="269" spans="1:14" hidden="1" outlineLevel="1">
      <c r="A269" s="59" t="s">
        <v>332</v>
      </c>
      <c r="B269" s="68" t="s">
        <v>333</v>
      </c>
      <c r="C269" s="61" t="s">
        <v>4</v>
      </c>
      <c r="D269" s="61" t="s">
        <v>68</v>
      </c>
      <c r="E269" s="61" t="s">
        <v>68</v>
      </c>
      <c r="F269" s="61" t="s">
        <v>68</v>
      </c>
      <c r="G269" s="61" t="s">
        <v>68</v>
      </c>
      <c r="H269" s="61" t="s">
        <v>68</v>
      </c>
      <c r="I269" s="61" t="s">
        <v>68</v>
      </c>
      <c r="J269" s="61" t="s">
        <v>68</v>
      </c>
      <c r="K269" s="61" t="s">
        <v>68</v>
      </c>
      <c r="L269" s="61" t="s">
        <v>68</v>
      </c>
      <c r="M269" s="61" t="s">
        <v>68</v>
      </c>
      <c r="N269" s="61" t="s">
        <v>68</v>
      </c>
    </row>
    <row r="270" spans="1:14" hidden="1" outlineLevel="1">
      <c r="A270" s="59" t="s">
        <v>334</v>
      </c>
      <c r="B270" s="68" t="s">
        <v>335</v>
      </c>
      <c r="C270" s="61" t="s">
        <v>4</v>
      </c>
      <c r="D270" s="61" t="s">
        <v>68</v>
      </c>
      <c r="E270" s="61" t="s">
        <v>68</v>
      </c>
      <c r="F270" s="61" t="s">
        <v>68</v>
      </c>
      <c r="G270" s="61" t="s">
        <v>68</v>
      </c>
      <c r="H270" s="61" t="s">
        <v>68</v>
      </c>
      <c r="I270" s="61" t="s">
        <v>68</v>
      </c>
      <c r="J270" s="61" t="s">
        <v>68</v>
      </c>
      <c r="K270" s="61" t="s">
        <v>68</v>
      </c>
      <c r="L270" s="61" t="s">
        <v>68</v>
      </c>
      <c r="M270" s="61" t="s">
        <v>68</v>
      </c>
      <c r="N270" s="61" t="s">
        <v>68</v>
      </c>
    </row>
    <row r="271" spans="1:14" hidden="1" outlineLevel="1">
      <c r="A271" s="59" t="s">
        <v>336</v>
      </c>
      <c r="B271" s="68" t="s">
        <v>337</v>
      </c>
      <c r="C271" s="61" t="s">
        <v>4</v>
      </c>
      <c r="D271" s="61" t="s">
        <v>68</v>
      </c>
      <c r="E271" s="61" t="s">
        <v>68</v>
      </c>
      <c r="F271" s="61" t="s">
        <v>68</v>
      </c>
      <c r="G271" s="61" t="s">
        <v>68</v>
      </c>
      <c r="H271" s="61" t="s">
        <v>68</v>
      </c>
      <c r="I271" s="61" t="s">
        <v>68</v>
      </c>
      <c r="J271" s="61" t="s">
        <v>68</v>
      </c>
      <c r="K271" s="61" t="s">
        <v>68</v>
      </c>
      <c r="L271" s="61" t="s">
        <v>68</v>
      </c>
      <c r="M271" s="61" t="s">
        <v>68</v>
      </c>
      <c r="N271" s="61" t="s">
        <v>68</v>
      </c>
    </row>
    <row r="272" spans="1:14" hidden="1" outlineLevel="1">
      <c r="A272" s="59" t="s">
        <v>338</v>
      </c>
      <c r="B272" s="68" t="s">
        <v>339</v>
      </c>
      <c r="C272" s="61" t="s">
        <v>4</v>
      </c>
      <c r="D272" s="61" t="s">
        <v>68</v>
      </c>
      <c r="E272" s="61" t="s">
        <v>68</v>
      </c>
      <c r="F272" s="61" t="s">
        <v>68</v>
      </c>
      <c r="G272" s="61" t="s">
        <v>68</v>
      </c>
      <c r="H272" s="61" t="s">
        <v>68</v>
      </c>
      <c r="I272" s="61" t="s">
        <v>68</v>
      </c>
      <c r="J272" s="61" t="s">
        <v>68</v>
      </c>
      <c r="K272" s="61" t="s">
        <v>68</v>
      </c>
      <c r="L272" s="61" t="s">
        <v>68</v>
      </c>
      <c r="M272" s="61" t="s">
        <v>68</v>
      </c>
      <c r="N272" s="61" t="s">
        <v>68</v>
      </c>
    </row>
    <row r="273" spans="1:14" hidden="1" outlineLevel="1">
      <c r="A273" s="59" t="s">
        <v>340</v>
      </c>
      <c r="B273" s="68" t="s">
        <v>341</v>
      </c>
      <c r="C273" s="61" t="s">
        <v>4</v>
      </c>
      <c r="D273" s="61" t="s">
        <v>68</v>
      </c>
      <c r="E273" s="61" t="s">
        <v>68</v>
      </c>
      <c r="F273" s="61" t="s">
        <v>68</v>
      </c>
      <c r="G273" s="61" t="s">
        <v>68</v>
      </c>
      <c r="H273" s="61" t="s">
        <v>68</v>
      </c>
      <c r="I273" s="61" t="s">
        <v>68</v>
      </c>
      <c r="J273" s="61" t="s">
        <v>68</v>
      </c>
      <c r="K273" s="61" t="s">
        <v>68</v>
      </c>
      <c r="L273" s="61" t="s">
        <v>68</v>
      </c>
      <c r="M273" s="61" t="s">
        <v>68</v>
      </c>
      <c r="N273" s="61" t="s">
        <v>68</v>
      </c>
    </row>
    <row r="274" spans="1:14" hidden="1" outlineLevel="1">
      <c r="A274" s="59" t="s">
        <v>342</v>
      </c>
      <c r="B274" s="68" t="s">
        <v>343</v>
      </c>
      <c r="C274" s="61">
        <v>10</v>
      </c>
      <c r="D274" s="61" t="s">
        <v>68</v>
      </c>
      <c r="E274" s="61" t="s">
        <v>68</v>
      </c>
      <c r="F274" s="61" t="s">
        <v>68</v>
      </c>
      <c r="G274" s="61" t="s">
        <v>68</v>
      </c>
      <c r="H274" s="61" t="s">
        <v>68</v>
      </c>
      <c r="I274" s="61" t="s">
        <v>68</v>
      </c>
      <c r="J274" s="61" t="s">
        <v>68</v>
      </c>
      <c r="K274" s="61" t="s">
        <v>68</v>
      </c>
      <c r="L274" s="61" t="s">
        <v>68</v>
      </c>
      <c r="M274" s="61" t="s">
        <v>68</v>
      </c>
      <c r="N274" s="61" t="s">
        <v>68</v>
      </c>
    </row>
    <row r="275" spans="1:14" hidden="1" outlineLevel="1">
      <c r="A275" s="59" t="s">
        <v>344</v>
      </c>
      <c r="B275" s="68" t="s">
        <v>345</v>
      </c>
      <c r="C275" s="61" t="s">
        <v>4</v>
      </c>
      <c r="D275" s="61" t="s">
        <v>68</v>
      </c>
      <c r="E275" s="61" t="s">
        <v>68</v>
      </c>
      <c r="F275" s="61" t="s">
        <v>68</v>
      </c>
      <c r="G275" s="61" t="s">
        <v>68</v>
      </c>
      <c r="H275" s="61" t="s">
        <v>68</v>
      </c>
      <c r="I275" s="61" t="s">
        <v>68</v>
      </c>
      <c r="J275" s="61" t="s">
        <v>68</v>
      </c>
      <c r="K275" s="61" t="s">
        <v>68</v>
      </c>
      <c r="L275" s="61" t="s">
        <v>68</v>
      </c>
      <c r="M275" s="61" t="s">
        <v>68</v>
      </c>
      <c r="N275" s="61" t="s">
        <v>68</v>
      </c>
    </row>
    <row r="276" spans="1:14" collapsed="1">
      <c r="A276" s="59" t="s">
        <v>346</v>
      </c>
      <c r="B276" s="6" t="s">
        <v>56</v>
      </c>
      <c r="C276" s="61">
        <v>0</v>
      </c>
      <c r="D276" s="61">
        <v>0</v>
      </c>
      <c r="E276" s="61">
        <v>0</v>
      </c>
      <c r="F276" s="61">
        <v>0</v>
      </c>
      <c r="G276" s="61">
        <v>0</v>
      </c>
      <c r="H276" s="61">
        <v>0</v>
      </c>
      <c r="I276" s="61">
        <v>0</v>
      </c>
      <c r="J276" s="61">
        <v>0</v>
      </c>
      <c r="K276" s="61">
        <v>0</v>
      </c>
      <c r="L276" s="61">
        <v>0</v>
      </c>
      <c r="M276" s="61">
        <v>0</v>
      </c>
      <c r="N276" s="61">
        <v>0</v>
      </c>
    </row>
    <row r="277" spans="1:14" hidden="1" outlineLevel="1">
      <c r="A277" s="59" t="s">
        <v>347</v>
      </c>
      <c r="B277" s="68" t="s">
        <v>80</v>
      </c>
      <c r="C277" s="61" t="s">
        <v>4</v>
      </c>
      <c r="D277" s="61" t="s">
        <v>4</v>
      </c>
      <c r="E277" s="61" t="s">
        <v>4</v>
      </c>
      <c r="F277" s="61" t="s">
        <v>4</v>
      </c>
      <c r="G277" s="61" t="s">
        <v>4</v>
      </c>
      <c r="H277" s="61" t="s">
        <v>4</v>
      </c>
      <c r="I277" s="61" t="s">
        <v>4</v>
      </c>
      <c r="J277" s="61" t="s">
        <v>4</v>
      </c>
      <c r="K277" s="61" t="s">
        <v>4</v>
      </c>
      <c r="L277" s="61" t="s">
        <v>4</v>
      </c>
      <c r="M277" s="61" t="s">
        <v>4</v>
      </c>
      <c r="N277" s="61" t="s">
        <v>4</v>
      </c>
    </row>
    <row r="278" spans="1:14" hidden="1" outlineLevel="1">
      <c r="A278" s="59" t="s">
        <v>348</v>
      </c>
      <c r="B278" s="68" t="s">
        <v>349</v>
      </c>
      <c r="C278" s="61" t="s">
        <v>4</v>
      </c>
      <c r="D278" s="61" t="s">
        <v>4</v>
      </c>
      <c r="E278" s="61" t="s">
        <v>4</v>
      </c>
      <c r="F278" s="61" t="s">
        <v>4</v>
      </c>
      <c r="G278" s="61" t="s">
        <v>4</v>
      </c>
      <c r="H278" s="61" t="s">
        <v>4</v>
      </c>
      <c r="I278" s="61" t="s">
        <v>4</v>
      </c>
      <c r="J278" s="61" t="s">
        <v>4</v>
      </c>
      <c r="K278" s="61" t="s">
        <v>4</v>
      </c>
      <c r="L278" s="61" t="s">
        <v>4</v>
      </c>
      <c r="M278" s="61" t="s">
        <v>4</v>
      </c>
      <c r="N278" s="61" t="s">
        <v>4</v>
      </c>
    </row>
    <row r="279" spans="1:14" hidden="1" outlineLevel="1">
      <c r="A279" s="59" t="s">
        <v>350</v>
      </c>
      <c r="B279" s="68" t="s">
        <v>351</v>
      </c>
      <c r="C279" s="61" t="s">
        <v>4</v>
      </c>
      <c r="D279" s="61" t="s">
        <v>4</v>
      </c>
      <c r="E279" s="61" t="s">
        <v>4</v>
      </c>
      <c r="F279" s="61" t="s">
        <v>4</v>
      </c>
      <c r="G279" s="61" t="s">
        <v>4</v>
      </c>
      <c r="H279" s="61" t="s">
        <v>4</v>
      </c>
      <c r="I279" s="61" t="s">
        <v>4</v>
      </c>
      <c r="J279" s="61" t="s">
        <v>4</v>
      </c>
      <c r="K279" s="61" t="s">
        <v>4</v>
      </c>
      <c r="L279" s="61" t="s">
        <v>4</v>
      </c>
      <c r="M279" s="61" t="s">
        <v>4</v>
      </c>
      <c r="N279" s="61" t="s">
        <v>4</v>
      </c>
    </row>
    <row r="280" spans="1:14" hidden="1" outlineLevel="1">
      <c r="A280" s="59" t="s">
        <v>352</v>
      </c>
      <c r="B280" s="68" t="s">
        <v>137</v>
      </c>
      <c r="C280" s="61" t="s">
        <v>4</v>
      </c>
      <c r="D280" s="61" t="s">
        <v>4</v>
      </c>
      <c r="E280" s="61" t="s">
        <v>4</v>
      </c>
      <c r="F280" s="61" t="s">
        <v>4</v>
      </c>
      <c r="G280" s="61" t="s">
        <v>4</v>
      </c>
      <c r="H280" s="61" t="s">
        <v>4</v>
      </c>
      <c r="I280" s="61" t="s">
        <v>4</v>
      </c>
      <c r="J280" s="61" t="s">
        <v>4</v>
      </c>
      <c r="K280" s="61" t="s">
        <v>4</v>
      </c>
      <c r="L280" s="61" t="s">
        <v>4</v>
      </c>
      <c r="M280" s="61" t="s">
        <v>4</v>
      </c>
      <c r="N280" s="61" t="s">
        <v>4</v>
      </c>
    </row>
    <row r="281" spans="1:14" hidden="1" outlineLevel="1">
      <c r="A281" s="59" t="s">
        <v>353</v>
      </c>
      <c r="B281" s="68" t="s">
        <v>354</v>
      </c>
      <c r="C281" s="61" t="s">
        <v>4</v>
      </c>
      <c r="D281" s="61" t="s">
        <v>4</v>
      </c>
      <c r="E281" s="61" t="s">
        <v>4</v>
      </c>
      <c r="F281" s="61" t="s">
        <v>4</v>
      </c>
      <c r="G281" s="61" t="s">
        <v>4</v>
      </c>
      <c r="H281" s="61" t="s">
        <v>4</v>
      </c>
      <c r="I281" s="61" t="s">
        <v>4</v>
      </c>
      <c r="J281" s="61" t="s">
        <v>4</v>
      </c>
      <c r="K281" s="61" t="s">
        <v>4</v>
      </c>
      <c r="L281" s="61" t="s">
        <v>4</v>
      </c>
      <c r="M281" s="61" t="s">
        <v>4</v>
      </c>
      <c r="N281" s="61" t="s">
        <v>4</v>
      </c>
    </row>
    <row r="282" spans="1:14" collapsed="1">
      <c r="A282" s="1"/>
      <c r="B282" s="1"/>
      <c r="C282" s="20"/>
      <c r="D282" s="20"/>
      <c r="E282" s="20"/>
      <c r="F282" s="20"/>
      <c r="G282" s="20"/>
      <c r="H282" s="20"/>
      <c r="I282" s="20"/>
      <c r="J282" s="20"/>
      <c r="K282" s="20"/>
      <c r="L282" s="20"/>
      <c r="M282" s="20"/>
      <c r="N282"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Көрсеткіш</vt:lpstr>
      <vt:lpstr>Көрсеткіш аудандар бойынша</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Акмырза Алиман</cp:lastModifiedBy>
  <cp:lastPrinted>2025-08-25T05:50:55Z</cp:lastPrinted>
  <dcterms:created xsi:type="dcterms:W3CDTF">2009-03-11T05:00:38Z</dcterms:created>
  <dcterms:modified xsi:type="dcterms:W3CDTF">2026-07-27T05:50:47Z</dcterms:modified>
</cp:coreProperties>
</file>