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ЭтаКнига" defaultThemeVersion="124226"/>
  <mc:AlternateContent xmlns:mc="http://schemas.openxmlformats.org/markup-compatibility/2006">
    <mc:Choice Requires="x15">
      <x15ac:absPath xmlns:x15ac="http://schemas.microsoft.com/office/spreadsheetml/2010/11/ac" url="C:\Users\b.kabyl\Desktop\ODIN\18.3c Яйцо\18.3.Я\"/>
    </mc:Choice>
  </mc:AlternateContent>
  <xr:revisionPtr revIDLastSave="0" documentId="13_ncr:1_{B97D336F-B717-4296-AD69-7F7BB128B554}" xr6:coauthVersionLast="47" xr6:coauthVersionMax="47" xr10:uidLastSave="{00000000-0000-0000-0000-000000000000}"/>
  <bookViews>
    <workbookView xWindow="735" yWindow="735" windowWidth="14385" windowHeight="14730" tabRatio="950" xr2:uid="{00000000-000D-0000-FFFF-FFFF00000000}"/>
  </bookViews>
  <sheets>
    <sheet name="Метадеректер" sheetId="4" r:id="rId1"/>
    <sheet name="Шартты белгілер" sheetId="2" r:id="rId2"/>
    <sheet name="Көрсеткіш" sheetId="30" r:id="rId3"/>
    <sheet name="Аудандар бойынша көрсеткіш" sheetId="31" r:id="rId4"/>
  </sheets>
  <externalReferences>
    <externalReference r:id="rId5"/>
  </externalReferenc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34" i="31" l="1"/>
  <c r="A233" i="31"/>
  <c r="A232" i="31"/>
  <c r="T26" i="30" l="1"/>
  <c r="S26" i="30"/>
  <c r="R26" i="30"/>
  <c r="Q26" i="30"/>
</calcChain>
</file>

<file path=xl/sharedStrings.xml><?xml version="1.0" encoding="utf-8"?>
<sst xmlns="http://schemas.openxmlformats.org/spreadsheetml/2006/main" count="945" uniqueCount="352">
  <si>
    <t>Турмаганбет Айбота Аманжоловна</t>
  </si>
  <si>
    <t>+7 7172749316</t>
  </si>
  <si>
    <t>ai.kalieva@aspire.gov.kz</t>
  </si>
  <si>
    <t>-</t>
  </si>
  <si>
    <t>https://stat.gov.kz/ru/classifiers/statistical/23/</t>
  </si>
  <si>
    <t>https://stat.gov.kz/ru/methodology/18/</t>
  </si>
  <si>
    <t>https://stat.gov.kz/ru/industries/business-statistics/stat-forrest-village-hunt-fish/dynamic-tables/</t>
  </si>
  <si>
    <t/>
  </si>
  <si>
    <t>https://taldau.stat.gov.kz/ru/NewIndex/GetIndex/2972848?keyword=</t>
  </si>
  <si>
    <t>Жұмыртқа өндірісі</t>
  </si>
  <si>
    <t xml:space="preserve">2000 жылдан </t>
  </si>
  <si>
    <t>Агрегациялау</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</si>
  <si>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</si>
  <si>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</si>
  <si>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</si>
  <si>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</si>
  <si>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</si>
  <si>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</si>
  <si>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</si>
  <si>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</si>
  <si>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</si>
  <si>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</si>
  <si>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</si>
  <si>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</si>
  <si>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</si>
  <si>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</si>
  <si>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</si>
  <si>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</si>
  <si>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</si>
  <si>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</si>
  <si>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</si>
  <si>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</si>
  <si>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</si>
  <si>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</si>
  <si>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</si>
  <si>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</si>
  <si>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</si>
  <si>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</si>
  <si>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</si>
  <si>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</si>
  <si>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</si>
  <si>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</si>
  <si>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</si>
  <si>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</si>
  <si>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</si>
  <si>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</si>
  <si>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</si>
  <si>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</si>
  <si>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</si>
  <si>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</si>
  <si>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</si>
  <si>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</si>
  <si>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</si>
  <si>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</si>
  <si>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</si>
  <si>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</si>
  <si>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Оңтүстік Қазақстан</t>
  </si>
  <si>
    <t xml:space="preserve">Ұлытау </t>
  </si>
  <si>
    <t>Шығыс  Қазақстан</t>
  </si>
  <si>
    <t>Астана қаласы</t>
  </si>
  <si>
    <t>Алматы қаласы</t>
  </si>
  <si>
    <t>Шымкент қаласы</t>
  </si>
  <si>
    <t>Түркістан облысы мен республикалық маңызы бар Шымкент қаласы 2018 жылы құрылды; Абай, Жетісу және Ұлытау облыстары 2022 жылы құрылды.</t>
  </si>
  <si>
    <t>Жалпы мемлекеттік статистикалық байқаулар «Мал шаруашылығының жай-күйі туралы есеп» (24-сх нысаны, кезеңділігі – жыл сайын) және «Дара кәсіпкерлер, шаруа немесе фермер қожалықтарында және жұртшылық шаруашылықтарында мал шаруашылығы өнімдерін өндіру» (А-008 нысаны, кезеңділігі – тоқсан сайын).</t>
  </si>
  <si>
    <t xml:space="preserve">Мал шаруашылығы бойынша статистикалық көрсеткіштерді қалыптастыру әдістемесіне сәйкес қалыптастырылады.
</t>
  </si>
  <si>
    <t>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t>
  </si>
  <si>
    <t>Жұмыртқа өндіру – бұл кезең ішінде барлық ауыл шаруашылығы құстарынан (тауық, үйрек, қаз, күркетауық және басқалар) алынған жұмыртқа саны.</t>
  </si>
  <si>
    <t>СКК коды 14340101</t>
  </si>
  <si>
    <t>...</t>
  </si>
  <si>
    <t>…</t>
  </si>
  <si>
    <t>634000000</t>
  </si>
  <si>
    <t>634600000</t>
  </si>
  <si>
    <t>634800000</t>
  </si>
  <si>
    <t>635200000</t>
  </si>
  <si>
    <t>635400000</t>
  </si>
  <si>
    <t>635500000</t>
  </si>
  <si>
    <t>635600000</t>
  </si>
  <si>
    <t>635800000</t>
  </si>
  <si>
    <t>636200000</t>
  </si>
  <si>
    <t>636300000</t>
  </si>
  <si>
    <t>636800000</t>
  </si>
  <si>
    <t>710000000</t>
  </si>
  <si>
    <t>711110000</t>
  </si>
  <si>
    <t>711210000</t>
  </si>
  <si>
    <t>711310000</t>
  </si>
  <si>
    <t>711410000</t>
  </si>
  <si>
    <t>711510000</t>
  </si>
  <si>
    <t>711610000</t>
  </si>
  <si>
    <t>район Сарайшық</t>
  </si>
  <si>
    <t>750000000</t>
  </si>
  <si>
    <t>751110000</t>
  </si>
  <si>
    <t>751210000</t>
  </si>
  <si>
    <t>751310000</t>
  </si>
  <si>
    <t>751410000</t>
  </si>
  <si>
    <t>751510000</t>
  </si>
  <si>
    <t>751710000</t>
  </si>
  <si>
    <t>751810000</t>
  </si>
  <si>
    <t>751910000</t>
  </si>
  <si>
    <t>790000000</t>
  </si>
  <si>
    <t>791110000</t>
  </si>
  <si>
    <t>791310000</t>
  </si>
  <si>
    <t>791510000</t>
  </si>
  <si>
    <t>791710000</t>
  </si>
  <si>
    <t>791910000</t>
  </si>
  <si>
    <t>ӘАОЖ аталуы</t>
  </si>
  <si>
    <t>Абай облысы</t>
  </si>
  <si>
    <t>Семей Қ.Ә.</t>
  </si>
  <si>
    <t>Курчатов Қ.Ә.</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</si>
  <si>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</si>
  <si>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</si>
  <si>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</si>
  <si>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</si>
  <si>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</si>
  <si>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</si>
  <si>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</si>
  <si>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</si>
  <si>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</si>
  <si>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</si>
  <si>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Ақмола облысы</t>
  </si>
  <si>
    <t>Көкшетау Қ.Ә.</t>
  </si>
  <si>
    <t>Қосшы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</si>
  <si>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</si>
  <si>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</si>
  <si>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</si>
  <si>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</si>
  <si>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</si>
  <si>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</si>
  <si>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</si>
  <si>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</si>
  <si>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</si>
  <si>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</si>
  <si>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</si>
  <si>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</si>
  <si>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</si>
  <si>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</si>
  <si>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</si>
  <si>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</si>
  <si>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</si>
  <si>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</si>
  <si>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облысы</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</si>
  <si>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</si>
  <si>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</si>
  <si>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</si>
  <si>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</si>
  <si>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</si>
  <si>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</si>
  <si>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</si>
  <si>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</si>
  <si>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</si>
  <si>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</si>
  <si>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</si>
  <si>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</si>
  <si>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</si>
  <si>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Алматы   облысы</t>
  </si>
  <si>
    <t>Қонаев   Қ.Ә.</t>
  </si>
  <si>
    <t>Алатау   Қ.Ә.</t>
  </si>
  <si>
    <t>Ақсу ауданы</t>
  </si>
  <si>
    <t>Алакөл ауданы</t>
  </si>
  <si>
    <t>Балқаш ауданы</t>
  </si>
  <si>
    <t>Еңбекшіқазақ ауданы</t>
  </si>
  <si>
    <t>Жамбыл ауданы</t>
  </si>
  <si>
    <t>Ескелді ауданы</t>
  </si>
  <si>
    <t xml:space="preserve">Кеген ауданы </t>
  </si>
  <si>
    <t>Кербұлақ ауданы</t>
  </si>
  <si>
    <t>Көксу ауданы</t>
  </si>
  <si>
    <t>Қаратау ауданы</t>
  </si>
  <si>
    <t>Қарасай ауданы</t>
  </si>
  <si>
    <t>Панфилов ауданы</t>
  </si>
  <si>
    <t>Райымбек ауданы</t>
  </si>
  <si>
    <t>Талғар ауданы</t>
  </si>
  <si>
    <t>Саркандский ауданы</t>
  </si>
  <si>
    <t>Ұйғыр ауданы</t>
  </si>
  <si>
    <t>Капшағай   Қ.Ә.</t>
  </si>
  <si>
    <t>Талдықорған Қ.Ә.</t>
  </si>
  <si>
    <t>Текелі   Қ.Ә.</t>
  </si>
  <si>
    <t>Іле ауданы</t>
  </si>
  <si>
    <t>Атырау   облысы</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</si>
  <si>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</si>
  <si>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</si>
  <si>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</si>
  <si>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</si>
  <si>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</si>
  <si>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</si>
  <si>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</si>
  <si>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</si>
  <si>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 облысы</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</si>
  <si>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</si>
  <si>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</si>
  <si>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</si>
  <si>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</si>
  <si>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</si>
  <si>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</si>
  <si>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</si>
  <si>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</si>
  <si>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</si>
  <si>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</si>
  <si>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</si>
  <si>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</si>
  <si>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</si>
  <si>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Жамбыл облысы</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</si>
  <si>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</si>
  <si>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</si>
  <si>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</si>
  <si>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</si>
  <si>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</si>
  <si>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</si>
  <si>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</si>
  <si>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</si>
  <si>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</si>
  <si>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</si>
  <si>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 xml:space="preserve">Жетісу  облысы </t>
  </si>
  <si>
    <t>Талдықорған  Қ.Ә.</t>
  </si>
  <si>
    <t>Текелі  Қ.Ә.</t>
  </si>
  <si>
    <t>Қаратал ауданы</t>
  </si>
  <si>
    <t>Сарқан ауданы</t>
  </si>
  <si>
    <t>Қарағанды облысы</t>
  </si>
  <si>
    <t>Қарағанды   Қ.Ә.</t>
  </si>
  <si>
    <t>Балқаш қ.ә.  Қ.Ә.</t>
  </si>
  <si>
    <t>Жезқазған   Қ.Ә.</t>
  </si>
  <si>
    <t>Қаражал   Қ.Ә.</t>
  </si>
  <si>
    <t>Приозерск   Қ.Ә.</t>
  </si>
  <si>
    <t>Саран   Қ.Ә.</t>
  </si>
  <si>
    <t>Сәтпаев   Қ.Ә.</t>
  </si>
  <si>
    <t>Теміртау  Қ.Ә.</t>
  </si>
  <si>
    <t>Шахтинск   Қ.Ә.</t>
  </si>
  <si>
    <t>Ақтоғай ауданы</t>
  </si>
  <si>
    <t>Бұқар Жырау ауданы</t>
  </si>
  <si>
    <t>Жаңаарқа ауданы</t>
  </si>
  <si>
    <t>Қарқаралы ауданы</t>
  </si>
  <si>
    <t>Нұра ауданы</t>
  </si>
  <si>
    <t>Осакаров ауданы</t>
  </si>
  <si>
    <t>Улытауский ауданы</t>
  </si>
  <si>
    <t>Шет ауданы</t>
  </si>
  <si>
    <t>Қостанай   облысы</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</si>
  <si>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</si>
  <si>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</si>
  <si>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</si>
  <si>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</si>
  <si>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</si>
  <si>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</si>
  <si>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</si>
  <si>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</si>
  <si>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</si>
  <si>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</si>
  <si>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</si>
  <si>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</si>
  <si>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</si>
  <si>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</si>
  <si>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</si>
  <si>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</si>
  <si>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</si>
  <si>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</si>
  <si>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</si>
  <si>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</si>
  <si>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облысы</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</si>
  <si>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</si>
  <si>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</si>
  <si>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</si>
  <si>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</si>
  <si>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</si>
  <si>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</si>
  <si>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</si>
  <si>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</si>
  <si>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</si>
  <si>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 облысы</t>
  </si>
  <si>
    <t>Ақтау Қ.Ә.</t>
  </si>
  <si>
    <t>Жаңаөзен Қ.Ә.</t>
  </si>
  <si>
    <t>Бейнеу ауданы</t>
  </si>
  <si>
    <t>Қарақия ауданы</t>
  </si>
  <si>
    <t>Маңғыстау ауданы</t>
  </si>
  <si>
    <t>Мұнайлы ауданы</t>
  </si>
  <si>
    <t>Түпқараған ауданы</t>
  </si>
  <si>
    <t>Павлодар  облысы</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</si>
  <si>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</si>
  <si>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</si>
  <si>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</si>
  <si>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</si>
  <si>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</si>
  <si>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</si>
  <si>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</si>
  <si>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</si>
  <si>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</si>
  <si>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</si>
  <si>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</si>
  <si>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</si>
  <si>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   облысы</t>
  </si>
  <si>
    <t>Петропавл   Қ.Ә.</t>
  </si>
  <si>
    <t xml:space="preserve">Айыртау ауданы </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</si>
  <si>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</si>
  <si>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</si>
  <si>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</si>
  <si>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</si>
  <si>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</si>
  <si>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</si>
  <si>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</si>
  <si>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</si>
  <si>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</si>
  <si>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</si>
  <si>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Туркестанская   облысы</t>
  </si>
  <si>
    <t>Шымкент қ.</t>
  </si>
  <si>
    <t>Түркістан  Қ.Ә.</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</si>
  <si>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</si>
  <si>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</si>
  <si>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</si>
  <si>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</si>
  <si>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</si>
  <si>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</si>
  <si>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</si>
  <si>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</si>
  <si>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</si>
  <si>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</si>
  <si>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</si>
  <si>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</si>
  <si>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</si>
  <si>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</si>
  <si>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</si>
  <si>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</si>
  <si>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Сәтбаев  Қ.Ә.</t>
  </si>
  <si>
    <t>Ұлытау ауданы</t>
  </si>
  <si>
    <t>Шығыс  Қазақстан облысы</t>
  </si>
  <si>
    <t>Өскемен  Қ.Ә.</t>
  </si>
  <si>
    <t>Семей   Қ.Ә.</t>
  </si>
  <si>
    <t>Риддер   Қ.Ә.</t>
  </si>
  <si>
    <t>Глубокое ауданы</t>
  </si>
  <si>
    <t>Зайсан ауданы</t>
  </si>
  <si>
    <t>Алтай ауданы</t>
  </si>
  <si>
    <t>Күршім ауданы</t>
  </si>
  <si>
    <t>Катонқарағай ауданы</t>
  </si>
  <si>
    <t>Марқакөл ауданы</t>
  </si>
  <si>
    <t>Самар ауданы</t>
  </si>
  <si>
    <t>Тарбағатай ауданы</t>
  </si>
  <si>
    <t>Ұлан ауданы</t>
  </si>
  <si>
    <t>Үлкен Нарын ауданы</t>
  </si>
  <si>
    <t>Шемонаиха ауданы</t>
  </si>
  <si>
    <t>Алматы ауданы</t>
  </si>
  <si>
    <t>Сарыарқа ауданы</t>
  </si>
  <si>
    <t>Байқоңыр ауданы</t>
  </si>
  <si>
    <t>Алмалы ауданы</t>
  </si>
  <si>
    <t>Алатау ауданы</t>
  </si>
  <si>
    <t>Әуезов ауданы</t>
  </si>
  <si>
    <t>Бостандық ауданы</t>
  </si>
  <si>
    <t>Жетісу ауданы</t>
  </si>
  <si>
    <t>Медеу ауданы</t>
  </si>
  <si>
    <t>Наурызбай ауданы</t>
  </si>
  <si>
    <t>Түрксіб ауданы</t>
  </si>
  <si>
    <t>Әл Фараби ауданы</t>
  </si>
  <si>
    <t>Еңбекші ауданы</t>
  </si>
  <si>
    <t>Тұран ауданы</t>
  </si>
  <si>
    <t>Аграрлық сектор статистикасы департаменті</t>
  </si>
  <si>
    <t>Облыстар мен аудандар бойынша жұмыртқа өндірісі</t>
  </si>
  <si>
    <t>млн. дана</t>
  </si>
  <si>
    <t xml:space="preserve">Ұлытау облысы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</si>
</sst>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Red]0"/>
    <numFmt numFmtId="165" formatCode="#,##0.0;[Red]#,##0.0"/>
    <numFmt numFmtId="166" formatCode="0.0;[Red]0.0"/>
  </numFmts>
  <fonts count="22"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sz val="10"/>
      <name val="Roboto"/>
      <family val="2"/>
      <charset val="204"/>
    </font>
    <font>
      <u/>
      <sz val="10"/>
      <color theme="10"/>
      <name val="Arial Cyr"/>
      <charset val="204"/>
    </font>
    <font>
      <sz val="10"/>
      <color rgb="FF000000"/>
      <name val="Roboto"/>
      <charset val="204"/>
    </font>
    <font>
      <b/>
      <sz val="10"/>
      <color theme="1"/>
      <name val="Roboto"/>
      <charset val="204"/>
    </font>
    <font>
      <b/>
      <sz val="10"/>
      <color rgb="FFFF0000"/>
      <name val="Roboto"/>
      <charset val="204"/>
    </font>
    <font>
      <sz val="10"/>
      <color rgb="FFFF0000"/>
      <name val="Roboto"/>
      <charset val="204"/>
    </font>
    <font>
      <sz val="10"/>
      <color theme="1"/>
      <name val="Roboto"/>
      <charset val="204"/>
    </font>
    <font>
      <sz val="10"/>
      <color theme="1"/>
      <name val="Arial Cyr"/>
      <charset val="204"/>
    </font>
    <font>
      <b/>
      <sz val="10"/>
      <color theme="1"/>
      <name val="Roboto"/>
      <family val="2"/>
      <charset val="204"/>
    </font>
    <font>
      <sz val="10"/>
      <color theme="1"/>
      <name val="Roboto"/>
      <family val="2"/>
      <charset val="204"/>
    </font>
    <font>
      <b/>
      <sz val="10"/>
      <color indexed="8"/>
      <name val="Roboto"/>
      <charset val="204"/>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2" fillId="0" borderId="0" applyNumberFormat="0" applyFill="0" applyBorder="0" applyAlignment="0" applyProtection="0">
      <alignment vertical="top"/>
      <protection locked="0"/>
    </xf>
    <xf numFmtId="0" fontId="1" fillId="0" borderId="0"/>
    <xf numFmtId="0" fontId="6" fillId="0" borderId="0"/>
  </cellStyleXfs>
  <cellXfs count="86">
    <xf numFmtId="0" fontId="0" fillId="0" borderId="0" xfId="0"/>
    <xf numFmtId="0" fontId="2" fillId="0" borderId="0" xfId="0" applyFont="1" applyFill="1"/>
    <xf numFmtId="0" fontId="3" fillId="0" borderId="0" xfId="0" applyFont="1"/>
    <xf numFmtId="0" fontId="13" fillId="0" borderId="0" xfId="0" applyFont="1" applyAlignment="1"/>
    <xf numFmtId="0" fontId="0" fillId="0" borderId="0" xfId="0" applyAlignment="1">
      <alignment vertical="center"/>
    </xf>
    <xf numFmtId="0" fontId="5" fillId="0" borderId="0" xfId="0" applyFont="1" applyAlignment="1">
      <alignment vertical="center"/>
    </xf>
    <xf numFmtId="0" fontId="3" fillId="0" borderId="1" xfId="0" applyFont="1" applyFill="1" applyBorder="1"/>
    <xf numFmtId="0" fontId="3" fillId="0" borderId="1" xfId="0" applyFont="1" applyBorder="1" applyAlignment="1">
      <alignment horizontal="center" vertical="center"/>
    </xf>
    <xf numFmtId="0" fontId="7" fillId="0" borderId="1" xfId="0" applyNumberFormat="1" applyFont="1" applyBorder="1" applyAlignment="1">
      <alignment horizontal="center" vertical="center" wrapText="1"/>
    </xf>
    <xf numFmtId="0" fontId="9" fillId="0" borderId="0" xfId="0" applyFont="1" applyFill="1"/>
    <xf numFmtId="0" fontId="3" fillId="0" borderId="0" xfId="0" applyFont="1" applyFill="1" applyBorder="1"/>
    <xf numFmtId="0" fontId="3" fillId="0" borderId="0" xfId="0" applyFont="1" applyAlignment="1">
      <alignment horizontal="justify"/>
    </xf>
    <xf numFmtId="0" fontId="14" fillId="0" borderId="1" xfId="0" applyFont="1" applyBorder="1" applyAlignment="1">
      <alignment horizontal="left" vertical="top"/>
    </xf>
    <xf numFmtId="0" fontId="15" fillId="0" borderId="1" xfId="0" applyFont="1" applyBorder="1" applyAlignment="1">
      <alignment horizontal="center" vertical="top"/>
    </xf>
    <xf numFmtId="0" fontId="16" fillId="0" borderId="0" xfId="0" applyFont="1"/>
    <xf numFmtId="0" fontId="16" fillId="0" borderId="0" xfId="0" applyFont="1" applyAlignment="1">
      <alignment vertical="top"/>
    </xf>
    <xf numFmtId="0" fontId="16" fillId="0" borderId="0" xfId="0" applyFont="1" applyAlignment="1">
      <alignment wrapText="1"/>
    </xf>
    <xf numFmtId="0" fontId="17" fillId="0" borderId="1" xfId="0" applyFont="1" applyBorder="1" applyAlignment="1">
      <alignment vertical="top"/>
    </xf>
    <xf numFmtId="0" fontId="18" fillId="0" borderId="0" xfId="0" applyFont="1"/>
    <xf numFmtId="0" fontId="14" fillId="0" borderId="1" xfId="0" applyFont="1" applyBorder="1" applyAlignment="1">
      <alignment horizontal="left" vertical="center" readingOrder="1"/>
    </xf>
    <xf numFmtId="0" fontId="18" fillId="0" borderId="0" xfId="0" applyFont="1" applyAlignment="1">
      <alignment vertical="center"/>
    </xf>
    <xf numFmtId="0" fontId="14" fillId="0" borderId="1" xfId="0" applyFont="1" applyBorder="1" applyAlignment="1">
      <alignment vertical="top"/>
    </xf>
    <xf numFmtId="49" fontId="17" fillId="0" borderId="1" xfId="0" applyNumberFormat="1" applyFont="1" applyBorder="1" applyAlignment="1">
      <alignment vertical="top"/>
    </xf>
    <xf numFmtId="0" fontId="12" fillId="0" borderId="1" xfId="1" applyBorder="1" applyAlignment="1" applyProtection="1">
      <alignment vertical="top"/>
    </xf>
    <xf numFmtId="0" fontId="9" fillId="0" borderId="0" xfId="0" applyFont="1" applyFill="1" applyAlignment="1">
      <alignment wrapText="1"/>
    </xf>
    <xf numFmtId="0" fontId="3" fillId="0" borderId="1" xfId="3" applyFont="1" applyFill="1" applyBorder="1" applyAlignment="1">
      <alignment horizontal="center"/>
    </xf>
    <xf numFmtId="0" fontId="17" fillId="0" borderId="1" xfId="0" applyFont="1" applyFill="1" applyBorder="1" applyAlignment="1">
      <alignment horizontal="left" vertical="top"/>
    </xf>
    <xf numFmtId="0" fontId="9" fillId="0" borderId="0" xfId="0" applyFont="1" applyFill="1" applyAlignment="1">
      <alignment vertical="center"/>
    </xf>
    <xf numFmtId="0" fontId="12" fillId="0" borderId="1" xfId="1" applyFill="1" applyBorder="1" applyAlignment="1" applyProtection="1">
      <alignment vertical="top" wrapText="1"/>
    </xf>
    <xf numFmtId="0" fontId="12" fillId="0" borderId="1" xfId="1" applyFill="1" applyBorder="1" applyAlignment="1" applyProtection="1">
      <alignment horizontal="left" vertical="top"/>
    </xf>
    <xf numFmtId="14" fontId="17" fillId="0" borderId="1" xfId="0" applyNumberFormat="1" applyFont="1" applyFill="1" applyBorder="1" applyAlignment="1">
      <alignment horizontal="left" vertical="top"/>
    </xf>
    <xf numFmtId="0" fontId="3" fillId="0" borderId="1" xfId="0" applyFont="1" applyBorder="1"/>
    <xf numFmtId="0" fontId="3" fillId="0" borderId="1" xfId="0" applyFont="1" applyBorder="1" applyAlignment="1">
      <alignment horizontal="right"/>
    </xf>
    <xf numFmtId="0" fontId="3" fillId="0" borderId="1" xfId="0" applyNumberFormat="1" applyFont="1" applyBorder="1"/>
    <xf numFmtId="0" fontId="8" fillId="0" borderId="1" xfId="0" applyFont="1" applyBorder="1"/>
    <xf numFmtId="0" fontId="17" fillId="0" borderId="1" xfId="0" applyFont="1" applyFill="1" applyBorder="1" applyAlignment="1">
      <alignment vertical="top"/>
    </xf>
    <xf numFmtId="0" fontId="13" fillId="0" borderId="0" xfId="0" applyFont="1" applyAlignment="1">
      <alignment wrapText="1"/>
    </xf>
    <xf numFmtId="0" fontId="10" fillId="0" borderId="0" xfId="2" applyFont="1" applyFill="1" applyAlignment="1">
      <alignment horizontal="left"/>
    </xf>
    <xf numFmtId="0" fontId="8" fillId="0" borderId="1" xfId="0" applyFont="1" applyBorder="1" applyAlignment="1">
      <alignment horizontal="center" vertical="center"/>
    </xf>
    <xf numFmtId="0" fontId="19" fillId="0" borderId="1" xfId="0" applyFont="1" applyFill="1" applyBorder="1" applyAlignment="1">
      <alignment horizontal="left" wrapText="1"/>
    </xf>
    <xf numFmtId="0" fontId="11" fillId="0" borderId="1" xfId="0" applyFont="1" applyFill="1" applyBorder="1"/>
    <xf numFmtId="0" fontId="20" fillId="0" borderId="1" xfId="0" applyFont="1" applyFill="1" applyBorder="1" applyAlignment="1">
      <alignment horizontal="left" wrapText="1"/>
    </xf>
    <xf numFmtId="0" fontId="17" fillId="0" borderId="1" xfId="0" applyFont="1" applyFill="1" applyBorder="1" applyAlignment="1">
      <alignment horizontal="left" vertical="top" wrapText="1"/>
    </xf>
    <xf numFmtId="0" fontId="17" fillId="0" borderId="1" xfId="0" applyFont="1" applyFill="1" applyBorder="1" applyAlignment="1">
      <alignment vertical="top" wrapText="1"/>
    </xf>
    <xf numFmtId="0" fontId="0" fillId="0" borderId="1" xfId="0" applyBorder="1" applyAlignment="1">
      <alignment vertical="center" wrapText="1"/>
    </xf>
    <xf numFmtId="0" fontId="3" fillId="0" borderId="0" xfId="0" applyFont="1" applyAlignment="1">
      <alignment vertical="center" wrapText="1"/>
    </xf>
    <xf numFmtId="0" fontId="3" fillId="0" borderId="1" xfId="3" applyNumberFormat="1" applyFont="1" applyFill="1" applyBorder="1" applyAlignment="1">
      <alignment horizontal="center"/>
    </xf>
    <xf numFmtId="0" fontId="0" fillId="0" borderId="0" xfId="0"/>
    <xf numFmtId="0" fontId="2" fillId="0" borderId="0" xfId="0" applyFont="1" applyFill="1"/>
    <xf numFmtId="0" fontId="3" fillId="0" borderId="1" xfId="0" applyFont="1" applyFill="1" applyBorder="1"/>
    <xf numFmtId="0" fontId="7" fillId="0" borderId="1" xfId="0" applyNumberFormat="1" applyFont="1" applyBorder="1" applyAlignment="1">
      <alignment horizontal="center" vertical="center" wrapText="1"/>
    </xf>
    <xf numFmtId="0" fontId="3" fillId="0" borderId="0" xfId="0" applyFont="1" applyFill="1" applyBorder="1"/>
    <xf numFmtId="0" fontId="3" fillId="0" borderId="1" xfId="3" applyFont="1" applyFill="1" applyBorder="1" applyAlignment="1">
      <alignment horizontal="center"/>
    </xf>
    <xf numFmtId="0" fontId="9" fillId="0" borderId="0" xfId="0" applyFont="1" applyFill="1" applyAlignment="1">
      <alignment vertical="center"/>
    </xf>
    <xf numFmtId="0" fontId="3" fillId="0" borderId="1" xfId="0" applyFont="1" applyBorder="1" applyAlignment="1">
      <alignment horizontal="right"/>
    </xf>
    <xf numFmtId="165" fontId="8" fillId="0" borderId="1" xfId="0" applyNumberFormat="1" applyFont="1" applyFill="1" applyBorder="1"/>
    <xf numFmtId="165" fontId="3" fillId="0" borderId="1" xfId="0" applyNumberFormat="1" applyFont="1" applyFill="1" applyBorder="1" applyAlignment="1">
      <alignment horizontal="right"/>
    </xf>
    <xf numFmtId="165" fontId="3" fillId="0" borderId="2" xfId="0" applyNumberFormat="1" applyFont="1" applyFill="1" applyBorder="1" applyAlignment="1">
      <alignment horizontal="right"/>
    </xf>
    <xf numFmtId="165" fontId="3" fillId="0" borderId="2" xfId="0" applyNumberFormat="1" applyFont="1" applyFill="1" applyBorder="1"/>
    <xf numFmtId="165" fontId="3" fillId="0" borderId="1" xfId="0" applyNumberFormat="1" applyFont="1" applyFill="1" applyBorder="1"/>
    <xf numFmtId="165" fontId="17" fillId="0" borderId="1" xfId="0" applyNumberFormat="1" applyFont="1" applyFill="1" applyBorder="1"/>
    <xf numFmtId="0" fontId="3" fillId="0" borderId="1" xfId="0" applyFont="1" applyFill="1" applyBorder="1" applyAlignment="1">
      <alignment horizontal="right"/>
    </xf>
    <xf numFmtId="165" fontId="7" fillId="0" borderId="1" xfId="0" applyNumberFormat="1" applyFont="1" applyFill="1" applyBorder="1" applyAlignment="1">
      <alignment horizontal="right" wrapText="1"/>
    </xf>
    <xf numFmtId="0" fontId="2" fillId="0" borderId="0" xfId="0" applyFont="1"/>
    <xf numFmtId="165" fontId="2" fillId="0" borderId="0" xfId="0" applyNumberFormat="1" applyFont="1"/>
    <xf numFmtId="166" fontId="2" fillId="0" borderId="0" xfId="0" applyNumberFormat="1" applyFont="1"/>
    <xf numFmtId="0" fontId="8" fillId="2" borderId="1" xfId="0" applyFont="1" applyFill="1" applyBorder="1" applyAlignment="1">
      <alignment horizontal="center" vertical="center"/>
    </xf>
    <xf numFmtId="164" fontId="8" fillId="2" borderId="2" xfId="0" applyNumberFormat="1" applyFont="1" applyFill="1" applyBorder="1" applyAlignment="1">
      <alignment horizontal="center" vertical="center"/>
    </xf>
    <xf numFmtId="164" fontId="21" fillId="2" borderId="2" xfId="0" applyNumberFormat="1" applyFont="1" applyFill="1" applyBorder="1" applyAlignment="1">
      <alignment horizontal="center" vertical="center" wrapText="1"/>
    </xf>
    <xf numFmtId="164" fontId="21" fillId="2" borderId="1" xfId="0" applyNumberFormat="1" applyFont="1" applyFill="1" applyBorder="1" applyAlignment="1">
      <alignment horizontal="center" vertical="center" wrapText="1"/>
    </xf>
    <xf numFmtId="165" fontId="8" fillId="0" borderId="1" xfId="0" applyNumberFormat="1" applyFont="1" applyBorder="1"/>
    <xf numFmtId="0" fontId="3" fillId="0" borderId="1" xfId="0" applyFont="1" applyFill="1" applyBorder="1" applyAlignment="1">
      <alignment horizontal="left" indent="1"/>
    </xf>
    <xf numFmtId="165" fontId="3" fillId="0" borderId="1" xfId="0" applyNumberFormat="1" applyFont="1" applyFill="1" applyBorder="1" applyAlignment="1">
      <alignment horizontal="right" vertical="top" wrapText="1"/>
    </xf>
    <xf numFmtId="0" fontId="3" fillId="0" borderId="1" xfId="0" applyFont="1" applyFill="1" applyBorder="1" applyAlignment="1">
      <alignment horizontal="left" wrapText="1" indent="1"/>
    </xf>
    <xf numFmtId="0" fontId="2" fillId="0" borderId="0" xfId="0" applyFont="1" applyFill="1" applyBorder="1"/>
    <xf numFmtId="0" fontId="19" fillId="0" borderId="0" xfId="0" applyFont="1" applyFill="1" applyBorder="1" applyAlignment="1">
      <alignment horizontal="left" wrapText="1"/>
    </xf>
    <xf numFmtId="0" fontId="3" fillId="0" borderId="0" xfId="3" applyNumberFormat="1" applyFont="1" applyFill="1" applyBorder="1" applyAlignment="1">
      <alignment horizontal="center"/>
    </xf>
    <xf numFmtId="0" fontId="3" fillId="0" borderId="0" xfId="0" applyFont="1" applyFill="1" applyBorder="1" applyAlignment="1">
      <alignment horizontal="left" indent="1"/>
    </xf>
    <xf numFmtId="0" fontId="3" fillId="0" borderId="0" xfId="3" applyFont="1" applyFill="1" applyBorder="1" applyAlignment="1">
      <alignment horizontal="center"/>
    </xf>
    <xf numFmtId="0" fontId="3" fillId="0" borderId="0" xfId="0" applyFont="1" applyFill="1" applyBorder="1" applyAlignment="1">
      <alignment horizontal="left" wrapText="1" indent="1"/>
    </xf>
    <xf numFmtId="0" fontId="8" fillId="0" borderId="0" xfId="0" applyFont="1" applyFill="1" applyBorder="1" applyAlignment="1">
      <alignment horizontal="center" vertical="center"/>
    </xf>
    <xf numFmtId="0" fontId="11" fillId="0" borderId="0" xfId="0" applyFont="1" applyFill="1" applyBorder="1"/>
    <xf numFmtId="166" fontId="2" fillId="0" borderId="0" xfId="0" applyNumberFormat="1" applyFont="1" applyFill="1"/>
    <xf numFmtId="165" fontId="8" fillId="0" borderId="0" xfId="0" applyNumberFormat="1" applyFont="1" applyFill="1" applyBorder="1"/>
    <xf numFmtId="0" fontId="3" fillId="0" borderId="0" xfId="0" applyFont="1" applyFill="1" applyAlignment="1">
      <alignment horizontal="right"/>
    </xf>
    <xf numFmtId="0" fontId="10" fillId="0" borderId="0" xfId="0" applyFont="1" applyAlignment="1">
      <alignment horizontal="left" vertical="center" wrapText="1"/>
    </xf>
  </cellXfs>
  <cellStyles count="4">
    <cellStyle name="Гиперссылка" xfId="1" builtinId="8"/>
    <cellStyle name="Обычный" xfId="0" builtinId="0"/>
    <cellStyle name="Обычный 2" xfId="2"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720-11\Users\g.kurmanbayeva\Downloads\&#1050;&#1040;&#1058;&#1054;_16.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onew1"/>
      <sheetName val="Лист1"/>
    </sheetNames>
    <sheetDataSet>
      <sheetData sheetId="0" refreshError="1">
        <row r="2">
          <cell r="H2" t="str">
            <v>область Абай</v>
          </cell>
        </row>
        <row r="13924">
          <cell r="A13924" t="str">
            <v>622000000</v>
          </cell>
        </row>
        <row r="13928">
          <cell r="A13928" t="str">
            <v>623600000</v>
          </cell>
        </row>
        <row r="14036">
          <cell r="A14036" t="str">
            <v>623800000</v>
          </cell>
        </row>
      </sheetData>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i.kalie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2972848?keyword=" TargetMode="External"/><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M26"/>
  <sheetViews>
    <sheetView tabSelected="1" topLeftCell="B1" zoomScale="84" zoomScaleNormal="84" workbookViewId="0">
      <selection activeCell="B26" sqref="B26"/>
    </sheetView>
  </sheetViews>
  <sheetFormatPr defaultRowHeight="12.75" x14ac:dyDescent="0.2"/>
  <cols>
    <col min="1" max="1" width="42.28515625" style="14" customWidth="1"/>
    <col min="2" max="2" width="97.7109375" style="14" customWidth="1"/>
  </cols>
  <sheetData>
    <row r="1" spans="1:13" x14ac:dyDescent="0.2">
      <c r="A1" s="13"/>
      <c r="B1" s="13"/>
    </row>
    <row r="2" spans="1:13" s="18" customFormat="1" ht="20.100000000000001" customHeight="1" x14ac:dyDescent="0.2">
      <c r="A2" s="21" t="s">
        <v>12</v>
      </c>
      <c r="B2" s="26">
        <v>14340101</v>
      </c>
    </row>
    <row r="3" spans="1:13" s="18" customFormat="1" ht="20.100000000000001" customHeight="1" x14ac:dyDescent="0.2">
      <c r="A3" s="21" t="s">
        <v>13</v>
      </c>
      <c r="B3" s="26" t="s">
        <v>9</v>
      </c>
    </row>
    <row r="4" spans="1:13" s="18" customFormat="1" ht="20.100000000000001" customHeight="1" x14ac:dyDescent="0.2">
      <c r="A4" s="21" t="s">
        <v>14</v>
      </c>
      <c r="B4" s="35" t="s">
        <v>350</v>
      </c>
    </row>
    <row r="5" spans="1:13" s="18" customFormat="1" ht="27" customHeight="1" x14ac:dyDescent="0.2">
      <c r="A5" s="12" t="s">
        <v>15</v>
      </c>
      <c r="B5" s="26" t="s">
        <v>9</v>
      </c>
    </row>
    <row r="6" spans="1:13" s="18" customFormat="1" ht="24" customHeight="1" x14ac:dyDescent="0.2">
      <c r="A6" s="12" t="s">
        <v>16</v>
      </c>
      <c r="B6" s="26" t="s">
        <v>10</v>
      </c>
    </row>
    <row r="7" spans="1:13" s="18" customFormat="1" ht="30.75" customHeight="1" x14ac:dyDescent="0.2">
      <c r="A7" s="12" t="s">
        <v>17</v>
      </c>
      <c r="B7" s="44" t="s">
        <v>66</v>
      </c>
    </row>
    <row r="8" spans="1:13" s="18" customFormat="1" ht="24" customHeight="1" x14ac:dyDescent="0.2">
      <c r="A8" s="21" t="s">
        <v>18</v>
      </c>
      <c r="B8" s="17" t="s">
        <v>11</v>
      </c>
    </row>
    <row r="9" spans="1:13" s="18" customFormat="1" ht="30.75" customHeight="1" x14ac:dyDescent="0.2">
      <c r="A9" s="21" t="s">
        <v>19</v>
      </c>
      <c r="B9" s="43" t="s">
        <v>64</v>
      </c>
    </row>
    <row r="10" spans="1:13" s="18" customFormat="1" ht="56.25" customHeight="1" x14ac:dyDescent="0.2">
      <c r="A10" s="21" t="s">
        <v>20</v>
      </c>
      <c r="B10" s="43" t="s">
        <v>63</v>
      </c>
    </row>
    <row r="11" spans="1:13" s="18" customFormat="1" ht="34.5" customHeight="1" x14ac:dyDescent="0.2">
      <c r="A11" s="21" t="s">
        <v>21</v>
      </c>
      <c r="B11" s="42" t="s">
        <v>62</v>
      </c>
      <c r="M11" s="20"/>
    </row>
    <row r="12" spans="1:13" s="18" customFormat="1" ht="23.25" customHeight="1" x14ac:dyDescent="0.2">
      <c r="A12" s="21" t="s">
        <v>22</v>
      </c>
      <c r="B12" s="28" t="s">
        <v>4</v>
      </c>
      <c r="M12" s="20"/>
    </row>
    <row r="13" spans="1:13" s="18" customFormat="1" ht="20.100000000000001" customHeight="1" x14ac:dyDescent="0.2">
      <c r="A13" s="19" t="s">
        <v>23</v>
      </c>
      <c r="B13" s="29" t="s">
        <v>5</v>
      </c>
      <c r="M13" s="20"/>
    </row>
    <row r="14" spans="1:13" s="18" customFormat="1" ht="20.100000000000001" customHeight="1" x14ac:dyDescent="0.2">
      <c r="A14" s="19" t="s">
        <v>24</v>
      </c>
      <c r="B14" s="29" t="s">
        <v>6</v>
      </c>
      <c r="M14" s="20"/>
    </row>
    <row r="15" spans="1:13" s="18" customFormat="1" ht="23.25" customHeight="1" x14ac:dyDescent="0.2">
      <c r="A15" s="19" t="s">
        <v>25</v>
      </c>
      <c r="B15" s="29" t="s">
        <v>8</v>
      </c>
      <c r="M15" s="20"/>
    </row>
    <row r="16" spans="1:13" ht="20.100000000000001" customHeight="1" x14ac:dyDescent="0.2">
      <c r="A16" s="21" t="s">
        <v>26</v>
      </c>
      <c r="B16" s="30">
        <v>46126</v>
      </c>
      <c r="M16" s="4"/>
    </row>
    <row r="17" spans="1:13" ht="18.75" customHeight="1" x14ac:dyDescent="0.2">
      <c r="A17" s="21" t="s">
        <v>27</v>
      </c>
      <c r="B17" s="30">
        <v>46493</v>
      </c>
      <c r="M17" s="5"/>
    </row>
    <row r="18" spans="1:13" ht="22.5" customHeight="1" x14ac:dyDescent="0.2">
      <c r="A18" s="21" t="s">
        <v>28</v>
      </c>
      <c r="B18" s="35" t="s">
        <v>348</v>
      </c>
      <c r="M18" s="4"/>
    </row>
    <row r="19" spans="1:13" ht="20.100000000000001" customHeight="1" x14ac:dyDescent="0.2">
      <c r="A19" s="21" t="s">
        <v>29</v>
      </c>
      <c r="B19" s="17" t="s">
        <v>0</v>
      </c>
      <c r="M19" s="5"/>
    </row>
    <row r="20" spans="1:13" ht="20.100000000000001" customHeight="1" x14ac:dyDescent="0.2">
      <c r="A20" s="21" t="s">
        <v>30</v>
      </c>
      <c r="B20" s="22" t="s">
        <v>1</v>
      </c>
      <c r="M20" s="4"/>
    </row>
    <row r="21" spans="1:13" ht="20.100000000000001" customHeight="1" x14ac:dyDescent="0.2">
      <c r="A21" s="21" t="s">
        <v>31</v>
      </c>
      <c r="B21" s="23" t="s">
        <v>2</v>
      </c>
      <c r="M21" s="5"/>
    </row>
    <row r="22" spans="1:13" x14ac:dyDescent="0.2">
      <c r="A22" s="15"/>
      <c r="B22" s="16"/>
    </row>
    <row r="23" spans="1:13" x14ac:dyDescent="0.2">
      <c r="M23" s="5"/>
    </row>
    <row r="24" spans="1:13" x14ac:dyDescent="0.2">
      <c r="M24" s="4"/>
    </row>
    <row r="25" spans="1:13" x14ac:dyDescent="0.2">
      <c r="M25" s="5"/>
    </row>
    <row r="26" spans="1:13" x14ac:dyDescent="0.2">
      <c r="M26" s="4"/>
    </row>
  </sheetData>
  <hyperlinks>
    <hyperlink ref="B21" r:id="rId1" xr:uid="{00000000-0004-0000-0000-000000000000}"/>
    <hyperlink ref="B13" r:id="rId2" xr:uid="{00000000-0004-0000-0000-000001000000}"/>
    <hyperlink ref="B12" r:id="rId3" xr:uid="{00000000-0004-0000-0000-000002000000}"/>
    <hyperlink ref="B14" r:id="rId4" xr:uid="{00000000-0004-0000-0000-000003000000}"/>
    <hyperlink ref="B15" r:id="rId5" xr:uid="{00000000-0004-0000-0000-000004000000}"/>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B18"/>
  <sheetViews>
    <sheetView zoomScale="80" zoomScaleNormal="80" workbookViewId="0">
      <selection activeCell="B3" sqref="B3"/>
    </sheetView>
  </sheetViews>
  <sheetFormatPr defaultRowHeight="12.75" x14ac:dyDescent="0.2"/>
  <cols>
    <col min="1" max="1" width="4.42578125" style="2" customWidth="1"/>
    <col min="2" max="2" width="113.5703125" style="2" customWidth="1"/>
    <col min="3" max="16384" width="9.140625" style="2"/>
  </cols>
  <sheetData>
    <row r="2" spans="2:2" x14ac:dyDescent="0.2">
      <c r="B2" s="11"/>
    </row>
    <row r="6" spans="2:2" x14ac:dyDescent="0.2">
      <c r="B6" s="3" t="s">
        <v>32</v>
      </c>
    </row>
    <row r="7" spans="2:2" x14ac:dyDescent="0.2">
      <c r="B7" s="3" t="s">
        <v>33</v>
      </c>
    </row>
    <row r="8" spans="2:2" x14ac:dyDescent="0.2">
      <c r="B8" s="3" t="s">
        <v>34</v>
      </c>
    </row>
    <row r="9" spans="2:2" x14ac:dyDescent="0.2">
      <c r="B9" s="3" t="s">
        <v>35</v>
      </c>
    </row>
    <row r="10" spans="2:2" x14ac:dyDescent="0.2">
      <c r="B10" s="3" t="s">
        <v>36</v>
      </c>
    </row>
    <row r="11" spans="2:2" x14ac:dyDescent="0.2">
      <c r="B11" s="3"/>
    </row>
    <row r="12" spans="2:2" ht="25.5" x14ac:dyDescent="0.2">
      <c r="B12" s="36" t="s">
        <v>37</v>
      </c>
    </row>
    <row r="13" spans="2:2" x14ac:dyDescent="0.2">
      <c r="B13" s="3"/>
    </row>
    <row r="14" spans="2:2" x14ac:dyDescent="0.2">
      <c r="B14" s="3"/>
    </row>
    <row r="18" spans="2:2" x14ac:dyDescent="0.2">
      <c r="B18" s="37"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29"/>
  <sheetViews>
    <sheetView zoomScale="85" zoomScaleNormal="85" workbookViewId="0">
      <selection activeCell="B2" sqref="B2"/>
    </sheetView>
  </sheetViews>
  <sheetFormatPr defaultRowHeight="11.25" x14ac:dyDescent="0.2"/>
  <cols>
    <col min="1" max="1" width="13.140625" style="1" customWidth="1"/>
    <col min="2" max="2" width="25.7109375" style="1" customWidth="1"/>
    <col min="3" max="5" width="8.42578125" style="1" customWidth="1"/>
    <col min="6" max="27" width="8.7109375" style="1" customWidth="1"/>
    <col min="28" max="35" width="9.140625" style="1"/>
    <col min="36" max="36" width="8.85546875" style="1" customWidth="1"/>
    <col min="37" max="16384" width="9.140625" style="1"/>
  </cols>
  <sheetData>
    <row r="1" spans="1:28" ht="12.75" x14ac:dyDescent="0.2">
      <c r="Q1" s="83"/>
      <c r="R1" s="83"/>
      <c r="S1" s="83"/>
      <c r="T1" s="83"/>
      <c r="U1" s="83"/>
      <c r="V1" s="83"/>
      <c r="W1" s="83"/>
      <c r="X1" s="83"/>
      <c r="Y1" s="83"/>
      <c r="Z1" s="83"/>
      <c r="AA1" s="83"/>
      <c r="AB1" s="83"/>
    </row>
    <row r="2" spans="1:28" s="9" customFormat="1" ht="31.5" x14ac:dyDescent="0.25">
      <c r="A2" s="24" t="s">
        <v>67</v>
      </c>
      <c r="B2" s="27" t="s">
        <v>9</v>
      </c>
    </row>
    <row r="3" spans="1:28" ht="12.75" x14ac:dyDescent="0.2">
      <c r="AA3" s="84" t="s">
        <v>350</v>
      </c>
      <c r="AB3" s="84"/>
    </row>
    <row r="4" spans="1:28" s="10" customFormat="1" ht="26.25" customHeight="1" x14ac:dyDescent="0.2">
      <c r="A4" s="38" t="s">
        <v>39</v>
      </c>
      <c r="B4" s="7"/>
      <c r="C4" s="7">
        <v>2000</v>
      </c>
      <c r="D4" s="7">
        <v>2001</v>
      </c>
      <c r="E4" s="7">
        <v>2003</v>
      </c>
      <c r="F4" s="8">
        <v>2003</v>
      </c>
      <c r="G4" s="8">
        <v>2004</v>
      </c>
      <c r="H4" s="8">
        <v>2005</v>
      </c>
      <c r="I4" s="8">
        <v>2006</v>
      </c>
      <c r="J4" s="8">
        <v>2007</v>
      </c>
      <c r="K4" s="8">
        <v>2008</v>
      </c>
      <c r="L4" s="8">
        <v>2009</v>
      </c>
      <c r="M4" s="8">
        <v>2010</v>
      </c>
      <c r="N4" s="8">
        <v>2011</v>
      </c>
      <c r="O4" s="8">
        <v>2012</v>
      </c>
      <c r="P4" s="8">
        <v>2013</v>
      </c>
      <c r="Q4" s="8">
        <v>2014</v>
      </c>
      <c r="R4" s="8">
        <v>2015</v>
      </c>
      <c r="S4" s="8">
        <v>2016</v>
      </c>
      <c r="T4" s="8">
        <v>2017</v>
      </c>
      <c r="U4" s="8">
        <v>2018</v>
      </c>
      <c r="V4" s="8">
        <v>2019</v>
      </c>
      <c r="W4" s="8">
        <v>2020</v>
      </c>
      <c r="X4" s="8">
        <v>2021</v>
      </c>
      <c r="Y4" s="8">
        <v>2022</v>
      </c>
      <c r="Z4" s="8">
        <v>2023</v>
      </c>
      <c r="AA4" s="8">
        <v>2024</v>
      </c>
      <c r="AB4" s="50">
        <v>2025</v>
      </c>
    </row>
    <row r="5" spans="1:28" s="10" customFormat="1" ht="12.75" customHeight="1" x14ac:dyDescent="0.2">
      <c r="A5" s="6"/>
      <c r="B5" s="39" t="s">
        <v>40</v>
      </c>
      <c r="C5" s="34">
        <v>1692.2</v>
      </c>
      <c r="D5" s="34">
        <v>1855.3</v>
      </c>
      <c r="E5" s="34">
        <v>2102.1</v>
      </c>
      <c r="F5" s="34">
        <v>2276.6999999999998</v>
      </c>
      <c r="G5" s="34">
        <v>2316.8000000000002</v>
      </c>
      <c r="H5" s="34">
        <v>2514</v>
      </c>
      <c r="I5" s="34">
        <v>2494.6999999999998</v>
      </c>
      <c r="J5" s="34">
        <v>2664.2</v>
      </c>
      <c r="K5" s="34">
        <v>2989.1</v>
      </c>
      <c r="L5" s="34">
        <v>3306.4</v>
      </c>
      <c r="M5" s="34">
        <v>3720.4</v>
      </c>
      <c r="N5" s="34">
        <v>3718.5</v>
      </c>
      <c r="O5" s="34">
        <v>3673.5</v>
      </c>
      <c r="P5" s="34">
        <v>3896</v>
      </c>
      <c r="Q5" s="55">
        <v>4291.2</v>
      </c>
      <c r="R5" s="55">
        <v>4737</v>
      </c>
      <c r="S5" s="55">
        <v>4757.2</v>
      </c>
      <c r="T5" s="55">
        <v>5103</v>
      </c>
      <c r="U5" s="55">
        <v>5591.4</v>
      </c>
      <c r="V5" s="55">
        <v>5531.4</v>
      </c>
      <c r="W5" s="55">
        <v>5065.8</v>
      </c>
      <c r="X5" s="55">
        <v>4838.1000000000004</v>
      </c>
      <c r="Y5" s="55">
        <v>4526.7</v>
      </c>
      <c r="Z5" s="55">
        <v>4420.6000000000004</v>
      </c>
      <c r="AA5" s="55">
        <v>4478.1000000000004</v>
      </c>
      <c r="AB5" s="55">
        <v>4584.7</v>
      </c>
    </row>
    <row r="6" spans="1:28" s="10" customFormat="1" ht="12.75" x14ac:dyDescent="0.2">
      <c r="A6" s="25">
        <v>100000000</v>
      </c>
      <c r="B6" s="40" t="s">
        <v>41</v>
      </c>
      <c r="C6" s="32" t="s">
        <v>3</v>
      </c>
      <c r="D6" s="32" t="s">
        <v>3</v>
      </c>
      <c r="E6" s="32" t="s">
        <v>3</v>
      </c>
      <c r="F6" s="32" t="s">
        <v>3</v>
      </c>
      <c r="G6" s="32" t="s">
        <v>3</v>
      </c>
      <c r="H6" s="32" t="s">
        <v>3</v>
      </c>
      <c r="I6" s="32" t="s">
        <v>3</v>
      </c>
      <c r="J6" s="32" t="s">
        <v>3</v>
      </c>
      <c r="K6" s="32" t="s">
        <v>3</v>
      </c>
      <c r="L6" s="32" t="s">
        <v>3</v>
      </c>
      <c r="M6" s="32" t="s">
        <v>3</v>
      </c>
      <c r="N6" s="32" t="s">
        <v>3</v>
      </c>
      <c r="O6" s="32" t="s">
        <v>3</v>
      </c>
      <c r="P6" s="32" t="s">
        <v>3</v>
      </c>
      <c r="Q6" s="54" t="s">
        <v>3</v>
      </c>
      <c r="R6" s="54" t="s">
        <v>3</v>
      </c>
      <c r="S6" s="54" t="s">
        <v>3</v>
      </c>
      <c r="T6" s="54" t="s">
        <v>3</v>
      </c>
      <c r="U6" s="54" t="s">
        <v>3</v>
      </c>
      <c r="V6" s="54" t="s">
        <v>3</v>
      </c>
      <c r="W6" s="54" t="s">
        <v>3</v>
      </c>
      <c r="X6" s="54" t="s">
        <v>3</v>
      </c>
      <c r="Y6" s="56">
        <v>61.5</v>
      </c>
      <c r="Z6" s="56">
        <v>56.8</v>
      </c>
      <c r="AA6" s="56">
        <v>58.6</v>
      </c>
      <c r="AB6" s="56">
        <v>58.3</v>
      </c>
    </row>
    <row r="7" spans="1:28" s="10" customFormat="1" ht="12.75" x14ac:dyDescent="0.2">
      <c r="A7" s="25">
        <v>110000000</v>
      </c>
      <c r="B7" s="41" t="s">
        <v>42</v>
      </c>
      <c r="C7" s="33">
        <v>162.9</v>
      </c>
      <c r="D7" s="33">
        <v>185.1</v>
      </c>
      <c r="E7" s="33">
        <v>212.5</v>
      </c>
      <c r="F7" s="33">
        <v>216.6</v>
      </c>
      <c r="G7" s="33">
        <v>219.7</v>
      </c>
      <c r="H7" s="33">
        <v>225.9</v>
      </c>
      <c r="I7" s="33">
        <v>230.4</v>
      </c>
      <c r="J7" s="33">
        <v>208.2</v>
      </c>
      <c r="K7" s="33">
        <v>225.4</v>
      </c>
      <c r="L7" s="33">
        <v>342</v>
      </c>
      <c r="M7" s="33">
        <v>448</v>
      </c>
      <c r="N7" s="33">
        <v>437.7</v>
      </c>
      <c r="O7" s="33">
        <v>495.6</v>
      </c>
      <c r="P7" s="33">
        <v>523.4</v>
      </c>
      <c r="Q7" s="57">
        <v>587.20000000000005</v>
      </c>
      <c r="R7" s="57">
        <v>783.5</v>
      </c>
      <c r="S7" s="57">
        <v>735.5</v>
      </c>
      <c r="T7" s="57">
        <v>796.9</v>
      </c>
      <c r="U7" s="57">
        <v>889.9</v>
      </c>
      <c r="V7" s="57">
        <v>863.8</v>
      </c>
      <c r="W7" s="57">
        <v>808.3</v>
      </c>
      <c r="X7" s="57">
        <v>793.2</v>
      </c>
      <c r="Y7" s="57">
        <v>718.6</v>
      </c>
      <c r="Z7" s="57">
        <v>693.5</v>
      </c>
      <c r="AA7" s="57">
        <v>691.7</v>
      </c>
      <c r="AB7" s="56">
        <v>687.8</v>
      </c>
    </row>
    <row r="8" spans="1:28" ht="12.75" x14ac:dyDescent="0.2">
      <c r="A8" s="25">
        <v>150000000</v>
      </c>
      <c r="B8" s="41" t="s">
        <v>43</v>
      </c>
      <c r="C8" s="33">
        <v>71.099999999999994</v>
      </c>
      <c r="D8" s="33">
        <v>72.400000000000006</v>
      </c>
      <c r="E8" s="33">
        <v>83.8</v>
      </c>
      <c r="F8" s="33">
        <v>106</v>
      </c>
      <c r="G8" s="33">
        <v>97</v>
      </c>
      <c r="H8" s="33">
        <v>109.7</v>
      </c>
      <c r="I8" s="33">
        <v>120.1</v>
      </c>
      <c r="J8" s="33">
        <v>127</v>
      </c>
      <c r="K8" s="33">
        <v>139.19999999999999</v>
      </c>
      <c r="L8" s="33">
        <v>147.5</v>
      </c>
      <c r="M8" s="33">
        <v>185.2</v>
      </c>
      <c r="N8" s="33">
        <v>177.5</v>
      </c>
      <c r="O8" s="33">
        <v>185.8</v>
      </c>
      <c r="P8" s="33">
        <v>174.8</v>
      </c>
      <c r="Q8" s="58">
        <v>173.3</v>
      </c>
      <c r="R8" s="58">
        <v>173.3</v>
      </c>
      <c r="S8" s="58">
        <v>177</v>
      </c>
      <c r="T8" s="58">
        <v>186.8</v>
      </c>
      <c r="U8" s="58">
        <v>231.5</v>
      </c>
      <c r="V8" s="58">
        <v>237.3</v>
      </c>
      <c r="W8" s="58">
        <v>232.8</v>
      </c>
      <c r="X8" s="57">
        <v>232.9</v>
      </c>
      <c r="Y8" s="57">
        <v>227.8</v>
      </c>
      <c r="Z8" s="57">
        <v>217.8</v>
      </c>
      <c r="AA8" s="58">
        <v>215.2</v>
      </c>
      <c r="AB8" s="56">
        <v>239.2</v>
      </c>
    </row>
    <row r="9" spans="1:28" ht="12.75" x14ac:dyDescent="0.2">
      <c r="A9" s="25">
        <v>190000000</v>
      </c>
      <c r="B9" s="41" t="s">
        <v>44</v>
      </c>
      <c r="C9" s="33">
        <v>418.9</v>
      </c>
      <c r="D9" s="33">
        <v>415.6</v>
      </c>
      <c r="E9" s="33">
        <v>494.8</v>
      </c>
      <c r="F9" s="33">
        <v>565.20000000000005</v>
      </c>
      <c r="G9" s="33">
        <v>559.9</v>
      </c>
      <c r="H9" s="33">
        <v>590.5</v>
      </c>
      <c r="I9" s="33">
        <v>481</v>
      </c>
      <c r="J9" s="33">
        <v>573.1</v>
      </c>
      <c r="K9" s="33">
        <v>793.3</v>
      </c>
      <c r="L9" s="33">
        <v>866.9</v>
      </c>
      <c r="M9" s="33">
        <v>909.3</v>
      </c>
      <c r="N9" s="33">
        <v>878.8</v>
      </c>
      <c r="O9" s="33">
        <v>815.8</v>
      </c>
      <c r="P9" s="33">
        <v>880</v>
      </c>
      <c r="Q9" s="57">
        <v>980.3</v>
      </c>
      <c r="R9" s="57">
        <v>1057.5999999999999</v>
      </c>
      <c r="S9" s="57">
        <v>1067.5</v>
      </c>
      <c r="T9" s="57">
        <v>1082.9000000000001</v>
      </c>
      <c r="U9" s="57">
        <v>1129.4000000000001</v>
      </c>
      <c r="V9" s="57">
        <v>1056.3</v>
      </c>
      <c r="W9" s="57">
        <v>995.1</v>
      </c>
      <c r="X9" s="57">
        <v>806.3</v>
      </c>
      <c r="Y9" s="57">
        <v>496.4</v>
      </c>
      <c r="Z9" s="57">
        <v>503.2</v>
      </c>
      <c r="AA9" s="57">
        <v>540.70000000000005</v>
      </c>
      <c r="AB9" s="56">
        <v>514</v>
      </c>
    </row>
    <row r="10" spans="1:28" ht="12.75" x14ac:dyDescent="0.2">
      <c r="A10" s="25">
        <v>230000000</v>
      </c>
      <c r="B10" s="41" t="s">
        <v>45</v>
      </c>
      <c r="C10" s="33">
        <v>0.8</v>
      </c>
      <c r="D10" s="33">
        <v>0.9</v>
      </c>
      <c r="E10" s="33">
        <v>4.8</v>
      </c>
      <c r="F10" s="33">
        <v>2.4</v>
      </c>
      <c r="G10" s="33">
        <v>1.5</v>
      </c>
      <c r="H10" s="33">
        <v>1.6</v>
      </c>
      <c r="I10" s="33">
        <v>1.6</v>
      </c>
      <c r="J10" s="33">
        <v>1.7</v>
      </c>
      <c r="K10" s="33">
        <v>1.8</v>
      </c>
      <c r="L10" s="33">
        <v>1.8</v>
      </c>
      <c r="M10" s="33">
        <v>1.8</v>
      </c>
      <c r="N10" s="33">
        <v>1.9</v>
      </c>
      <c r="O10" s="33">
        <v>1.9</v>
      </c>
      <c r="P10" s="33">
        <v>10.6</v>
      </c>
      <c r="Q10" s="59">
        <v>23.6</v>
      </c>
      <c r="R10" s="59">
        <v>55</v>
      </c>
      <c r="S10" s="59">
        <v>98.4</v>
      </c>
      <c r="T10" s="59">
        <v>99.5</v>
      </c>
      <c r="U10" s="59">
        <v>125.7</v>
      </c>
      <c r="V10" s="59">
        <v>120</v>
      </c>
      <c r="W10" s="59">
        <v>55</v>
      </c>
      <c r="X10" s="56">
        <v>39.1</v>
      </c>
      <c r="Y10" s="56">
        <v>21.6</v>
      </c>
      <c r="Z10" s="56">
        <v>3</v>
      </c>
      <c r="AA10" s="56">
        <v>29.4</v>
      </c>
      <c r="AB10" s="56">
        <v>52.9</v>
      </c>
    </row>
    <row r="11" spans="1:28" ht="12.75" x14ac:dyDescent="0.2">
      <c r="A11" s="25">
        <v>270000000</v>
      </c>
      <c r="B11" s="41" t="s">
        <v>46</v>
      </c>
      <c r="C11" s="33">
        <v>28.3</v>
      </c>
      <c r="D11" s="33">
        <v>33.299999999999997</v>
      </c>
      <c r="E11" s="33">
        <v>37.4</v>
      </c>
      <c r="F11" s="33">
        <v>40.299999999999997</v>
      </c>
      <c r="G11" s="33">
        <v>52</v>
      </c>
      <c r="H11" s="33">
        <v>95.5</v>
      </c>
      <c r="I11" s="33">
        <v>93.2</v>
      </c>
      <c r="J11" s="33">
        <v>106.5</v>
      </c>
      <c r="K11" s="33">
        <v>106.6</v>
      </c>
      <c r="L11" s="33">
        <v>113.2</v>
      </c>
      <c r="M11" s="33">
        <v>130.80000000000001</v>
      </c>
      <c r="N11" s="33">
        <v>137.4</v>
      </c>
      <c r="O11" s="33">
        <v>136.19999999999999</v>
      </c>
      <c r="P11" s="33">
        <v>139.69999999999999</v>
      </c>
      <c r="Q11" s="59">
        <v>156.6</v>
      </c>
      <c r="R11" s="59">
        <v>149.9</v>
      </c>
      <c r="S11" s="59">
        <v>153.69999999999999</v>
      </c>
      <c r="T11" s="59">
        <v>162.19999999999999</v>
      </c>
      <c r="U11" s="59">
        <v>172.5</v>
      </c>
      <c r="V11" s="59">
        <v>181.7</v>
      </c>
      <c r="W11" s="59">
        <v>189</v>
      </c>
      <c r="X11" s="56">
        <v>194.1</v>
      </c>
      <c r="Y11" s="56">
        <v>179.3</v>
      </c>
      <c r="Z11" s="56">
        <v>155.4</v>
      </c>
      <c r="AA11" s="59">
        <v>142.4</v>
      </c>
      <c r="AB11" s="56">
        <v>133.9</v>
      </c>
    </row>
    <row r="12" spans="1:28" ht="12.75" x14ac:dyDescent="0.2">
      <c r="A12" s="25">
        <v>310000000</v>
      </c>
      <c r="B12" s="41" t="s">
        <v>47</v>
      </c>
      <c r="C12" s="33">
        <v>53.9</v>
      </c>
      <c r="D12" s="33">
        <v>65.5</v>
      </c>
      <c r="E12" s="33">
        <v>74.400000000000006</v>
      </c>
      <c r="F12" s="33">
        <v>82.5</v>
      </c>
      <c r="G12" s="33">
        <v>87.7</v>
      </c>
      <c r="H12" s="33">
        <v>92</v>
      </c>
      <c r="I12" s="33">
        <v>93.9</v>
      </c>
      <c r="J12" s="33">
        <v>96.1</v>
      </c>
      <c r="K12" s="33">
        <v>99.7</v>
      </c>
      <c r="L12" s="33">
        <v>109.6</v>
      </c>
      <c r="M12" s="33">
        <v>114.1</v>
      </c>
      <c r="N12" s="33">
        <v>118.4</v>
      </c>
      <c r="O12" s="33">
        <v>115.2</v>
      </c>
      <c r="P12" s="33">
        <v>110.5</v>
      </c>
      <c r="Q12" s="59">
        <v>109.1</v>
      </c>
      <c r="R12" s="59">
        <v>117</v>
      </c>
      <c r="S12" s="59">
        <v>108.2</v>
      </c>
      <c r="T12" s="59">
        <v>120.6</v>
      </c>
      <c r="U12" s="59">
        <v>131.6</v>
      </c>
      <c r="V12" s="60">
        <v>135.1</v>
      </c>
      <c r="W12" s="59">
        <v>137.9</v>
      </c>
      <c r="X12" s="56">
        <v>149.4</v>
      </c>
      <c r="Y12" s="56">
        <v>139.30000000000001</v>
      </c>
      <c r="Z12" s="56">
        <v>132.80000000000001</v>
      </c>
      <c r="AA12" s="59">
        <v>125.2</v>
      </c>
      <c r="AB12" s="56">
        <v>104.4</v>
      </c>
    </row>
    <row r="13" spans="1:28" ht="12.75" x14ac:dyDescent="0.2">
      <c r="A13" s="25">
        <v>330000000</v>
      </c>
      <c r="B13" s="40" t="s">
        <v>48</v>
      </c>
      <c r="C13" s="32" t="s">
        <v>3</v>
      </c>
      <c r="D13" s="32" t="s">
        <v>3</v>
      </c>
      <c r="E13" s="32" t="s">
        <v>3</v>
      </c>
      <c r="F13" s="32" t="s">
        <v>3</v>
      </c>
      <c r="G13" s="32" t="s">
        <v>3</v>
      </c>
      <c r="H13" s="32" t="s">
        <v>3</v>
      </c>
      <c r="I13" s="32" t="s">
        <v>3</v>
      </c>
      <c r="J13" s="32" t="s">
        <v>3</v>
      </c>
      <c r="K13" s="32" t="s">
        <v>3</v>
      </c>
      <c r="L13" s="32" t="s">
        <v>3</v>
      </c>
      <c r="M13" s="32" t="s">
        <v>3</v>
      </c>
      <c r="N13" s="32" t="s">
        <v>3</v>
      </c>
      <c r="O13" s="32" t="s">
        <v>3</v>
      </c>
      <c r="P13" s="32" t="s">
        <v>3</v>
      </c>
      <c r="Q13" s="54" t="s">
        <v>3</v>
      </c>
      <c r="R13" s="54" t="s">
        <v>3</v>
      </c>
      <c r="S13" s="54" t="s">
        <v>3</v>
      </c>
      <c r="T13" s="54" t="s">
        <v>3</v>
      </c>
      <c r="U13" s="54" t="s">
        <v>3</v>
      </c>
      <c r="V13" s="54" t="s">
        <v>3</v>
      </c>
      <c r="W13" s="54" t="s">
        <v>3</v>
      </c>
      <c r="X13" s="54" t="s">
        <v>3</v>
      </c>
      <c r="Y13" s="56">
        <v>362.9</v>
      </c>
      <c r="Z13" s="56">
        <v>341.4</v>
      </c>
      <c r="AA13" s="59">
        <v>329.9</v>
      </c>
      <c r="AB13" s="56">
        <v>331.9</v>
      </c>
    </row>
    <row r="14" spans="1:28" ht="12.75" x14ac:dyDescent="0.2">
      <c r="A14" s="25">
        <v>350000000</v>
      </c>
      <c r="B14" s="41" t="s">
        <v>49</v>
      </c>
      <c r="C14" s="33">
        <v>147.5</v>
      </c>
      <c r="D14" s="33">
        <v>172.2</v>
      </c>
      <c r="E14" s="33">
        <v>190.9</v>
      </c>
      <c r="F14" s="33">
        <v>188</v>
      </c>
      <c r="G14" s="33">
        <v>177.3</v>
      </c>
      <c r="H14" s="33">
        <v>189.1</v>
      </c>
      <c r="I14" s="33">
        <v>204.7</v>
      </c>
      <c r="J14" s="33">
        <v>208.4</v>
      </c>
      <c r="K14" s="33">
        <v>235</v>
      </c>
      <c r="L14" s="33">
        <v>243.7</v>
      </c>
      <c r="M14" s="33">
        <v>299.7</v>
      </c>
      <c r="N14" s="33">
        <v>373.3</v>
      </c>
      <c r="O14" s="33">
        <v>468.8</v>
      </c>
      <c r="P14" s="33">
        <v>554.9</v>
      </c>
      <c r="Q14" s="59">
        <v>615.20000000000005</v>
      </c>
      <c r="R14" s="59">
        <v>624.79999999999995</v>
      </c>
      <c r="S14" s="59">
        <v>622.6</v>
      </c>
      <c r="T14" s="59">
        <v>630.29999999999995</v>
      </c>
      <c r="U14" s="59">
        <v>726.7</v>
      </c>
      <c r="V14" s="59">
        <v>750.9</v>
      </c>
      <c r="W14" s="59">
        <v>668</v>
      </c>
      <c r="X14" s="56">
        <v>657.4</v>
      </c>
      <c r="Y14" s="56">
        <v>637.20000000000005</v>
      </c>
      <c r="Z14" s="56">
        <v>673.2</v>
      </c>
      <c r="AA14" s="59">
        <v>626.9</v>
      </c>
      <c r="AB14" s="56">
        <v>634</v>
      </c>
    </row>
    <row r="15" spans="1:28" ht="12.75" x14ac:dyDescent="0.2">
      <c r="A15" s="25">
        <v>390000000</v>
      </c>
      <c r="B15" s="41" t="s">
        <v>50</v>
      </c>
      <c r="C15" s="33">
        <v>253.2</v>
      </c>
      <c r="D15" s="33">
        <v>246.8</v>
      </c>
      <c r="E15" s="33">
        <v>284.89999999999998</v>
      </c>
      <c r="F15" s="33">
        <v>314.3</v>
      </c>
      <c r="G15" s="33">
        <v>325.5</v>
      </c>
      <c r="H15" s="33">
        <v>341.7</v>
      </c>
      <c r="I15" s="33">
        <v>356.1</v>
      </c>
      <c r="J15" s="33">
        <v>383.2</v>
      </c>
      <c r="K15" s="33">
        <v>409.2</v>
      </c>
      <c r="L15" s="33">
        <v>441.8</v>
      </c>
      <c r="M15" s="33">
        <v>491.8</v>
      </c>
      <c r="N15" s="33">
        <v>553.1</v>
      </c>
      <c r="O15" s="33">
        <v>527.20000000000005</v>
      </c>
      <c r="P15" s="33">
        <v>457.2</v>
      </c>
      <c r="Q15" s="59">
        <v>522.4</v>
      </c>
      <c r="R15" s="59">
        <v>598.70000000000005</v>
      </c>
      <c r="S15" s="59">
        <v>605</v>
      </c>
      <c r="T15" s="59">
        <v>649.4</v>
      </c>
      <c r="U15" s="59">
        <v>638.29999999999995</v>
      </c>
      <c r="V15" s="59">
        <v>644</v>
      </c>
      <c r="W15" s="59">
        <v>616.4</v>
      </c>
      <c r="X15" s="56">
        <v>599.29999999999995</v>
      </c>
      <c r="Y15" s="56">
        <v>392.5</v>
      </c>
      <c r="Z15" s="56">
        <v>359.8</v>
      </c>
      <c r="AA15" s="59">
        <v>392.2</v>
      </c>
      <c r="AB15" s="56">
        <v>389.2</v>
      </c>
    </row>
    <row r="16" spans="1:28" ht="12.75" x14ac:dyDescent="0.2">
      <c r="A16" s="25">
        <v>430000000</v>
      </c>
      <c r="B16" s="41" t="s">
        <v>51</v>
      </c>
      <c r="C16" s="33">
        <v>23.6</v>
      </c>
      <c r="D16" s="33">
        <v>24.3</v>
      </c>
      <c r="E16" s="33">
        <v>28.6</v>
      </c>
      <c r="F16" s="33">
        <v>40</v>
      </c>
      <c r="G16" s="33">
        <v>32.6</v>
      </c>
      <c r="H16" s="33">
        <v>35.9</v>
      </c>
      <c r="I16" s="33">
        <v>36.700000000000003</v>
      </c>
      <c r="J16" s="33">
        <v>32.299999999999997</v>
      </c>
      <c r="K16" s="33">
        <v>15</v>
      </c>
      <c r="L16" s="33">
        <v>14</v>
      </c>
      <c r="M16" s="33">
        <v>13.6</v>
      </c>
      <c r="N16" s="33">
        <v>12.1</v>
      </c>
      <c r="O16" s="33">
        <v>9.6999999999999993</v>
      </c>
      <c r="P16" s="33">
        <v>7.1</v>
      </c>
      <c r="Q16" s="59">
        <v>5.7</v>
      </c>
      <c r="R16" s="59">
        <v>5.6</v>
      </c>
      <c r="S16" s="59">
        <v>5.7</v>
      </c>
      <c r="T16" s="59">
        <v>6.7</v>
      </c>
      <c r="U16" s="59">
        <v>9.1</v>
      </c>
      <c r="V16" s="59">
        <v>8.6</v>
      </c>
      <c r="W16" s="59">
        <v>7.6</v>
      </c>
      <c r="X16" s="56">
        <v>8</v>
      </c>
      <c r="Y16" s="56">
        <v>8.6999999999999993</v>
      </c>
      <c r="Z16" s="56">
        <v>7.5</v>
      </c>
      <c r="AA16" s="59">
        <v>7.7</v>
      </c>
      <c r="AB16" s="56">
        <v>8.1999999999999993</v>
      </c>
    </row>
    <row r="17" spans="1:28" ht="12.75" x14ac:dyDescent="0.2">
      <c r="A17" s="25">
        <v>470000000</v>
      </c>
      <c r="B17" s="41" t="s">
        <v>52</v>
      </c>
      <c r="C17" s="31" t="s">
        <v>7</v>
      </c>
      <c r="D17" s="33">
        <v>3.5</v>
      </c>
      <c r="E17" s="33">
        <v>1.7</v>
      </c>
      <c r="F17" s="33">
        <v>0.5</v>
      </c>
      <c r="G17" s="33">
        <v>0.7</v>
      </c>
      <c r="H17" s="33">
        <v>0.6</v>
      </c>
      <c r="I17" s="33">
        <v>0.7</v>
      </c>
      <c r="J17" s="33">
        <v>0.8</v>
      </c>
      <c r="K17" s="33">
        <v>0.9</v>
      </c>
      <c r="L17" s="33">
        <v>0.7</v>
      </c>
      <c r="M17" s="33">
        <v>0.8</v>
      </c>
      <c r="N17" s="33">
        <v>0.7</v>
      </c>
      <c r="O17" s="33">
        <v>0.7</v>
      </c>
      <c r="P17" s="33">
        <v>0.6</v>
      </c>
      <c r="Q17" s="59">
        <v>0.5</v>
      </c>
      <c r="R17" s="59">
        <v>1.3</v>
      </c>
      <c r="S17" s="59">
        <v>1.8</v>
      </c>
      <c r="T17" s="59">
        <v>5.2</v>
      </c>
      <c r="U17" s="59">
        <v>8.1</v>
      </c>
      <c r="V17" s="59">
        <v>9.5</v>
      </c>
      <c r="W17" s="59">
        <v>2.2000000000000002</v>
      </c>
      <c r="X17" s="56">
        <v>1</v>
      </c>
      <c r="Y17" s="56">
        <v>1.2</v>
      </c>
      <c r="Z17" s="56">
        <v>0.9</v>
      </c>
      <c r="AA17" s="56">
        <v>1.6</v>
      </c>
      <c r="AB17" s="56">
        <v>1.8</v>
      </c>
    </row>
    <row r="18" spans="1:28" ht="12.75" x14ac:dyDescent="0.2">
      <c r="A18" s="25">
        <v>550000000</v>
      </c>
      <c r="B18" s="41" t="s">
        <v>53</v>
      </c>
      <c r="C18" s="33">
        <v>65.5</v>
      </c>
      <c r="D18" s="33">
        <v>112</v>
      </c>
      <c r="E18" s="33">
        <v>126.8</v>
      </c>
      <c r="F18" s="33">
        <v>123.7</v>
      </c>
      <c r="G18" s="33">
        <v>111.9</v>
      </c>
      <c r="H18" s="33">
        <v>120.6</v>
      </c>
      <c r="I18" s="33">
        <v>128.1</v>
      </c>
      <c r="J18" s="33">
        <v>125.2</v>
      </c>
      <c r="K18" s="33">
        <v>135.6</v>
      </c>
      <c r="L18" s="33">
        <v>156.6</v>
      </c>
      <c r="M18" s="33">
        <v>186.5</v>
      </c>
      <c r="N18" s="33">
        <v>181.9</v>
      </c>
      <c r="O18" s="33">
        <v>64</v>
      </c>
      <c r="P18" s="33">
        <v>121.5</v>
      </c>
      <c r="Q18" s="59">
        <v>124.9</v>
      </c>
      <c r="R18" s="59">
        <v>140.19999999999999</v>
      </c>
      <c r="S18" s="59">
        <v>139.30000000000001</v>
      </c>
      <c r="T18" s="59">
        <v>171.3</v>
      </c>
      <c r="U18" s="59">
        <v>215.2</v>
      </c>
      <c r="V18" s="59">
        <v>248.7</v>
      </c>
      <c r="W18" s="59">
        <v>255</v>
      </c>
      <c r="X18" s="56">
        <v>255.7</v>
      </c>
      <c r="Y18" s="56">
        <v>210.6</v>
      </c>
      <c r="Z18" s="56">
        <v>203.3</v>
      </c>
      <c r="AA18" s="59">
        <v>204</v>
      </c>
      <c r="AB18" s="56">
        <v>199.5</v>
      </c>
    </row>
    <row r="19" spans="1:28" ht="12.75" x14ac:dyDescent="0.2">
      <c r="A19" s="25">
        <v>590000000</v>
      </c>
      <c r="B19" s="41" t="s">
        <v>54</v>
      </c>
      <c r="C19" s="33">
        <v>141.30000000000001</v>
      </c>
      <c r="D19" s="33">
        <v>142.4</v>
      </c>
      <c r="E19" s="33">
        <v>142.80000000000001</v>
      </c>
      <c r="F19" s="33">
        <v>156.69999999999999</v>
      </c>
      <c r="G19" s="33">
        <v>176.9</v>
      </c>
      <c r="H19" s="33">
        <v>122.2</v>
      </c>
      <c r="I19" s="33">
        <v>233.4</v>
      </c>
      <c r="J19" s="33">
        <v>249.9</v>
      </c>
      <c r="K19" s="33">
        <v>266.8</v>
      </c>
      <c r="L19" s="33">
        <v>312</v>
      </c>
      <c r="M19" s="33">
        <v>396.9</v>
      </c>
      <c r="N19" s="33">
        <v>400.2</v>
      </c>
      <c r="O19" s="33">
        <v>437.2</v>
      </c>
      <c r="P19" s="33">
        <v>492.7</v>
      </c>
      <c r="Q19" s="59">
        <v>549.29999999999995</v>
      </c>
      <c r="R19" s="59">
        <v>588.20000000000005</v>
      </c>
      <c r="S19" s="59">
        <v>584.70000000000005</v>
      </c>
      <c r="T19" s="59">
        <v>700.8</v>
      </c>
      <c r="U19" s="59">
        <v>814.2</v>
      </c>
      <c r="V19" s="59">
        <v>807.6</v>
      </c>
      <c r="W19" s="59">
        <v>562.29999999999995</v>
      </c>
      <c r="X19" s="56">
        <v>558.4</v>
      </c>
      <c r="Y19" s="56">
        <v>594.29999999999995</v>
      </c>
      <c r="Z19" s="56">
        <v>567.9</v>
      </c>
      <c r="AA19" s="56">
        <v>602.70000000000005</v>
      </c>
      <c r="AB19" s="56">
        <v>631.5</v>
      </c>
    </row>
    <row r="20" spans="1:28" ht="12.75" x14ac:dyDescent="0.2">
      <c r="A20" s="25">
        <v>610000000</v>
      </c>
      <c r="B20" s="41" t="s">
        <v>55</v>
      </c>
      <c r="C20" s="32" t="s">
        <v>3</v>
      </c>
      <c r="D20" s="32" t="s">
        <v>3</v>
      </c>
      <c r="E20" s="32" t="s">
        <v>3</v>
      </c>
      <c r="F20" s="32" t="s">
        <v>3</v>
      </c>
      <c r="G20" s="32" t="s">
        <v>3</v>
      </c>
      <c r="H20" s="32" t="s">
        <v>3</v>
      </c>
      <c r="I20" s="32" t="s">
        <v>3</v>
      </c>
      <c r="J20" s="32" t="s">
        <v>3</v>
      </c>
      <c r="K20" s="32" t="s">
        <v>3</v>
      </c>
      <c r="L20" s="32" t="s">
        <v>3</v>
      </c>
      <c r="M20" s="32" t="s">
        <v>3</v>
      </c>
      <c r="N20" s="32" t="s">
        <v>3</v>
      </c>
      <c r="O20" s="32" t="s">
        <v>3</v>
      </c>
      <c r="P20" s="32" t="s">
        <v>3</v>
      </c>
      <c r="Q20" s="61" t="s">
        <v>3</v>
      </c>
      <c r="R20" s="61" t="s">
        <v>3</v>
      </c>
      <c r="S20" s="61" t="s">
        <v>3</v>
      </c>
      <c r="T20" s="61" t="s">
        <v>3</v>
      </c>
      <c r="U20" s="59">
        <v>189.8</v>
      </c>
      <c r="V20" s="59">
        <v>189.9</v>
      </c>
      <c r="W20" s="59">
        <v>217.9</v>
      </c>
      <c r="X20" s="56">
        <v>228.3</v>
      </c>
      <c r="Y20" s="56">
        <v>245.8</v>
      </c>
      <c r="Z20" s="56">
        <v>248.2</v>
      </c>
      <c r="AA20" s="59">
        <v>252.2</v>
      </c>
      <c r="AB20" s="56">
        <v>266.5</v>
      </c>
    </row>
    <row r="21" spans="1:28" ht="12.75" x14ac:dyDescent="0.2">
      <c r="A21" s="25"/>
      <c r="B21" s="40" t="s">
        <v>56</v>
      </c>
      <c r="C21" s="33">
        <v>111.1</v>
      </c>
      <c r="D21" s="33">
        <v>132.6</v>
      </c>
      <c r="E21" s="33">
        <v>154.19999999999999</v>
      </c>
      <c r="F21" s="33">
        <v>187.6</v>
      </c>
      <c r="G21" s="33">
        <v>195.8</v>
      </c>
      <c r="H21" s="33">
        <v>204.3</v>
      </c>
      <c r="I21" s="33">
        <v>229.5</v>
      </c>
      <c r="J21" s="33">
        <v>238.8</v>
      </c>
      <c r="K21" s="33">
        <v>246.8</v>
      </c>
      <c r="L21" s="33">
        <v>247.1</v>
      </c>
      <c r="M21" s="33">
        <v>271.10000000000002</v>
      </c>
      <c r="N21" s="33">
        <v>266.2</v>
      </c>
      <c r="O21" s="33">
        <v>276.60000000000002</v>
      </c>
      <c r="P21" s="33">
        <v>276.60000000000002</v>
      </c>
      <c r="Q21" s="59">
        <v>280.2</v>
      </c>
      <c r="R21" s="59">
        <v>296</v>
      </c>
      <c r="S21" s="59">
        <v>309.10000000000002</v>
      </c>
      <c r="T21" s="59">
        <v>341.3</v>
      </c>
      <c r="U21" s="61" t="s">
        <v>3</v>
      </c>
      <c r="V21" s="61" t="s">
        <v>3</v>
      </c>
      <c r="W21" s="61" t="s">
        <v>3</v>
      </c>
      <c r="X21" s="61" t="s">
        <v>3</v>
      </c>
      <c r="Y21" s="61" t="s">
        <v>3</v>
      </c>
      <c r="Z21" s="61" t="s">
        <v>3</v>
      </c>
      <c r="AA21" s="61" t="s">
        <v>3</v>
      </c>
      <c r="AB21" s="56" t="s">
        <v>3</v>
      </c>
    </row>
    <row r="22" spans="1:28" ht="12.75" x14ac:dyDescent="0.2">
      <c r="A22" s="25">
        <v>620000000</v>
      </c>
      <c r="B22" s="40" t="s">
        <v>57</v>
      </c>
      <c r="C22" s="32" t="s">
        <v>3</v>
      </c>
      <c r="D22" s="32" t="s">
        <v>3</v>
      </c>
      <c r="E22" s="32" t="s">
        <v>3</v>
      </c>
      <c r="F22" s="32" t="s">
        <v>3</v>
      </c>
      <c r="G22" s="32" t="s">
        <v>3</v>
      </c>
      <c r="H22" s="32" t="s">
        <v>3</v>
      </c>
      <c r="I22" s="32" t="s">
        <v>3</v>
      </c>
      <c r="J22" s="32" t="s">
        <v>3</v>
      </c>
      <c r="K22" s="32" t="s">
        <v>3</v>
      </c>
      <c r="L22" s="32" t="s">
        <v>3</v>
      </c>
      <c r="M22" s="32" t="s">
        <v>3</v>
      </c>
      <c r="N22" s="32" t="s">
        <v>3</v>
      </c>
      <c r="O22" s="32" t="s">
        <v>3</v>
      </c>
      <c r="P22" s="32" t="s">
        <v>3</v>
      </c>
      <c r="Q22" s="61" t="s">
        <v>3</v>
      </c>
      <c r="R22" s="61" t="s">
        <v>3</v>
      </c>
      <c r="S22" s="61" t="s">
        <v>3</v>
      </c>
      <c r="T22" s="61" t="s">
        <v>3</v>
      </c>
      <c r="U22" s="61" t="s">
        <v>3</v>
      </c>
      <c r="V22" s="61" t="s">
        <v>3</v>
      </c>
      <c r="W22" s="61" t="s">
        <v>3</v>
      </c>
      <c r="X22" s="61" t="s">
        <v>3</v>
      </c>
      <c r="Y22" s="56">
        <v>24.7</v>
      </c>
      <c r="Z22" s="56">
        <v>19.899999999999999</v>
      </c>
      <c r="AA22" s="59">
        <v>16.100000000000001</v>
      </c>
      <c r="AB22" s="56">
        <v>30.6</v>
      </c>
    </row>
    <row r="23" spans="1:28" ht="12.75" x14ac:dyDescent="0.2">
      <c r="A23" s="25">
        <v>630000000</v>
      </c>
      <c r="B23" s="41" t="s">
        <v>58</v>
      </c>
      <c r="C23" s="33">
        <v>207.4</v>
      </c>
      <c r="D23" s="33">
        <v>240.2</v>
      </c>
      <c r="E23" s="33">
        <v>257.89999999999998</v>
      </c>
      <c r="F23" s="33">
        <v>248.6</v>
      </c>
      <c r="G23" s="33">
        <v>274.7</v>
      </c>
      <c r="H23" s="33">
        <v>280.8</v>
      </c>
      <c r="I23" s="33">
        <v>282.39999999999998</v>
      </c>
      <c r="J23" s="33">
        <v>308.89999999999998</v>
      </c>
      <c r="K23" s="33">
        <v>309.89999999999998</v>
      </c>
      <c r="L23" s="33">
        <v>305.39999999999998</v>
      </c>
      <c r="M23" s="33">
        <v>267</v>
      </c>
      <c r="N23" s="33">
        <v>175.6</v>
      </c>
      <c r="O23" s="33">
        <v>135.69999999999999</v>
      </c>
      <c r="P23" s="33">
        <v>144.1</v>
      </c>
      <c r="Q23" s="56">
        <v>155</v>
      </c>
      <c r="R23" s="56">
        <v>145.30000000000001</v>
      </c>
      <c r="S23" s="56">
        <v>148.1</v>
      </c>
      <c r="T23" s="56">
        <v>148.6</v>
      </c>
      <c r="U23" s="56">
        <v>150.30000000000001</v>
      </c>
      <c r="V23" s="56">
        <v>153.80000000000001</v>
      </c>
      <c r="W23" s="56">
        <v>155.9</v>
      </c>
      <c r="X23" s="56">
        <v>159.4</v>
      </c>
      <c r="Y23" s="56">
        <v>62.6</v>
      </c>
      <c r="Z23" s="56">
        <v>64.099999999999994</v>
      </c>
      <c r="AA23" s="56">
        <v>61.2</v>
      </c>
      <c r="AB23" s="56">
        <v>58.1</v>
      </c>
    </row>
    <row r="24" spans="1:28" ht="12.75" x14ac:dyDescent="0.2">
      <c r="A24" s="25">
        <v>710000000</v>
      </c>
      <c r="B24" s="41" t="s">
        <v>59</v>
      </c>
      <c r="C24" s="33">
        <v>0.3</v>
      </c>
      <c r="D24" s="33">
        <v>0.3</v>
      </c>
      <c r="E24" s="33">
        <v>0.5</v>
      </c>
      <c r="F24" s="33">
        <v>0.5</v>
      </c>
      <c r="G24" s="33">
        <v>0.6</v>
      </c>
      <c r="H24" s="33">
        <v>0.5</v>
      </c>
      <c r="I24" s="33">
        <v>0.2</v>
      </c>
      <c r="J24" s="33">
        <v>0.2</v>
      </c>
      <c r="K24" s="33">
        <v>0.3</v>
      </c>
      <c r="L24" s="33">
        <v>0.3</v>
      </c>
      <c r="M24" s="33">
        <v>0.2</v>
      </c>
      <c r="N24" s="33">
        <v>0.3</v>
      </c>
      <c r="O24" s="33">
        <v>0.3</v>
      </c>
      <c r="P24" s="33">
        <v>0.3</v>
      </c>
      <c r="Q24" s="56">
        <v>0.3</v>
      </c>
      <c r="R24" s="56">
        <v>0.2</v>
      </c>
      <c r="S24" s="56">
        <v>0.2</v>
      </c>
      <c r="T24" s="56">
        <v>0.1</v>
      </c>
      <c r="U24" s="56">
        <v>0.1</v>
      </c>
      <c r="V24" s="56">
        <v>0</v>
      </c>
      <c r="W24" s="56">
        <v>0</v>
      </c>
      <c r="X24" s="56">
        <v>0</v>
      </c>
      <c r="Y24" s="56">
        <v>0.1</v>
      </c>
      <c r="Z24" s="56">
        <v>0.1</v>
      </c>
      <c r="AA24" s="62">
        <v>0.1</v>
      </c>
      <c r="AB24" s="62">
        <v>0.1</v>
      </c>
    </row>
    <row r="25" spans="1:28" ht="12.75" x14ac:dyDescent="0.2">
      <c r="A25" s="25">
        <v>750000000</v>
      </c>
      <c r="B25" s="41" t="s">
        <v>60</v>
      </c>
      <c r="C25" s="33">
        <v>6.4</v>
      </c>
      <c r="D25" s="33">
        <v>8.1999999999999993</v>
      </c>
      <c r="E25" s="33">
        <v>6.1</v>
      </c>
      <c r="F25" s="33">
        <v>3.8</v>
      </c>
      <c r="G25" s="33">
        <v>3</v>
      </c>
      <c r="H25" s="33">
        <v>3.1</v>
      </c>
      <c r="I25" s="33">
        <v>2.7</v>
      </c>
      <c r="J25" s="33">
        <v>3.9</v>
      </c>
      <c r="K25" s="33">
        <v>3.8</v>
      </c>
      <c r="L25" s="33">
        <v>3.7</v>
      </c>
      <c r="M25" s="33">
        <v>3.6</v>
      </c>
      <c r="N25" s="33">
        <v>3.3</v>
      </c>
      <c r="O25" s="33">
        <v>2.8</v>
      </c>
      <c r="P25" s="33">
        <v>1.8</v>
      </c>
      <c r="Q25" s="56">
        <v>7.6</v>
      </c>
      <c r="R25" s="56">
        <v>0.4</v>
      </c>
      <c r="S25" s="56">
        <v>0.4</v>
      </c>
      <c r="T25" s="56">
        <v>0.4</v>
      </c>
      <c r="U25" s="56">
        <v>0.3</v>
      </c>
      <c r="V25" s="56">
        <v>0.4</v>
      </c>
      <c r="W25" s="56">
        <v>0.3</v>
      </c>
      <c r="X25" s="56">
        <v>0.4</v>
      </c>
      <c r="Y25" s="56">
        <v>0.3</v>
      </c>
      <c r="Z25" s="56">
        <v>0.2</v>
      </c>
      <c r="AA25" s="56">
        <v>0.2</v>
      </c>
      <c r="AB25" s="56">
        <v>0.2</v>
      </c>
    </row>
    <row r="26" spans="1:28" ht="12.75" x14ac:dyDescent="0.2">
      <c r="A26" s="25">
        <v>790000000</v>
      </c>
      <c r="B26" s="41" t="s">
        <v>61</v>
      </c>
      <c r="C26" s="32" t="s">
        <v>3</v>
      </c>
      <c r="D26" s="32" t="s">
        <v>3</v>
      </c>
      <c r="E26" s="32" t="s">
        <v>3</v>
      </c>
      <c r="F26" s="32" t="s">
        <v>3</v>
      </c>
      <c r="G26" s="32" t="s">
        <v>3</v>
      </c>
      <c r="H26" s="32" t="s">
        <v>3</v>
      </c>
      <c r="I26" s="32" t="s">
        <v>3</v>
      </c>
      <c r="J26" s="32" t="s">
        <v>3</v>
      </c>
      <c r="K26" s="32" t="s">
        <v>3</v>
      </c>
      <c r="L26" s="32" t="s">
        <v>3</v>
      </c>
      <c r="M26" s="32" t="s">
        <v>3</v>
      </c>
      <c r="N26" s="32" t="s">
        <v>3</v>
      </c>
      <c r="O26" s="32" t="s">
        <v>3</v>
      </c>
      <c r="P26" s="32" t="s">
        <v>3</v>
      </c>
      <c r="Q26" s="56" t="str">
        <f t="shared" ref="Q26:T26" si="0">$P$26</f>
        <v>-</v>
      </c>
      <c r="R26" s="56" t="str">
        <f t="shared" si="0"/>
        <v>-</v>
      </c>
      <c r="S26" s="56" t="str">
        <f t="shared" si="0"/>
        <v>-</v>
      </c>
      <c r="T26" s="56" t="str">
        <f t="shared" si="0"/>
        <v>-</v>
      </c>
      <c r="U26" s="59">
        <v>158.69999999999999</v>
      </c>
      <c r="V26" s="59">
        <v>123.8</v>
      </c>
      <c r="W26" s="59">
        <v>162.1</v>
      </c>
      <c r="X26" s="56">
        <v>155.19999999999999</v>
      </c>
      <c r="Y26" s="56">
        <v>141.30000000000001</v>
      </c>
      <c r="Z26" s="56">
        <v>171.6</v>
      </c>
      <c r="AA26" s="59">
        <v>180.1</v>
      </c>
      <c r="AB26" s="56">
        <v>242.6</v>
      </c>
    </row>
    <row r="27" spans="1:28" x14ac:dyDescent="0.2">
      <c r="Q27" s="82"/>
      <c r="R27" s="82"/>
      <c r="S27" s="82"/>
      <c r="T27" s="82"/>
      <c r="U27" s="82"/>
      <c r="V27" s="82"/>
      <c r="W27" s="82"/>
      <c r="X27" s="82"/>
      <c r="Y27" s="82"/>
      <c r="Z27" s="82"/>
      <c r="AA27" s="82"/>
      <c r="AB27" s="82"/>
    </row>
    <row r="28" spans="1:28" x14ac:dyDescent="0.2">
      <c r="Q28" s="82"/>
      <c r="R28" s="82"/>
      <c r="S28" s="82"/>
      <c r="T28" s="82"/>
      <c r="U28" s="82"/>
      <c r="V28" s="82"/>
      <c r="W28" s="82"/>
      <c r="X28" s="82"/>
      <c r="Y28" s="82"/>
      <c r="Z28" s="82"/>
      <c r="AA28" s="82"/>
      <c r="AB28" s="82"/>
    </row>
    <row r="29" spans="1:28" ht="27" customHeight="1" x14ac:dyDescent="0.2">
      <c r="A29" s="85" t="s">
        <v>65</v>
      </c>
      <c r="B29" s="85"/>
      <c r="C29" s="85"/>
      <c r="D29" s="85"/>
      <c r="E29" s="85"/>
      <c r="F29" s="85"/>
      <c r="G29" s="85"/>
      <c r="H29" s="85"/>
      <c r="I29" s="85"/>
      <c r="J29" s="85"/>
      <c r="K29" s="85"/>
      <c r="L29" s="85"/>
      <c r="M29" s="85"/>
      <c r="N29" s="85"/>
      <c r="O29" s="85"/>
      <c r="P29" s="85"/>
      <c r="Q29" s="85"/>
      <c r="R29" s="85"/>
      <c r="S29" s="85"/>
      <c r="T29" s="85"/>
      <c r="U29" s="85"/>
      <c r="V29" s="85"/>
      <c r="W29" s="85"/>
      <c r="X29" s="45"/>
      <c r="Y29" s="45"/>
      <c r="Z29" s="45"/>
      <c r="AA29" s="45"/>
    </row>
  </sheetData>
  <mergeCells count="2">
    <mergeCell ref="AA3:AB3"/>
    <mergeCell ref="A29:W29"/>
  </mergeCells>
  <phoneticPr fontId="4" type="noConversion"/>
  <pageMargins left="0.25" right="0.25" top="0.75" bottom="0.75" header="0.3" footer="0.3"/>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287"/>
  <sheetViews>
    <sheetView zoomScale="80" zoomScaleNormal="80" workbookViewId="0">
      <selection activeCell="B2" sqref="B2"/>
    </sheetView>
  </sheetViews>
  <sheetFormatPr defaultRowHeight="12.75" outlineLevelRow="1" x14ac:dyDescent="0.2"/>
  <cols>
    <col min="1" max="1" width="15.42578125" customWidth="1"/>
    <col min="2" max="2" width="31.28515625" customWidth="1"/>
  </cols>
  <sheetData>
    <row r="2" spans="1:17" s="48" customFormat="1" ht="31.5" customHeight="1" x14ac:dyDescent="0.2">
      <c r="A2" s="63"/>
      <c r="B2" s="53" t="s">
        <v>349</v>
      </c>
      <c r="C2" s="63"/>
      <c r="D2" s="63"/>
      <c r="E2" s="63"/>
      <c r="F2" s="63"/>
      <c r="G2" s="63"/>
      <c r="H2" s="63"/>
      <c r="I2" s="63"/>
      <c r="J2" s="63"/>
      <c r="K2" s="63"/>
      <c r="L2" s="63"/>
      <c r="M2" s="63"/>
      <c r="N2" s="63"/>
      <c r="P2" s="74"/>
      <c r="Q2" s="74"/>
    </row>
    <row r="3" spans="1:17" s="48" customFormat="1" x14ac:dyDescent="0.2">
      <c r="C3" s="63"/>
      <c r="D3" s="63"/>
      <c r="E3" s="63"/>
      <c r="F3" s="63"/>
      <c r="G3" s="63"/>
      <c r="H3" s="47"/>
      <c r="I3" s="47"/>
      <c r="J3" s="47"/>
      <c r="K3" s="47"/>
      <c r="L3" s="63"/>
      <c r="M3" s="84" t="s">
        <v>350</v>
      </c>
      <c r="N3" s="84"/>
      <c r="P3" s="74"/>
      <c r="Q3" s="74"/>
    </row>
    <row r="4" spans="1:17" s="48" customFormat="1" ht="26.25" customHeight="1" x14ac:dyDescent="0.2">
      <c r="A4" s="38" t="s">
        <v>39</v>
      </c>
      <c r="B4" s="66" t="s">
        <v>104</v>
      </c>
      <c r="C4" s="67">
        <v>2014</v>
      </c>
      <c r="D4" s="68">
        <v>2015</v>
      </c>
      <c r="E4" s="68">
        <v>2016</v>
      </c>
      <c r="F4" s="68">
        <v>2017</v>
      </c>
      <c r="G4" s="68">
        <v>2018</v>
      </c>
      <c r="H4" s="68">
        <v>2019</v>
      </c>
      <c r="I4" s="68">
        <v>2020</v>
      </c>
      <c r="J4" s="68">
        <v>2021</v>
      </c>
      <c r="K4" s="68">
        <v>2022</v>
      </c>
      <c r="L4" s="68">
        <v>2023</v>
      </c>
      <c r="M4" s="68">
        <v>2024</v>
      </c>
      <c r="N4" s="69">
        <v>2025</v>
      </c>
      <c r="P4" s="80"/>
      <c r="Q4" s="80"/>
    </row>
    <row r="5" spans="1:17" s="48" customFormat="1" x14ac:dyDescent="0.2">
      <c r="A5" s="49"/>
      <c r="B5" s="39" t="s">
        <v>40</v>
      </c>
      <c r="C5" s="70">
        <v>4291.2</v>
      </c>
      <c r="D5" s="70">
        <v>4737</v>
      </c>
      <c r="E5" s="70">
        <v>4757.2</v>
      </c>
      <c r="F5" s="70">
        <v>5103</v>
      </c>
      <c r="G5" s="70">
        <v>5591.4</v>
      </c>
      <c r="H5" s="70">
        <v>5531.4</v>
      </c>
      <c r="I5" s="70">
        <v>5065.8</v>
      </c>
      <c r="J5" s="70">
        <v>4838.1000000000004</v>
      </c>
      <c r="K5" s="70">
        <v>4526.7</v>
      </c>
      <c r="L5" s="70">
        <v>4420.6000000000004</v>
      </c>
      <c r="M5" s="70">
        <v>4478.1000000000004</v>
      </c>
      <c r="N5" s="70">
        <v>4584.7</v>
      </c>
      <c r="P5" s="51"/>
      <c r="Q5" s="75"/>
    </row>
    <row r="6" spans="1:17" s="48" customFormat="1" x14ac:dyDescent="0.2">
      <c r="A6" s="46">
        <v>100000000</v>
      </c>
      <c r="B6" s="40" t="s">
        <v>105</v>
      </c>
      <c r="C6" s="56"/>
      <c r="D6" s="56"/>
      <c r="E6" s="56"/>
      <c r="F6" s="56"/>
      <c r="G6" s="56"/>
      <c r="H6" s="56"/>
      <c r="I6" s="56"/>
      <c r="J6" s="56"/>
      <c r="K6" s="56">
        <v>61.5</v>
      </c>
      <c r="L6" s="56">
        <v>56.8</v>
      </c>
      <c r="M6" s="56">
        <v>58.6</v>
      </c>
      <c r="N6" s="56">
        <v>58.3</v>
      </c>
      <c r="P6" s="76"/>
      <c r="Q6" s="81"/>
    </row>
    <row r="7" spans="1:17" s="48" customFormat="1" hidden="1" outlineLevel="1" x14ac:dyDescent="0.2">
      <c r="A7" s="46">
        <v>101000000</v>
      </c>
      <c r="B7" s="71" t="s">
        <v>106</v>
      </c>
      <c r="C7" s="56" t="s">
        <v>3</v>
      </c>
      <c r="D7" s="56" t="s">
        <v>3</v>
      </c>
      <c r="E7" s="56" t="s">
        <v>3</v>
      </c>
      <c r="F7" s="56" t="s">
        <v>3</v>
      </c>
      <c r="G7" s="56" t="s">
        <v>3</v>
      </c>
      <c r="H7" s="56" t="s">
        <v>3</v>
      </c>
      <c r="I7" s="56" t="s">
        <v>3</v>
      </c>
      <c r="J7" s="56" t="s">
        <v>3</v>
      </c>
      <c r="K7" s="57">
        <v>10</v>
      </c>
      <c r="L7" s="57">
        <v>4.9000000000000004</v>
      </c>
      <c r="M7" s="57">
        <v>1.6</v>
      </c>
      <c r="N7" s="56">
        <v>0.8</v>
      </c>
      <c r="P7" s="76"/>
      <c r="Q7" s="77"/>
    </row>
    <row r="8" spans="1:17" s="48" customFormat="1" hidden="1" outlineLevel="1" x14ac:dyDescent="0.2">
      <c r="A8" s="46">
        <v>101800000</v>
      </c>
      <c r="B8" s="71" t="s">
        <v>107</v>
      </c>
      <c r="C8" s="56" t="s">
        <v>3</v>
      </c>
      <c r="D8" s="56" t="s">
        <v>3</v>
      </c>
      <c r="E8" s="56" t="s">
        <v>3</v>
      </c>
      <c r="F8" s="56" t="s">
        <v>3</v>
      </c>
      <c r="G8" s="56" t="s">
        <v>3</v>
      </c>
      <c r="H8" s="56" t="s">
        <v>3</v>
      </c>
      <c r="I8" s="56" t="s">
        <v>3</v>
      </c>
      <c r="J8" s="56" t="s">
        <v>3</v>
      </c>
      <c r="K8" s="57">
        <v>0.1</v>
      </c>
      <c r="L8" s="57">
        <v>0.1</v>
      </c>
      <c r="M8" s="57">
        <v>0.1</v>
      </c>
      <c r="N8" s="56">
        <v>0.1</v>
      </c>
      <c r="P8" s="76"/>
      <c r="Q8" s="77"/>
    </row>
    <row r="9" spans="1:17" s="48" customFormat="1" hidden="1" outlineLevel="1" x14ac:dyDescent="0.2">
      <c r="A9" s="46">
        <v>103200000</v>
      </c>
      <c r="B9" s="71" t="s">
        <v>108</v>
      </c>
      <c r="C9" s="56" t="s">
        <v>3</v>
      </c>
      <c r="D9" s="56" t="s">
        <v>3</v>
      </c>
      <c r="E9" s="56" t="s">
        <v>3</v>
      </c>
      <c r="F9" s="56" t="s">
        <v>3</v>
      </c>
      <c r="G9" s="56" t="s">
        <v>3</v>
      </c>
      <c r="H9" s="56" t="s">
        <v>3</v>
      </c>
      <c r="I9" s="56" t="s">
        <v>3</v>
      </c>
      <c r="J9" s="56" t="s">
        <v>3</v>
      </c>
      <c r="K9" s="57">
        <v>1.5</v>
      </c>
      <c r="L9" s="57">
        <v>1.6</v>
      </c>
      <c r="M9" s="57">
        <v>1.6</v>
      </c>
      <c r="N9" s="56">
        <v>1.6</v>
      </c>
      <c r="P9" s="76"/>
      <c r="Q9" s="77"/>
    </row>
    <row r="10" spans="1:17" s="48" customFormat="1" hidden="1" outlineLevel="1" x14ac:dyDescent="0.2">
      <c r="A10" s="46">
        <v>103400000</v>
      </c>
      <c r="B10" s="71" t="s">
        <v>109</v>
      </c>
      <c r="C10" s="56" t="s">
        <v>3</v>
      </c>
      <c r="D10" s="56" t="s">
        <v>3</v>
      </c>
      <c r="E10" s="56" t="s">
        <v>3</v>
      </c>
      <c r="F10" s="56" t="s">
        <v>3</v>
      </c>
      <c r="G10" s="56" t="s">
        <v>3</v>
      </c>
      <c r="H10" s="56" t="s">
        <v>3</v>
      </c>
      <c r="I10" s="56" t="s">
        <v>3</v>
      </c>
      <c r="J10" s="56" t="s">
        <v>3</v>
      </c>
      <c r="K10" s="57">
        <v>2.2000000000000002</v>
      </c>
      <c r="L10" s="57">
        <v>2.2999999999999998</v>
      </c>
      <c r="M10" s="57">
        <v>2.5</v>
      </c>
      <c r="N10" s="56">
        <v>2.2999999999999998</v>
      </c>
      <c r="P10" s="76"/>
      <c r="Q10" s="77"/>
    </row>
    <row r="11" spans="1:17" s="48" customFormat="1" hidden="1" outlineLevel="1" x14ac:dyDescent="0.2">
      <c r="A11" s="46">
        <v>103600000</v>
      </c>
      <c r="B11" s="71" t="s">
        <v>110</v>
      </c>
      <c r="C11" s="56" t="s">
        <v>3</v>
      </c>
      <c r="D11" s="56" t="s">
        <v>3</v>
      </c>
      <c r="E11" s="56" t="s">
        <v>3</v>
      </c>
      <c r="F11" s="56" t="s">
        <v>3</v>
      </c>
      <c r="G11" s="56" t="s">
        <v>3</v>
      </c>
      <c r="H11" s="56" t="s">
        <v>3</v>
      </c>
      <c r="I11" s="56" t="s">
        <v>3</v>
      </c>
      <c r="J11" s="56" t="s">
        <v>3</v>
      </c>
      <c r="K11" s="57">
        <v>4.7</v>
      </c>
      <c r="L11" s="57">
        <v>4.7</v>
      </c>
      <c r="M11" s="57">
        <v>5.8</v>
      </c>
      <c r="N11" s="56">
        <v>4.8</v>
      </c>
      <c r="P11" s="76"/>
      <c r="Q11" s="77"/>
    </row>
    <row r="12" spans="1:17" s="48" customFormat="1" hidden="1" outlineLevel="1" x14ac:dyDescent="0.2">
      <c r="A12" s="46">
        <v>103800000</v>
      </c>
      <c r="B12" s="71" t="s">
        <v>111</v>
      </c>
      <c r="C12" s="56" t="s">
        <v>3</v>
      </c>
      <c r="D12" s="56" t="s">
        <v>3</v>
      </c>
      <c r="E12" s="56" t="s">
        <v>3</v>
      </c>
      <c r="F12" s="56" t="s">
        <v>3</v>
      </c>
      <c r="G12" s="56" t="s">
        <v>3</v>
      </c>
      <c r="H12" s="56" t="s">
        <v>3</v>
      </c>
      <c r="I12" s="56" t="s">
        <v>3</v>
      </c>
      <c r="J12" s="56" t="s">
        <v>3</v>
      </c>
      <c r="K12" s="57">
        <v>4.8</v>
      </c>
      <c r="L12" s="57">
        <v>4.8</v>
      </c>
      <c r="M12" s="57">
        <v>5.4</v>
      </c>
      <c r="N12" s="56">
        <v>5.0999999999999996</v>
      </c>
      <c r="P12" s="76"/>
      <c r="Q12" s="77"/>
    </row>
    <row r="13" spans="1:17" s="48" customFormat="1" hidden="1" outlineLevel="1" x14ac:dyDescent="0.2">
      <c r="A13" s="46">
        <v>104000000</v>
      </c>
      <c r="B13" s="71" t="s">
        <v>112</v>
      </c>
      <c r="C13" s="56" t="s">
        <v>3</v>
      </c>
      <c r="D13" s="56" t="s">
        <v>3</v>
      </c>
      <c r="E13" s="56" t="s">
        <v>3</v>
      </c>
      <c r="F13" s="56" t="s">
        <v>3</v>
      </c>
      <c r="G13" s="56" t="s">
        <v>3</v>
      </c>
      <c r="H13" s="56" t="s">
        <v>3</v>
      </c>
      <c r="I13" s="56" t="s">
        <v>3</v>
      </c>
      <c r="J13" s="56" t="s">
        <v>3</v>
      </c>
      <c r="K13" s="57">
        <v>10.8</v>
      </c>
      <c r="L13" s="57">
        <v>10.6</v>
      </c>
      <c r="M13" s="57">
        <v>11</v>
      </c>
      <c r="N13" s="56">
        <v>11.4</v>
      </c>
      <c r="P13" s="76"/>
      <c r="Q13" s="77"/>
    </row>
    <row r="14" spans="1:17" s="48" customFormat="1" hidden="1" outlineLevel="1" x14ac:dyDescent="0.2">
      <c r="A14" s="46">
        <v>104100000</v>
      </c>
      <c r="B14" s="71" t="s">
        <v>113</v>
      </c>
      <c r="C14" s="56" t="s">
        <v>3</v>
      </c>
      <c r="D14" s="56" t="s">
        <v>3</v>
      </c>
      <c r="E14" s="56" t="s">
        <v>3</v>
      </c>
      <c r="F14" s="56" t="s">
        <v>3</v>
      </c>
      <c r="G14" s="56" t="s">
        <v>3</v>
      </c>
      <c r="H14" s="56" t="s">
        <v>3</v>
      </c>
      <c r="I14" s="56" t="s">
        <v>3</v>
      </c>
      <c r="J14" s="56" t="s">
        <v>3</v>
      </c>
      <c r="K14" s="57" t="s">
        <v>3</v>
      </c>
      <c r="L14" s="57" t="s">
        <v>3</v>
      </c>
      <c r="M14" s="57">
        <v>4.9000000000000004</v>
      </c>
      <c r="N14" s="56">
        <v>6.6</v>
      </c>
      <c r="P14" s="76"/>
      <c r="Q14" s="77"/>
    </row>
    <row r="15" spans="1:17" s="48" customFormat="1" hidden="1" outlineLevel="1" x14ac:dyDescent="0.2">
      <c r="A15" s="46">
        <v>104200000</v>
      </c>
      <c r="B15" s="71" t="s">
        <v>114</v>
      </c>
      <c r="C15" s="56" t="s">
        <v>3</v>
      </c>
      <c r="D15" s="56" t="s">
        <v>3</v>
      </c>
      <c r="E15" s="56" t="s">
        <v>3</v>
      </c>
      <c r="F15" s="56" t="s">
        <v>3</v>
      </c>
      <c r="G15" s="56" t="s">
        <v>3</v>
      </c>
      <c r="H15" s="56" t="s">
        <v>3</v>
      </c>
      <c r="I15" s="56" t="s">
        <v>3</v>
      </c>
      <c r="J15" s="56" t="s">
        <v>3</v>
      </c>
      <c r="K15" s="57">
        <v>1</v>
      </c>
      <c r="L15" s="57">
        <v>1.1000000000000001</v>
      </c>
      <c r="M15" s="57">
        <v>3.1</v>
      </c>
      <c r="N15" s="56">
        <v>2.5</v>
      </c>
      <c r="P15" s="76"/>
      <c r="Q15" s="77"/>
    </row>
    <row r="16" spans="1:17" s="48" customFormat="1" hidden="1" outlineLevel="1" x14ac:dyDescent="0.2">
      <c r="A16" s="46">
        <v>104400000</v>
      </c>
      <c r="B16" s="71" t="s">
        <v>115</v>
      </c>
      <c r="C16" s="56" t="s">
        <v>3</v>
      </c>
      <c r="D16" s="56" t="s">
        <v>3</v>
      </c>
      <c r="E16" s="56" t="s">
        <v>3</v>
      </c>
      <c r="F16" s="56" t="s">
        <v>3</v>
      </c>
      <c r="G16" s="56" t="s">
        <v>3</v>
      </c>
      <c r="H16" s="56" t="s">
        <v>3</v>
      </c>
      <c r="I16" s="56" t="s">
        <v>3</v>
      </c>
      <c r="J16" s="56" t="s">
        <v>3</v>
      </c>
      <c r="K16" s="57">
        <v>6.3</v>
      </c>
      <c r="L16" s="57">
        <v>6.4</v>
      </c>
      <c r="M16" s="57">
        <v>6.8</v>
      </c>
      <c r="N16" s="56">
        <v>6.9</v>
      </c>
      <c r="P16" s="76"/>
      <c r="Q16" s="77"/>
    </row>
    <row r="17" spans="1:17" s="48" customFormat="1" hidden="1" outlineLevel="1" x14ac:dyDescent="0.2">
      <c r="A17" s="46">
        <v>104500000</v>
      </c>
      <c r="B17" s="71" t="s">
        <v>116</v>
      </c>
      <c r="C17" s="56" t="s">
        <v>3</v>
      </c>
      <c r="D17" s="56" t="s">
        <v>3</v>
      </c>
      <c r="E17" s="56" t="s">
        <v>3</v>
      </c>
      <c r="F17" s="56" t="s">
        <v>3</v>
      </c>
      <c r="G17" s="56" t="s">
        <v>3</v>
      </c>
      <c r="H17" s="56" t="s">
        <v>3</v>
      </c>
      <c r="I17" s="56" t="s">
        <v>3</v>
      </c>
      <c r="J17" s="56" t="s">
        <v>3</v>
      </c>
      <c r="K17" s="57" t="s">
        <v>3</v>
      </c>
      <c r="L17" s="57" t="s">
        <v>3</v>
      </c>
      <c r="M17" s="57">
        <v>5</v>
      </c>
      <c r="N17" s="56">
        <v>5.3</v>
      </c>
      <c r="P17" s="76"/>
      <c r="Q17" s="77"/>
    </row>
    <row r="18" spans="1:17" s="48" customFormat="1" hidden="1" outlineLevel="1" x14ac:dyDescent="0.2">
      <c r="A18" s="46">
        <v>104600000</v>
      </c>
      <c r="B18" s="71" t="s">
        <v>117</v>
      </c>
      <c r="C18" s="56" t="s">
        <v>3</v>
      </c>
      <c r="D18" s="56" t="s">
        <v>3</v>
      </c>
      <c r="E18" s="56" t="s">
        <v>3</v>
      </c>
      <c r="F18" s="56" t="s">
        <v>3</v>
      </c>
      <c r="G18" s="56" t="s">
        <v>3</v>
      </c>
      <c r="H18" s="56" t="s">
        <v>3</v>
      </c>
      <c r="I18" s="56" t="s">
        <v>3</v>
      </c>
      <c r="J18" s="56" t="s">
        <v>3</v>
      </c>
      <c r="K18" s="57">
        <v>20.100000000000001</v>
      </c>
      <c r="L18" s="57">
        <v>20.3</v>
      </c>
      <c r="M18" s="57">
        <v>10.8</v>
      </c>
      <c r="N18" s="56">
        <v>10.9</v>
      </c>
      <c r="P18" s="76"/>
      <c r="Q18" s="77"/>
    </row>
    <row r="19" spans="1:17" s="48" customFormat="1" collapsed="1" x14ac:dyDescent="0.2">
      <c r="A19" s="46">
        <v>110000000</v>
      </c>
      <c r="B19" s="49" t="s">
        <v>118</v>
      </c>
      <c r="C19" s="57">
        <v>587.20000000000005</v>
      </c>
      <c r="D19" s="57">
        <v>783.5</v>
      </c>
      <c r="E19" s="57">
        <v>735.5</v>
      </c>
      <c r="F19" s="57">
        <v>796.9</v>
      </c>
      <c r="G19" s="57">
        <v>889.9</v>
      </c>
      <c r="H19" s="57">
        <v>863.8</v>
      </c>
      <c r="I19" s="57">
        <v>808.3</v>
      </c>
      <c r="J19" s="57">
        <v>793.2</v>
      </c>
      <c r="K19" s="57">
        <v>718.6</v>
      </c>
      <c r="L19" s="57">
        <v>693.5</v>
      </c>
      <c r="M19" s="57">
        <v>691.7</v>
      </c>
      <c r="N19" s="56">
        <v>687.8</v>
      </c>
      <c r="P19" s="76"/>
      <c r="Q19" s="51"/>
    </row>
    <row r="20" spans="1:17" s="48" customFormat="1" hidden="1" outlineLevel="1" x14ac:dyDescent="0.2">
      <c r="A20" s="46">
        <v>111000000</v>
      </c>
      <c r="B20" s="71" t="s">
        <v>119</v>
      </c>
      <c r="C20" s="58">
        <v>1.4</v>
      </c>
      <c r="D20" s="58">
        <v>1.4</v>
      </c>
      <c r="E20" s="58">
        <v>1.4</v>
      </c>
      <c r="F20" s="58">
        <v>1.4</v>
      </c>
      <c r="G20" s="58">
        <v>1.4</v>
      </c>
      <c r="H20" s="58">
        <v>1.5</v>
      </c>
      <c r="I20" s="58">
        <v>1.5</v>
      </c>
      <c r="J20" s="57">
        <v>1.5</v>
      </c>
      <c r="K20" s="57">
        <v>0.9</v>
      </c>
      <c r="L20" s="57">
        <v>0.9</v>
      </c>
      <c r="M20" s="57">
        <v>1</v>
      </c>
      <c r="N20" s="56">
        <v>0.7</v>
      </c>
      <c r="P20" s="76"/>
      <c r="Q20" s="77"/>
    </row>
    <row r="21" spans="1:17" s="48" customFormat="1" hidden="1" outlineLevel="1" x14ac:dyDescent="0.2">
      <c r="A21" s="46">
        <v>111600000</v>
      </c>
      <c r="B21" s="71" t="s">
        <v>120</v>
      </c>
      <c r="C21" s="57" t="s">
        <v>3</v>
      </c>
      <c r="D21" s="57" t="s">
        <v>3</v>
      </c>
      <c r="E21" s="57" t="s">
        <v>3</v>
      </c>
      <c r="F21" s="57" t="s">
        <v>3</v>
      </c>
      <c r="G21" s="57" t="s">
        <v>3</v>
      </c>
      <c r="H21" s="57"/>
      <c r="I21" s="57" t="s">
        <v>3</v>
      </c>
      <c r="J21" s="57" t="s">
        <v>3</v>
      </c>
      <c r="K21" s="57" t="s">
        <v>3</v>
      </c>
      <c r="L21" s="57">
        <v>0</v>
      </c>
      <c r="M21" s="57">
        <v>0</v>
      </c>
      <c r="N21" s="56">
        <v>0</v>
      </c>
      <c r="P21" s="76"/>
      <c r="Q21" s="77"/>
    </row>
    <row r="22" spans="1:17" s="48" customFormat="1" hidden="1" outlineLevel="1" x14ac:dyDescent="0.2">
      <c r="A22" s="46">
        <v>111800000</v>
      </c>
      <c r="B22" s="71" t="s">
        <v>121</v>
      </c>
      <c r="C22" s="58">
        <v>1.1000000000000001</v>
      </c>
      <c r="D22" s="58">
        <v>1.1000000000000001</v>
      </c>
      <c r="E22" s="58">
        <v>1.2</v>
      </c>
      <c r="F22" s="58">
        <v>1.2</v>
      </c>
      <c r="G22" s="58">
        <v>1.5</v>
      </c>
      <c r="H22" s="58">
        <v>1.9</v>
      </c>
      <c r="I22" s="58">
        <v>3.1</v>
      </c>
      <c r="J22" s="57">
        <v>3</v>
      </c>
      <c r="K22" s="57">
        <v>2.5</v>
      </c>
      <c r="L22" s="57">
        <v>2.4</v>
      </c>
      <c r="M22" s="57">
        <v>1.5</v>
      </c>
      <c r="N22" s="56">
        <v>0.9</v>
      </c>
      <c r="P22" s="76"/>
      <c r="Q22" s="77"/>
    </row>
    <row r="23" spans="1:17" s="48" customFormat="1" hidden="1" outlineLevel="1" x14ac:dyDescent="0.2">
      <c r="A23" s="46">
        <v>113200000</v>
      </c>
      <c r="B23" s="71" t="s">
        <v>122</v>
      </c>
      <c r="C23" s="58">
        <v>10</v>
      </c>
      <c r="D23" s="58">
        <v>62.1</v>
      </c>
      <c r="E23" s="58">
        <v>42.2</v>
      </c>
      <c r="F23" s="58">
        <v>64.7</v>
      </c>
      <c r="G23" s="58">
        <v>58.8</v>
      </c>
      <c r="H23" s="58">
        <v>62.6</v>
      </c>
      <c r="I23" s="58">
        <v>65.599999999999994</v>
      </c>
      <c r="J23" s="57">
        <v>66.099999999999994</v>
      </c>
      <c r="K23" s="57">
        <v>54.7</v>
      </c>
      <c r="L23" s="57">
        <v>49.3</v>
      </c>
      <c r="M23" s="57">
        <v>63.4</v>
      </c>
      <c r="N23" s="56">
        <v>64.2</v>
      </c>
      <c r="P23" s="76"/>
      <c r="Q23" s="77"/>
    </row>
    <row r="24" spans="1:17" s="48" customFormat="1" hidden="1" outlineLevel="1" x14ac:dyDescent="0.2">
      <c r="A24" s="46">
        <v>113400000</v>
      </c>
      <c r="B24" s="71" t="s">
        <v>123</v>
      </c>
      <c r="C24" s="58">
        <v>154.80000000000001</v>
      </c>
      <c r="D24" s="58">
        <v>189.9</v>
      </c>
      <c r="E24" s="58">
        <v>219</v>
      </c>
      <c r="F24" s="58">
        <v>288</v>
      </c>
      <c r="G24" s="58">
        <v>313.89999999999998</v>
      </c>
      <c r="H24" s="58">
        <v>313.89999999999998</v>
      </c>
      <c r="I24" s="58">
        <v>273.7</v>
      </c>
      <c r="J24" s="57">
        <v>269.39999999999998</v>
      </c>
      <c r="K24" s="57">
        <v>268.8</v>
      </c>
      <c r="L24" s="57">
        <v>254.4</v>
      </c>
      <c r="M24" s="57">
        <v>292.10000000000002</v>
      </c>
      <c r="N24" s="56">
        <v>292.2</v>
      </c>
      <c r="P24" s="76"/>
      <c r="Q24" s="77"/>
    </row>
    <row r="25" spans="1:17" s="48" customFormat="1" hidden="1" outlineLevel="1" x14ac:dyDescent="0.2">
      <c r="A25" s="46">
        <v>113600000</v>
      </c>
      <c r="B25" s="71" t="s">
        <v>124</v>
      </c>
      <c r="C25" s="58">
        <v>6.9</v>
      </c>
      <c r="D25" s="58">
        <v>6.9</v>
      </c>
      <c r="E25" s="58">
        <v>7.1</v>
      </c>
      <c r="F25" s="58">
        <v>7.1</v>
      </c>
      <c r="G25" s="58">
        <v>7.1</v>
      </c>
      <c r="H25" s="57">
        <v>7.1</v>
      </c>
      <c r="I25" s="58">
        <v>7</v>
      </c>
      <c r="J25" s="57">
        <v>6.9</v>
      </c>
      <c r="K25" s="57">
        <v>4.5999999999999996</v>
      </c>
      <c r="L25" s="57">
        <v>4.7</v>
      </c>
      <c r="M25" s="57">
        <v>5.0999999999999996</v>
      </c>
      <c r="N25" s="56">
        <v>4.8</v>
      </c>
      <c r="P25" s="76"/>
      <c r="Q25" s="77"/>
    </row>
    <row r="26" spans="1:17" s="48" customFormat="1" hidden="1" outlineLevel="1" x14ac:dyDescent="0.2">
      <c r="A26" s="46">
        <v>113800000</v>
      </c>
      <c r="B26" s="71" t="s">
        <v>125</v>
      </c>
      <c r="C26" s="58">
        <v>8.4</v>
      </c>
      <c r="D26" s="58">
        <v>8.4</v>
      </c>
      <c r="E26" s="58">
        <v>8.4</v>
      </c>
      <c r="F26" s="58">
        <v>8.4</v>
      </c>
      <c r="G26" s="58">
        <v>8.4</v>
      </c>
      <c r="H26" s="57">
        <v>8.6</v>
      </c>
      <c r="I26" s="58">
        <v>8.6</v>
      </c>
      <c r="J26" s="57">
        <v>8.6</v>
      </c>
      <c r="K26" s="57">
        <v>7.1</v>
      </c>
      <c r="L26" s="57">
        <v>7.1</v>
      </c>
      <c r="M26" s="57">
        <v>7.1</v>
      </c>
      <c r="N26" s="56">
        <v>7.4</v>
      </c>
      <c r="P26" s="76"/>
      <c r="Q26" s="77"/>
    </row>
    <row r="27" spans="1:17" s="48" customFormat="1" hidden="1" outlineLevel="1" x14ac:dyDescent="0.2">
      <c r="A27" s="46">
        <v>114000000</v>
      </c>
      <c r="B27" s="71" t="s">
        <v>126</v>
      </c>
      <c r="C27" s="58">
        <v>5.4</v>
      </c>
      <c r="D27" s="58">
        <v>5.4</v>
      </c>
      <c r="E27" s="58">
        <v>5.4</v>
      </c>
      <c r="F27" s="58">
        <v>5.3</v>
      </c>
      <c r="G27" s="58">
        <v>5.5</v>
      </c>
      <c r="H27" s="57">
        <v>5.0999999999999996</v>
      </c>
      <c r="I27" s="58">
        <v>5.2</v>
      </c>
      <c r="J27" s="57">
        <v>5.0999999999999996</v>
      </c>
      <c r="K27" s="57">
        <v>5</v>
      </c>
      <c r="L27" s="57">
        <v>5</v>
      </c>
      <c r="M27" s="57">
        <v>5</v>
      </c>
      <c r="N27" s="56">
        <v>4.8</v>
      </c>
      <c r="P27" s="76"/>
      <c r="Q27" s="77"/>
    </row>
    <row r="28" spans="1:17" s="48" customFormat="1" hidden="1" outlineLevel="1" x14ac:dyDescent="0.2">
      <c r="A28" s="46">
        <v>114400000</v>
      </c>
      <c r="B28" s="71" t="s">
        <v>127</v>
      </c>
      <c r="C28" s="58">
        <v>0.7</v>
      </c>
      <c r="D28" s="58">
        <v>0.7</v>
      </c>
      <c r="E28" s="58">
        <v>0.7</v>
      </c>
      <c r="F28" s="58">
        <v>0.7</v>
      </c>
      <c r="G28" s="58">
        <v>0.7</v>
      </c>
      <c r="H28" s="57">
        <v>0.7</v>
      </c>
      <c r="I28" s="58">
        <v>0.7</v>
      </c>
      <c r="J28" s="57">
        <v>0.7</v>
      </c>
      <c r="K28" s="57">
        <v>0.5</v>
      </c>
      <c r="L28" s="57">
        <v>0.5</v>
      </c>
      <c r="M28" s="57">
        <v>0.5</v>
      </c>
      <c r="N28" s="56">
        <v>0.5</v>
      </c>
      <c r="P28" s="76"/>
      <c r="Q28" s="77"/>
    </row>
    <row r="29" spans="1:17" s="48" customFormat="1" hidden="1" outlineLevel="1" x14ac:dyDescent="0.2">
      <c r="A29" s="46">
        <v>114500000</v>
      </c>
      <c r="B29" s="71" t="s">
        <v>128</v>
      </c>
      <c r="C29" s="58">
        <v>187.9</v>
      </c>
      <c r="D29" s="58">
        <v>292.60000000000002</v>
      </c>
      <c r="E29" s="58">
        <v>304.10000000000002</v>
      </c>
      <c r="F29" s="58">
        <v>298.5</v>
      </c>
      <c r="G29" s="58">
        <v>300</v>
      </c>
      <c r="H29" s="57">
        <v>320.60000000000002</v>
      </c>
      <c r="I29" s="58">
        <v>314.89999999999998</v>
      </c>
      <c r="J29" s="57">
        <v>320.89999999999998</v>
      </c>
      <c r="K29" s="57">
        <v>315.60000000000002</v>
      </c>
      <c r="L29" s="57">
        <v>313.10000000000002</v>
      </c>
      <c r="M29" s="57">
        <v>268.3</v>
      </c>
      <c r="N29" s="56">
        <v>270.89999999999998</v>
      </c>
      <c r="P29" s="76"/>
      <c r="Q29" s="77"/>
    </row>
    <row r="30" spans="1:17" s="48" customFormat="1" hidden="1" outlineLevel="1" x14ac:dyDescent="0.2">
      <c r="A30" s="46">
        <v>114600000</v>
      </c>
      <c r="B30" s="71" t="s">
        <v>129</v>
      </c>
      <c r="C30" s="58">
        <v>5.4</v>
      </c>
      <c r="D30" s="58">
        <v>5.9</v>
      </c>
      <c r="E30" s="58">
        <v>5.9</v>
      </c>
      <c r="F30" s="58">
        <v>6</v>
      </c>
      <c r="G30" s="58">
        <v>5.8</v>
      </c>
      <c r="H30" s="57">
        <v>5.8</v>
      </c>
      <c r="I30" s="58">
        <v>5.8</v>
      </c>
      <c r="J30" s="57">
        <v>5.8</v>
      </c>
      <c r="K30" s="57">
        <v>4</v>
      </c>
      <c r="L30" s="57">
        <v>4</v>
      </c>
      <c r="M30" s="57">
        <v>4</v>
      </c>
      <c r="N30" s="56">
        <v>4</v>
      </c>
      <c r="P30" s="76"/>
      <c r="Q30" s="77"/>
    </row>
    <row r="31" spans="1:17" s="48" customFormat="1" hidden="1" outlineLevel="1" x14ac:dyDescent="0.2">
      <c r="A31" s="46">
        <v>114800000</v>
      </c>
      <c r="B31" s="71" t="s">
        <v>130</v>
      </c>
      <c r="C31" s="58">
        <v>4.3</v>
      </c>
      <c r="D31" s="58">
        <v>4.4000000000000004</v>
      </c>
      <c r="E31" s="58">
        <v>4.5</v>
      </c>
      <c r="F31" s="58">
        <v>4.5999999999999996</v>
      </c>
      <c r="G31" s="58">
        <v>4.5999999999999996</v>
      </c>
      <c r="H31" s="57">
        <v>4.7</v>
      </c>
      <c r="I31" s="58">
        <v>4.9000000000000004</v>
      </c>
      <c r="J31" s="57">
        <v>5</v>
      </c>
      <c r="K31" s="57">
        <v>3.6</v>
      </c>
      <c r="L31" s="57">
        <v>3.6</v>
      </c>
      <c r="M31" s="57">
        <v>3.9</v>
      </c>
      <c r="N31" s="56">
        <v>3.8</v>
      </c>
      <c r="P31" s="76"/>
      <c r="Q31" s="77"/>
    </row>
    <row r="32" spans="1:17" s="48" customFormat="1" hidden="1" outlineLevel="1" x14ac:dyDescent="0.2">
      <c r="A32" s="46">
        <v>115200000</v>
      </c>
      <c r="B32" s="71" t="s">
        <v>131</v>
      </c>
      <c r="C32" s="58">
        <v>4.9000000000000004</v>
      </c>
      <c r="D32" s="58">
        <v>4.9000000000000004</v>
      </c>
      <c r="E32" s="58">
        <v>4.9000000000000004</v>
      </c>
      <c r="F32" s="58">
        <v>5</v>
      </c>
      <c r="G32" s="58">
        <v>5</v>
      </c>
      <c r="H32" s="57">
        <v>5</v>
      </c>
      <c r="I32" s="58">
        <v>5</v>
      </c>
      <c r="J32" s="57">
        <v>5.0999999999999996</v>
      </c>
      <c r="K32" s="57">
        <v>3.3</v>
      </c>
      <c r="L32" s="57">
        <v>3.3</v>
      </c>
      <c r="M32" s="57">
        <v>3.7</v>
      </c>
      <c r="N32" s="56">
        <v>3.3</v>
      </c>
      <c r="P32" s="76"/>
      <c r="Q32" s="77"/>
    </row>
    <row r="33" spans="1:17" s="48" customFormat="1" hidden="1" outlineLevel="1" x14ac:dyDescent="0.2">
      <c r="A33" s="46">
        <v>115400000</v>
      </c>
      <c r="B33" s="71" t="s">
        <v>132</v>
      </c>
      <c r="C33" s="58">
        <v>2.9</v>
      </c>
      <c r="D33" s="58">
        <v>2.9</v>
      </c>
      <c r="E33" s="58">
        <v>3</v>
      </c>
      <c r="F33" s="58">
        <v>3</v>
      </c>
      <c r="G33" s="58">
        <v>3</v>
      </c>
      <c r="H33" s="57">
        <v>3</v>
      </c>
      <c r="I33" s="58">
        <v>3</v>
      </c>
      <c r="J33" s="57">
        <v>3</v>
      </c>
      <c r="K33" s="57">
        <v>1.4</v>
      </c>
      <c r="L33" s="57">
        <v>1.5</v>
      </c>
      <c r="M33" s="57">
        <v>1.6</v>
      </c>
      <c r="N33" s="56">
        <v>1.8</v>
      </c>
      <c r="P33" s="76"/>
      <c r="Q33" s="77"/>
    </row>
    <row r="34" spans="1:17" s="48" customFormat="1" hidden="1" outlineLevel="1" x14ac:dyDescent="0.2">
      <c r="A34" s="46">
        <v>115600000</v>
      </c>
      <c r="B34" s="71" t="s">
        <v>133</v>
      </c>
      <c r="C34" s="58">
        <v>13.1</v>
      </c>
      <c r="D34" s="58">
        <v>13</v>
      </c>
      <c r="E34" s="58">
        <v>13.1</v>
      </c>
      <c r="F34" s="58">
        <v>13</v>
      </c>
      <c r="G34" s="58">
        <v>13</v>
      </c>
      <c r="H34" s="57">
        <v>13.1</v>
      </c>
      <c r="I34" s="58">
        <v>13</v>
      </c>
      <c r="J34" s="57">
        <v>12.9</v>
      </c>
      <c r="K34" s="57">
        <v>9.6</v>
      </c>
      <c r="L34" s="57">
        <v>9.6</v>
      </c>
      <c r="M34" s="57">
        <v>10.199999999999999</v>
      </c>
      <c r="N34" s="56">
        <v>9.5</v>
      </c>
      <c r="P34" s="76"/>
      <c r="Q34" s="77"/>
    </row>
    <row r="35" spans="1:17" s="48" customFormat="1" hidden="1" outlineLevel="1" x14ac:dyDescent="0.2">
      <c r="A35" s="46">
        <v>116000000</v>
      </c>
      <c r="B35" s="71" t="s">
        <v>134</v>
      </c>
      <c r="C35" s="58">
        <v>0.9</v>
      </c>
      <c r="D35" s="58">
        <v>0.9</v>
      </c>
      <c r="E35" s="58">
        <v>0.9</v>
      </c>
      <c r="F35" s="58">
        <v>1</v>
      </c>
      <c r="G35" s="58">
        <v>1</v>
      </c>
      <c r="H35" s="57">
        <v>1</v>
      </c>
      <c r="I35" s="58">
        <v>1</v>
      </c>
      <c r="J35" s="57">
        <v>1</v>
      </c>
      <c r="K35" s="57">
        <v>0.8</v>
      </c>
      <c r="L35" s="57">
        <v>0.8</v>
      </c>
      <c r="M35" s="57">
        <v>0.8</v>
      </c>
      <c r="N35" s="56">
        <v>0.8</v>
      </c>
      <c r="P35" s="76"/>
      <c r="Q35" s="77"/>
    </row>
    <row r="36" spans="1:17" s="48" customFormat="1" hidden="1" outlineLevel="1" x14ac:dyDescent="0.2">
      <c r="A36" s="46">
        <v>116400000</v>
      </c>
      <c r="B36" s="71" t="s">
        <v>135</v>
      </c>
      <c r="C36" s="58">
        <v>4.4000000000000004</v>
      </c>
      <c r="D36" s="58">
        <v>4.5</v>
      </c>
      <c r="E36" s="58">
        <v>4.5999999999999996</v>
      </c>
      <c r="F36" s="58">
        <v>4.7</v>
      </c>
      <c r="G36" s="58">
        <v>4.7</v>
      </c>
      <c r="H36" s="57">
        <v>4.7</v>
      </c>
      <c r="I36" s="58">
        <v>4.5999999999999996</v>
      </c>
      <c r="J36" s="57">
        <v>4.5999999999999996</v>
      </c>
      <c r="K36" s="57">
        <v>3.8</v>
      </c>
      <c r="L36" s="57">
        <v>3.8</v>
      </c>
      <c r="M36" s="57">
        <v>3.9</v>
      </c>
      <c r="N36" s="56">
        <v>3.9</v>
      </c>
      <c r="P36" s="76"/>
      <c r="Q36" s="77"/>
    </row>
    <row r="37" spans="1:17" s="48" customFormat="1" hidden="1" outlineLevel="1" x14ac:dyDescent="0.2">
      <c r="A37" s="46">
        <v>116600000</v>
      </c>
      <c r="B37" s="71" t="s">
        <v>136</v>
      </c>
      <c r="C37" s="58">
        <v>58.8</v>
      </c>
      <c r="D37" s="58">
        <v>49.8</v>
      </c>
      <c r="E37" s="58">
        <v>26.8</v>
      </c>
      <c r="F37" s="58">
        <v>38.9</v>
      </c>
      <c r="G37" s="58">
        <v>83.2</v>
      </c>
      <c r="H37" s="57">
        <v>38.200000000000003</v>
      </c>
      <c r="I37" s="58">
        <v>20.7</v>
      </c>
      <c r="J37" s="57">
        <v>21.6</v>
      </c>
      <c r="K37" s="57">
        <v>19.7</v>
      </c>
      <c r="L37" s="57">
        <v>18.3</v>
      </c>
      <c r="M37" s="57">
        <v>7.8</v>
      </c>
      <c r="N37" s="57">
        <v>2.2999999999999998</v>
      </c>
      <c r="P37" s="76"/>
      <c r="Q37" s="77"/>
    </row>
    <row r="38" spans="1:17" s="48" customFormat="1" hidden="1" outlineLevel="1" x14ac:dyDescent="0.2">
      <c r="A38" s="46">
        <v>116800000</v>
      </c>
      <c r="B38" s="71" t="s">
        <v>137</v>
      </c>
      <c r="C38" s="58">
        <v>3.4</v>
      </c>
      <c r="D38" s="58">
        <v>3.4</v>
      </c>
      <c r="E38" s="58">
        <v>3.5</v>
      </c>
      <c r="F38" s="58">
        <v>3.5</v>
      </c>
      <c r="G38" s="58">
        <v>3.5</v>
      </c>
      <c r="H38" s="57">
        <v>3.5</v>
      </c>
      <c r="I38" s="58">
        <v>3.5</v>
      </c>
      <c r="J38" s="57">
        <v>3.4</v>
      </c>
      <c r="K38" s="57">
        <v>2.9</v>
      </c>
      <c r="L38" s="57">
        <v>2.8</v>
      </c>
      <c r="M38" s="57">
        <v>2.7</v>
      </c>
      <c r="N38" s="57">
        <v>2.7</v>
      </c>
      <c r="P38" s="76"/>
      <c r="Q38" s="77"/>
    </row>
    <row r="39" spans="1:17" s="48" customFormat="1" hidden="1" outlineLevel="1" x14ac:dyDescent="0.2">
      <c r="A39" s="46">
        <v>117000000</v>
      </c>
      <c r="B39" s="71" t="s">
        <v>138</v>
      </c>
      <c r="C39" s="58">
        <v>112.5</v>
      </c>
      <c r="D39" s="58">
        <v>125.2</v>
      </c>
      <c r="E39" s="58">
        <v>78.7</v>
      </c>
      <c r="F39" s="58">
        <v>42.2</v>
      </c>
      <c r="G39" s="58">
        <v>69</v>
      </c>
      <c r="H39" s="57">
        <v>62.8</v>
      </c>
      <c r="I39" s="58">
        <v>66.5</v>
      </c>
      <c r="J39" s="57">
        <v>48.6</v>
      </c>
      <c r="K39" s="57">
        <v>9.8000000000000007</v>
      </c>
      <c r="L39" s="57">
        <v>8.4</v>
      </c>
      <c r="M39" s="57">
        <v>9.1</v>
      </c>
      <c r="N39" s="57">
        <v>9.3000000000000007</v>
      </c>
      <c r="P39" s="76"/>
      <c r="Q39" s="77"/>
    </row>
    <row r="40" spans="1:17" s="48" customFormat="1" collapsed="1" x14ac:dyDescent="0.2">
      <c r="A40" s="46">
        <v>150000000</v>
      </c>
      <c r="B40" s="49" t="s">
        <v>139</v>
      </c>
      <c r="C40" s="58">
        <v>173.3</v>
      </c>
      <c r="D40" s="58">
        <v>173.3</v>
      </c>
      <c r="E40" s="58">
        <v>177</v>
      </c>
      <c r="F40" s="58">
        <v>186.8</v>
      </c>
      <c r="G40" s="58">
        <v>231.5</v>
      </c>
      <c r="H40" s="58">
        <v>237.3</v>
      </c>
      <c r="I40" s="58">
        <v>232.8</v>
      </c>
      <c r="J40" s="57">
        <v>232.9</v>
      </c>
      <c r="K40" s="57">
        <v>227.8</v>
      </c>
      <c r="L40" s="57">
        <v>217.8</v>
      </c>
      <c r="M40" s="58">
        <v>215.2</v>
      </c>
      <c r="N40" s="56">
        <v>239.2</v>
      </c>
      <c r="P40" s="76"/>
      <c r="Q40" s="51"/>
    </row>
    <row r="41" spans="1:17" s="48" customFormat="1" hidden="1" outlineLevel="1" x14ac:dyDescent="0.2">
      <c r="A41" s="46">
        <v>151000000</v>
      </c>
      <c r="B41" s="71" t="s">
        <v>140</v>
      </c>
      <c r="C41" s="58">
        <v>121.2</v>
      </c>
      <c r="D41" s="58">
        <v>122.8</v>
      </c>
      <c r="E41" s="58">
        <v>125.3</v>
      </c>
      <c r="F41" s="58">
        <v>133.69999999999999</v>
      </c>
      <c r="G41" s="58">
        <v>176.9</v>
      </c>
      <c r="H41" s="58">
        <v>181.7</v>
      </c>
      <c r="I41" s="58">
        <v>176.1</v>
      </c>
      <c r="J41" s="57">
        <v>175.2</v>
      </c>
      <c r="K41" s="57">
        <v>191.9</v>
      </c>
      <c r="L41" s="57">
        <v>182.7</v>
      </c>
      <c r="M41" s="57">
        <v>181.9</v>
      </c>
      <c r="N41" s="56">
        <v>207</v>
      </c>
      <c r="P41" s="76"/>
      <c r="Q41" s="77"/>
    </row>
    <row r="42" spans="1:17" s="48" customFormat="1" hidden="1" outlineLevel="1" x14ac:dyDescent="0.2">
      <c r="A42" s="46">
        <v>153200000</v>
      </c>
      <c r="B42" s="71" t="s">
        <v>141</v>
      </c>
      <c r="C42" s="58">
        <v>5.8</v>
      </c>
      <c r="D42" s="58">
        <v>2.9</v>
      </c>
      <c r="E42" s="58">
        <v>3.1</v>
      </c>
      <c r="F42" s="58">
        <v>3.1</v>
      </c>
      <c r="G42" s="58">
        <v>3.1</v>
      </c>
      <c r="H42" s="58">
        <v>3.1</v>
      </c>
      <c r="I42" s="58">
        <v>3.1</v>
      </c>
      <c r="J42" s="57">
        <v>3.2</v>
      </c>
      <c r="K42" s="57">
        <v>3.2</v>
      </c>
      <c r="L42" s="57">
        <v>3.4</v>
      </c>
      <c r="M42" s="57">
        <v>3.5</v>
      </c>
      <c r="N42" s="56">
        <v>3.5</v>
      </c>
      <c r="P42" s="76"/>
      <c r="Q42" s="77"/>
    </row>
    <row r="43" spans="1:17" s="48" customFormat="1" hidden="1" outlineLevel="1" x14ac:dyDescent="0.2">
      <c r="A43" s="46">
        <v>153400000</v>
      </c>
      <c r="B43" s="71" t="s">
        <v>142</v>
      </c>
      <c r="C43" s="58">
        <v>5.8</v>
      </c>
      <c r="D43" s="58">
        <v>5.8</v>
      </c>
      <c r="E43" s="58">
        <v>5.9</v>
      </c>
      <c r="F43" s="58">
        <v>6</v>
      </c>
      <c r="G43" s="58">
        <v>6.1</v>
      </c>
      <c r="H43" s="58">
        <v>6.2</v>
      </c>
      <c r="I43" s="58">
        <v>6.3</v>
      </c>
      <c r="J43" s="57">
        <v>6.4</v>
      </c>
      <c r="K43" s="57">
        <v>7.2</v>
      </c>
      <c r="L43" s="57">
        <v>5.0999999999999996</v>
      </c>
      <c r="M43" s="57">
        <v>2.5</v>
      </c>
      <c r="N43" s="56">
        <v>2.2000000000000002</v>
      </c>
      <c r="P43" s="76"/>
      <c r="Q43" s="77"/>
    </row>
    <row r="44" spans="1:17" s="48" customFormat="1" hidden="1" outlineLevel="1" x14ac:dyDescent="0.2">
      <c r="A44" s="46">
        <v>153600000</v>
      </c>
      <c r="B44" s="71" t="s">
        <v>143</v>
      </c>
      <c r="C44" s="58">
        <v>0.5</v>
      </c>
      <c r="D44" s="58">
        <v>0.6</v>
      </c>
      <c r="E44" s="58">
        <v>1</v>
      </c>
      <c r="F44" s="58">
        <v>1</v>
      </c>
      <c r="G44" s="58">
        <v>1</v>
      </c>
      <c r="H44" s="58">
        <v>1</v>
      </c>
      <c r="I44" s="58">
        <v>1</v>
      </c>
      <c r="J44" s="57">
        <v>1</v>
      </c>
      <c r="K44" s="57">
        <v>0.7</v>
      </c>
      <c r="L44" s="57">
        <v>0.7</v>
      </c>
      <c r="M44" s="57">
        <v>0.8</v>
      </c>
      <c r="N44" s="56">
        <v>0.8</v>
      </c>
      <c r="P44" s="76"/>
      <c r="Q44" s="77"/>
    </row>
    <row r="45" spans="1:17" s="48" customFormat="1" hidden="1" outlineLevel="1" x14ac:dyDescent="0.2">
      <c r="A45" s="46">
        <v>154000000</v>
      </c>
      <c r="B45" s="71" t="s">
        <v>144</v>
      </c>
      <c r="C45" s="58">
        <v>5.9</v>
      </c>
      <c r="D45" s="58">
        <v>6.4</v>
      </c>
      <c r="E45" s="58">
        <v>6.4</v>
      </c>
      <c r="F45" s="58">
        <v>6.7</v>
      </c>
      <c r="G45" s="58">
        <v>6.9</v>
      </c>
      <c r="H45" s="58">
        <v>6.9</v>
      </c>
      <c r="I45" s="58">
        <v>7</v>
      </c>
      <c r="J45" s="57">
        <v>7</v>
      </c>
      <c r="K45" s="57">
        <v>3.9</v>
      </c>
      <c r="L45" s="57">
        <v>4</v>
      </c>
      <c r="M45" s="57">
        <v>4.0999999999999996</v>
      </c>
      <c r="N45" s="56">
        <v>4.0999999999999996</v>
      </c>
      <c r="P45" s="76"/>
      <c r="Q45" s="77"/>
    </row>
    <row r="46" spans="1:17" s="48" customFormat="1" hidden="1" outlineLevel="1" x14ac:dyDescent="0.2">
      <c r="A46" s="46">
        <v>154200000</v>
      </c>
      <c r="B46" s="71" t="s">
        <v>145</v>
      </c>
      <c r="C46" s="58">
        <v>9</v>
      </c>
      <c r="D46" s="58">
        <v>9.1</v>
      </c>
      <c r="E46" s="58">
        <v>9.1</v>
      </c>
      <c r="F46" s="58">
        <v>9.1</v>
      </c>
      <c r="G46" s="58">
        <v>9.5</v>
      </c>
      <c r="H46" s="58">
        <v>9.9</v>
      </c>
      <c r="I46" s="58">
        <v>10.199999999999999</v>
      </c>
      <c r="J46" s="57">
        <v>10.5</v>
      </c>
      <c r="K46" s="57">
        <v>3.5</v>
      </c>
      <c r="L46" s="57">
        <v>3.9</v>
      </c>
      <c r="M46" s="57">
        <v>4.3</v>
      </c>
      <c r="N46" s="56">
        <v>3.7</v>
      </c>
      <c r="P46" s="76"/>
      <c r="Q46" s="77"/>
    </row>
    <row r="47" spans="1:17" s="48" customFormat="1" hidden="1" outlineLevel="1" x14ac:dyDescent="0.2">
      <c r="A47" s="46">
        <v>154600000</v>
      </c>
      <c r="B47" s="71" t="s">
        <v>146</v>
      </c>
      <c r="C47" s="58">
        <v>5.7</v>
      </c>
      <c r="D47" s="58">
        <v>5.8</v>
      </c>
      <c r="E47" s="58">
        <v>5.9</v>
      </c>
      <c r="F47" s="58">
        <v>5.9</v>
      </c>
      <c r="G47" s="58">
        <v>6.1</v>
      </c>
      <c r="H47" s="58">
        <v>6.3</v>
      </c>
      <c r="I47" s="58">
        <v>6.3</v>
      </c>
      <c r="J47" s="57">
        <v>6.5</v>
      </c>
      <c r="K47" s="57">
        <v>5.5</v>
      </c>
      <c r="L47" s="57">
        <v>5.5</v>
      </c>
      <c r="M47" s="57">
        <v>5.5</v>
      </c>
      <c r="N47" s="56">
        <v>4.9000000000000004</v>
      </c>
      <c r="P47" s="76"/>
      <c r="Q47" s="77"/>
    </row>
    <row r="48" spans="1:17" s="48" customFormat="1" hidden="1" outlineLevel="1" x14ac:dyDescent="0.2">
      <c r="A48" s="46">
        <v>154800000</v>
      </c>
      <c r="B48" s="71" t="s">
        <v>147</v>
      </c>
      <c r="C48" s="58">
        <v>5.5</v>
      </c>
      <c r="D48" s="58">
        <v>5.7</v>
      </c>
      <c r="E48" s="58">
        <v>6</v>
      </c>
      <c r="F48" s="58">
        <v>6.7</v>
      </c>
      <c r="G48" s="58">
        <v>6.9</v>
      </c>
      <c r="H48" s="58">
        <v>6.9</v>
      </c>
      <c r="I48" s="58">
        <v>7</v>
      </c>
      <c r="J48" s="57">
        <v>7.1</v>
      </c>
      <c r="K48" s="57">
        <v>2.5</v>
      </c>
      <c r="L48" s="57">
        <v>2.7</v>
      </c>
      <c r="M48" s="57">
        <v>2.7</v>
      </c>
      <c r="N48" s="56">
        <v>3.9</v>
      </c>
      <c r="P48" s="76"/>
      <c r="Q48" s="77"/>
    </row>
    <row r="49" spans="1:17" s="48" customFormat="1" hidden="1" outlineLevel="1" x14ac:dyDescent="0.2">
      <c r="A49" s="46">
        <v>155200000</v>
      </c>
      <c r="B49" s="71" t="s">
        <v>148</v>
      </c>
      <c r="C49" s="58">
        <v>1.9</v>
      </c>
      <c r="D49" s="58">
        <v>2</v>
      </c>
      <c r="E49" s="58">
        <v>2</v>
      </c>
      <c r="F49" s="58">
        <v>2</v>
      </c>
      <c r="G49" s="58">
        <v>2</v>
      </c>
      <c r="H49" s="58">
        <v>2</v>
      </c>
      <c r="I49" s="58">
        <v>2.1</v>
      </c>
      <c r="J49" s="57">
        <v>2.1</v>
      </c>
      <c r="K49" s="57">
        <v>1.1000000000000001</v>
      </c>
      <c r="L49" s="57">
        <v>1.1000000000000001</v>
      </c>
      <c r="M49" s="57">
        <v>1.3</v>
      </c>
      <c r="N49" s="56">
        <v>1.1000000000000001</v>
      </c>
      <c r="P49" s="76"/>
      <c r="Q49" s="77"/>
    </row>
    <row r="50" spans="1:17" s="48" customFormat="1" hidden="1" outlineLevel="1" x14ac:dyDescent="0.2">
      <c r="A50" s="46">
        <v>155600000</v>
      </c>
      <c r="B50" s="71" t="s">
        <v>149</v>
      </c>
      <c r="C50" s="58">
        <v>4.5</v>
      </c>
      <c r="D50" s="58">
        <v>4.5999999999999996</v>
      </c>
      <c r="E50" s="58">
        <v>4.7</v>
      </c>
      <c r="F50" s="58">
        <v>4.9000000000000004</v>
      </c>
      <c r="G50" s="58">
        <v>5</v>
      </c>
      <c r="H50" s="58">
        <v>5.2</v>
      </c>
      <c r="I50" s="58">
        <v>5.3</v>
      </c>
      <c r="J50" s="57">
        <v>5.4</v>
      </c>
      <c r="K50" s="57">
        <v>1.9</v>
      </c>
      <c r="L50" s="57">
        <v>2</v>
      </c>
      <c r="M50" s="57">
        <v>1.8</v>
      </c>
      <c r="N50" s="56">
        <v>1.9</v>
      </c>
      <c r="P50" s="76"/>
      <c r="Q50" s="77"/>
    </row>
    <row r="51" spans="1:17" s="48" customFormat="1" hidden="1" outlineLevel="1" x14ac:dyDescent="0.2">
      <c r="A51" s="46">
        <v>156000000</v>
      </c>
      <c r="B51" s="71" t="s">
        <v>150</v>
      </c>
      <c r="C51" s="58">
        <v>6.1</v>
      </c>
      <c r="D51" s="58">
        <v>6.3</v>
      </c>
      <c r="E51" s="58">
        <v>6.3</v>
      </c>
      <c r="F51" s="58">
        <v>6.3</v>
      </c>
      <c r="G51" s="58">
        <v>6.4</v>
      </c>
      <c r="H51" s="58">
        <v>6.5</v>
      </c>
      <c r="I51" s="58">
        <v>6.5</v>
      </c>
      <c r="J51" s="57">
        <v>6.6</v>
      </c>
      <c r="K51" s="57">
        <v>4.7</v>
      </c>
      <c r="L51" s="57">
        <v>4.9000000000000004</v>
      </c>
      <c r="M51" s="57">
        <v>5.0999999999999996</v>
      </c>
      <c r="N51" s="56">
        <v>4.0999999999999996</v>
      </c>
      <c r="P51" s="76"/>
      <c r="Q51" s="77"/>
    </row>
    <row r="52" spans="1:17" s="48" customFormat="1" hidden="1" outlineLevel="1" x14ac:dyDescent="0.2">
      <c r="A52" s="46">
        <v>156400000</v>
      </c>
      <c r="B52" s="71" t="s">
        <v>151</v>
      </c>
      <c r="C52" s="58">
        <v>0.4</v>
      </c>
      <c r="D52" s="58">
        <v>0.4</v>
      </c>
      <c r="E52" s="58">
        <v>0.4</v>
      </c>
      <c r="F52" s="58">
        <v>0.4</v>
      </c>
      <c r="G52" s="58">
        <v>0.4</v>
      </c>
      <c r="H52" s="58">
        <v>0.5</v>
      </c>
      <c r="I52" s="58">
        <v>0.6</v>
      </c>
      <c r="J52" s="57">
        <v>0.6</v>
      </c>
      <c r="K52" s="57">
        <v>0.8</v>
      </c>
      <c r="L52" s="57">
        <v>0.8</v>
      </c>
      <c r="M52" s="57">
        <v>0.9</v>
      </c>
      <c r="N52" s="56">
        <v>1</v>
      </c>
      <c r="P52" s="76"/>
      <c r="Q52" s="77"/>
    </row>
    <row r="53" spans="1:17" s="48" customFormat="1" hidden="1" outlineLevel="1" x14ac:dyDescent="0.2">
      <c r="A53" s="46">
        <v>156800000</v>
      </c>
      <c r="B53" s="71" t="s">
        <v>152</v>
      </c>
      <c r="C53" s="58">
        <v>1.1000000000000001</v>
      </c>
      <c r="D53" s="58">
        <v>1.1000000000000001</v>
      </c>
      <c r="E53" s="58">
        <v>1.1000000000000001</v>
      </c>
      <c r="F53" s="58">
        <v>1.1000000000000001</v>
      </c>
      <c r="G53" s="58">
        <v>1.1000000000000001</v>
      </c>
      <c r="H53" s="58">
        <v>1.1000000000000001</v>
      </c>
      <c r="I53" s="58">
        <v>1.3</v>
      </c>
      <c r="J53" s="57">
        <v>1.2</v>
      </c>
      <c r="K53" s="57">
        <v>0.9</v>
      </c>
      <c r="L53" s="57">
        <v>1</v>
      </c>
      <c r="M53" s="57">
        <v>1</v>
      </c>
      <c r="N53" s="56">
        <v>1</v>
      </c>
      <c r="P53" s="76"/>
      <c r="Q53" s="77"/>
    </row>
    <row r="54" spans="1:17" s="48" customFormat="1" collapsed="1" x14ac:dyDescent="0.2">
      <c r="A54" s="46">
        <v>190000000</v>
      </c>
      <c r="B54" s="49" t="s">
        <v>153</v>
      </c>
      <c r="C54" s="57">
        <v>980.3</v>
      </c>
      <c r="D54" s="57">
        <v>1057.5999999999999</v>
      </c>
      <c r="E54" s="57">
        <v>1067.5</v>
      </c>
      <c r="F54" s="57">
        <v>1082.9000000000001</v>
      </c>
      <c r="G54" s="57">
        <v>1129.4000000000001</v>
      </c>
      <c r="H54" s="57">
        <v>1056.3</v>
      </c>
      <c r="I54" s="57">
        <v>995.1</v>
      </c>
      <c r="J54" s="57">
        <v>806.3</v>
      </c>
      <c r="K54" s="57">
        <v>496.4</v>
      </c>
      <c r="L54" s="57">
        <v>503.2</v>
      </c>
      <c r="M54" s="57">
        <v>540.70000000000005</v>
      </c>
      <c r="N54" s="56">
        <v>514</v>
      </c>
      <c r="P54" s="76"/>
      <c r="Q54" s="51"/>
    </row>
    <row r="55" spans="1:17" s="48" customFormat="1" hidden="1" outlineLevel="1" x14ac:dyDescent="0.2">
      <c r="A55" s="46">
        <v>191000000</v>
      </c>
      <c r="B55" s="71" t="s">
        <v>154</v>
      </c>
      <c r="C55" s="57" t="s">
        <v>3</v>
      </c>
      <c r="D55" s="57" t="s">
        <v>3</v>
      </c>
      <c r="E55" s="57" t="s">
        <v>3</v>
      </c>
      <c r="F55" s="57" t="s">
        <v>3</v>
      </c>
      <c r="G55" s="57" t="s">
        <v>3</v>
      </c>
      <c r="H55" s="57" t="s">
        <v>3</v>
      </c>
      <c r="I55" s="57" t="s">
        <v>3</v>
      </c>
      <c r="J55" s="57" t="s">
        <v>3</v>
      </c>
      <c r="K55" s="57">
        <v>0.1</v>
      </c>
      <c r="L55" s="57">
        <v>0.1</v>
      </c>
      <c r="M55" s="57">
        <v>0.1</v>
      </c>
      <c r="N55" s="56">
        <v>0.1</v>
      </c>
      <c r="P55" s="76"/>
      <c r="Q55" s="77"/>
    </row>
    <row r="56" spans="1:17" s="48" customFormat="1" hidden="1" outlineLevel="1" x14ac:dyDescent="0.2">
      <c r="A56" s="46">
        <v>191800000</v>
      </c>
      <c r="B56" s="71" t="s">
        <v>155</v>
      </c>
      <c r="C56" s="57" t="s">
        <v>3</v>
      </c>
      <c r="D56" s="57" t="s">
        <v>3</v>
      </c>
      <c r="E56" s="57" t="s">
        <v>3</v>
      </c>
      <c r="F56" s="57" t="s">
        <v>3</v>
      </c>
      <c r="G56" s="57" t="s">
        <v>3</v>
      </c>
      <c r="H56" s="57" t="s">
        <v>3</v>
      </c>
      <c r="I56" s="57" t="s">
        <v>3</v>
      </c>
      <c r="J56" s="57" t="s">
        <v>3</v>
      </c>
      <c r="K56" s="57" t="s">
        <v>3</v>
      </c>
      <c r="L56" s="57" t="s">
        <v>3</v>
      </c>
      <c r="M56" s="57">
        <v>101</v>
      </c>
      <c r="N56" s="56">
        <v>97.6</v>
      </c>
      <c r="P56" s="76"/>
      <c r="Q56" s="77"/>
    </row>
    <row r="57" spans="1:17" s="48" customFormat="1" hidden="1" outlineLevel="1" x14ac:dyDescent="0.2">
      <c r="A57" s="52">
        <v>193200000</v>
      </c>
      <c r="B57" s="71" t="s">
        <v>156</v>
      </c>
      <c r="C57" s="57">
        <v>3.3</v>
      </c>
      <c r="D57" s="57">
        <v>3.3</v>
      </c>
      <c r="E57" s="57">
        <v>3.4</v>
      </c>
      <c r="F57" s="57">
        <v>3.4</v>
      </c>
      <c r="G57" s="57">
        <v>6.2</v>
      </c>
      <c r="H57" s="57">
        <v>10.199999999999999</v>
      </c>
      <c r="I57" s="57">
        <v>10.5</v>
      </c>
      <c r="J57" s="57">
        <v>10.5</v>
      </c>
      <c r="K57" s="57" t="s">
        <v>3</v>
      </c>
      <c r="L57" s="57" t="s">
        <v>3</v>
      </c>
      <c r="M57" s="57" t="s">
        <v>3</v>
      </c>
      <c r="N57" s="57" t="s">
        <v>3</v>
      </c>
      <c r="P57" s="78"/>
      <c r="Q57" s="77"/>
    </row>
    <row r="58" spans="1:17" s="48" customFormat="1" hidden="1" outlineLevel="1" x14ac:dyDescent="0.2">
      <c r="A58" s="52">
        <v>193400000</v>
      </c>
      <c r="B58" s="71" t="s">
        <v>157</v>
      </c>
      <c r="C58" s="57">
        <v>6.8</v>
      </c>
      <c r="D58" s="57">
        <v>6.8</v>
      </c>
      <c r="E58" s="57">
        <v>6.9</v>
      </c>
      <c r="F58" s="57">
        <v>7</v>
      </c>
      <c r="G58" s="57">
        <v>10.8</v>
      </c>
      <c r="H58" s="57">
        <v>12</v>
      </c>
      <c r="I58" s="57">
        <v>12.7</v>
      </c>
      <c r="J58" s="57">
        <v>11.8</v>
      </c>
      <c r="K58" s="57" t="s">
        <v>3</v>
      </c>
      <c r="L58" s="57" t="s">
        <v>3</v>
      </c>
      <c r="M58" s="57" t="s">
        <v>3</v>
      </c>
      <c r="N58" s="57" t="s">
        <v>3</v>
      </c>
      <c r="P58" s="78"/>
      <c r="Q58" s="77"/>
    </row>
    <row r="59" spans="1:17" s="48" customFormat="1" hidden="1" outlineLevel="1" x14ac:dyDescent="0.2">
      <c r="A59" s="46">
        <v>193600000</v>
      </c>
      <c r="B59" s="71" t="s">
        <v>158</v>
      </c>
      <c r="C59" s="57">
        <v>4.4000000000000004</v>
      </c>
      <c r="D59" s="57">
        <v>4.4000000000000004</v>
      </c>
      <c r="E59" s="57">
        <v>4.4000000000000004</v>
      </c>
      <c r="F59" s="57">
        <v>4.4000000000000004</v>
      </c>
      <c r="G59" s="57">
        <v>4</v>
      </c>
      <c r="H59" s="57">
        <v>3.5</v>
      </c>
      <c r="I59" s="57">
        <v>3.5</v>
      </c>
      <c r="J59" s="57">
        <v>3.2</v>
      </c>
      <c r="K59" s="57">
        <v>0.5</v>
      </c>
      <c r="L59" s="57">
        <v>0.5</v>
      </c>
      <c r="M59" s="57">
        <v>0.5</v>
      </c>
      <c r="N59" s="56">
        <v>0.6</v>
      </c>
      <c r="P59" s="76"/>
      <c r="Q59" s="77"/>
    </row>
    <row r="60" spans="1:17" s="48" customFormat="1" hidden="1" outlineLevel="1" x14ac:dyDescent="0.2">
      <c r="A60" s="46">
        <v>194000000</v>
      </c>
      <c r="B60" s="71" t="s">
        <v>159</v>
      </c>
      <c r="C60" s="57">
        <v>54.8</v>
      </c>
      <c r="D60" s="57">
        <v>54.8</v>
      </c>
      <c r="E60" s="57">
        <v>54.8</v>
      </c>
      <c r="F60" s="57">
        <v>55.1</v>
      </c>
      <c r="G60" s="57">
        <v>43.4</v>
      </c>
      <c r="H60" s="57">
        <v>40.1</v>
      </c>
      <c r="I60" s="57">
        <v>28.1</v>
      </c>
      <c r="J60" s="57">
        <v>21.8</v>
      </c>
      <c r="K60" s="57">
        <v>6.8</v>
      </c>
      <c r="L60" s="57">
        <v>8.3000000000000007</v>
      </c>
      <c r="M60" s="57">
        <v>8.4</v>
      </c>
      <c r="N60" s="56">
        <v>10.7</v>
      </c>
      <c r="P60" s="76"/>
      <c r="Q60" s="77"/>
    </row>
    <row r="61" spans="1:17" s="48" customFormat="1" hidden="1" outlineLevel="1" x14ac:dyDescent="0.2">
      <c r="A61" s="46">
        <v>194200000</v>
      </c>
      <c r="B61" s="71" t="s">
        <v>160</v>
      </c>
      <c r="C61" s="57">
        <v>53.9</v>
      </c>
      <c r="D61" s="57">
        <v>56.9</v>
      </c>
      <c r="E61" s="57">
        <v>49.9</v>
      </c>
      <c r="F61" s="57">
        <v>84.9</v>
      </c>
      <c r="G61" s="57">
        <v>101.2</v>
      </c>
      <c r="H61" s="57">
        <v>93.9</v>
      </c>
      <c r="I61" s="57">
        <v>122.9</v>
      </c>
      <c r="J61" s="57">
        <v>108.4</v>
      </c>
      <c r="K61" s="57">
        <v>118.9</v>
      </c>
      <c r="L61" s="57">
        <v>113.7</v>
      </c>
      <c r="M61" s="57">
        <v>123.6</v>
      </c>
      <c r="N61" s="56">
        <v>94</v>
      </c>
      <c r="P61" s="76"/>
      <c r="Q61" s="77"/>
    </row>
    <row r="62" spans="1:17" s="48" customFormat="1" hidden="1" outlineLevel="1" x14ac:dyDescent="0.2">
      <c r="A62" s="52">
        <v>194400000</v>
      </c>
      <c r="B62" s="71" t="s">
        <v>161</v>
      </c>
      <c r="C62" s="57">
        <v>7.8</v>
      </c>
      <c r="D62" s="57">
        <v>7.8</v>
      </c>
      <c r="E62" s="57">
        <v>7.8</v>
      </c>
      <c r="F62" s="57">
        <v>8</v>
      </c>
      <c r="G62" s="57">
        <v>7.3</v>
      </c>
      <c r="H62" s="57">
        <v>7.3</v>
      </c>
      <c r="I62" s="57">
        <v>7.6</v>
      </c>
      <c r="J62" s="57">
        <v>7.6</v>
      </c>
      <c r="K62" s="57" t="s">
        <v>3</v>
      </c>
      <c r="L62" s="57" t="s">
        <v>3</v>
      </c>
      <c r="M62" s="57" t="s">
        <v>3</v>
      </c>
      <c r="N62" s="56" t="s">
        <v>3</v>
      </c>
      <c r="P62" s="78"/>
      <c r="Q62" s="77"/>
    </row>
    <row r="63" spans="1:17" s="48" customFormat="1" hidden="1" outlineLevel="1" x14ac:dyDescent="0.2">
      <c r="A63" s="46">
        <v>194400000</v>
      </c>
      <c r="B63" s="71" t="s">
        <v>162</v>
      </c>
      <c r="C63" s="57" t="s">
        <v>3</v>
      </c>
      <c r="D63" s="57" t="s">
        <v>3</v>
      </c>
      <c r="E63" s="57" t="s">
        <v>3</v>
      </c>
      <c r="F63" s="57" t="s">
        <v>3</v>
      </c>
      <c r="G63" s="57">
        <v>5.2</v>
      </c>
      <c r="H63" s="57">
        <v>4.3</v>
      </c>
      <c r="I63" s="57">
        <v>4.4000000000000004</v>
      </c>
      <c r="J63" s="57">
        <v>4.5999999999999996</v>
      </c>
      <c r="K63" s="57">
        <v>5</v>
      </c>
      <c r="L63" s="57">
        <v>5.0999999999999996</v>
      </c>
      <c r="M63" s="57">
        <v>5.3</v>
      </c>
      <c r="N63" s="56">
        <v>3.5</v>
      </c>
      <c r="P63" s="76"/>
      <c r="Q63" s="77"/>
    </row>
    <row r="64" spans="1:17" s="48" customFormat="1" hidden="1" outlineLevel="1" x14ac:dyDescent="0.2">
      <c r="A64" s="52">
        <v>194600000</v>
      </c>
      <c r="B64" s="71" t="s">
        <v>163</v>
      </c>
      <c r="C64" s="57">
        <v>5.5</v>
      </c>
      <c r="D64" s="57">
        <v>5.5</v>
      </c>
      <c r="E64" s="57">
        <v>5.5</v>
      </c>
      <c r="F64" s="57">
        <v>5.7</v>
      </c>
      <c r="G64" s="57">
        <v>6.1</v>
      </c>
      <c r="H64" s="57">
        <v>7.2</v>
      </c>
      <c r="I64" s="57">
        <v>7.8</v>
      </c>
      <c r="J64" s="57">
        <v>8.3000000000000007</v>
      </c>
      <c r="K64" s="57" t="s">
        <v>3</v>
      </c>
      <c r="L64" s="57" t="s">
        <v>3</v>
      </c>
      <c r="M64" s="57" t="s">
        <v>3</v>
      </c>
      <c r="N64" s="56" t="s">
        <v>3</v>
      </c>
      <c r="P64" s="78"/>
      <c r="Q64" s="77"/>
    </row>
    <row r="65" spans="1:17" s="48" customFormat="1" hidden="1" outlineLevel="1" x14ac:dyDescent="0.2">
      <c r="A65" s="52">
        <v>194800000</v>
      </c>
      <c r="B65" s="71" t="s">
        <v>164</v>
      </c>
      <c r="C65" s="57">
        <v>2.5</v>
      </c>
      <c r="D65" s="57">
        <v>2.5</v>
      </c>
      <c r="E65" s="57">
        <v>3</v>
      </c>
      <c r="F65" s="57">
        <v>3.1</v>
      </c>
      <c r="G65" s="57">
        <v>7.1</v>
      </c>
      <c r="H65" s="57">
        <v>7.6</v>
      </c>
      <c r="I65" s="57">
        <v>8.1</v>
      </c>
      <c r="J65" s="57">
        <v>7.9</v>
      </c>
      <c r="K65" s="57" t="s">
        <v>3</v>
      </c>
      <c r="L65" s="57" t="s">
        <v>3</v>
      </c>
      <c r="M65" s="57" t="s">
        <v>3</v>
      </c>
      <c r="N65" s="56" t="s">
        <v>3</v>
      </c>
      <c r="P65" s="78"/>
      <c r="Q65" s="77"/>
    </row>
    <row r="66" spans="1:17" s="48" customFormat="1" hidden="1" outlineLevel="1" x14ac:dyDescent="0.2">
      <c r="A66" s="52">
        <v>195000000</v>
      </c>
      <c r="B66" s="71" t="s">
        <v>165</v>
      </c>
      <c r="C66" s="57">
        <v>6.6</v>
      </c>
      <c r="D66" s="57">
        <v>6.7</v>
      </c>
      <c r="E66" s="57">
        <v>6.9</v>
      </c>
      <c r="F66" s="57">
        <v>6.9</v>
      </c>
      <c r="G66" s="57">
        <v>8.1</v>
      </c>
      <c r="H66" s="57">
        <v>10.199999999999999</v>
      </c>
      <c r="I66" s="57">
        <v>11.3</v>
      </c>
      <c r="J66" s="57">
        <v>11.8</v>
      </c>
      <c r="K66" s="57" t="s">
        <v>3</v>
      </c>
      <c r="L66" s="57" t="s">
        <v>3</v>
      </c>
      <c r="M66" s="57" t="s">
        <v>3</v>
      </c>
      <c r="N66" s="56" t="s">
        <v>3</v>
      </c>
      <c r="P66" s="78"/>
      <c r="Q66" s="77"/>
    </row>
    <row r="67" spans="1:17" s="48" customFormat="1" hidden="1" outlineLevel="1" x14ac:dyDescent="0.2">
      <c r="A67" s="46">
        <v>195200000</v>
      </c>
      <c r="B67" s="71" t="s">
        <v>166</v>
      </c>
      <c r="C67" s="57">
        <v>228.6</v>
      </c>
      <c r="D67" s="57">
        <v>276.60000000000002</v>
      </c>
      <c r="E67" s="57">
        <v>278.39999999999998</v>
      </c>
      <c r="F67" s="57">
        <v>280</v>
      </c>
      <c r="G67" s="57">
        <v>273.7</v>
      </c>
      <c r="H67" s="57">
        <v>269.7</v>
      </c>
      <c r="I67" s="57">
        <v>237.3</v>
      </c>
      <c r="J67" s="57">
        <v>129.30000000000001</v>
      </c>
      <c r="K67" s="57">
        <v>169.3</v>
      </c>
      <c r="L67" s="57">
        <v>141.9</v>
      </c>
      <c r="M67" s="57">
        <v>159.1</v>
      </c>
      <c r="N67" s="56">
        <v>161.30000000000001</v>
      </c>
      <c r="P67" s="76"/>
      <c r="Q67" s="77"/>
    </row>
    <row r="68" spans="1:17" s="48" customFormat="1" hidden="1" outlineLevel="1" x14ac:dyDescent="0.2">
      <c r="A68" s="52">
        <v>195600000</v>
      </c>
      <c r="B68" s="71" t="s">
        <v>167</v>
      </c>
      <c r="C68" s="57">
        <v>10.199999999999999</v>
      </c>
      <c r="D68" s="57">
        <v>10.4</v>
      </c>
      <c r="E68" s="57">
        <v>10.4</v>
      </c>
      <c r="F68" s="57">
        <v>10.4</v>
      </c>
      <c r="G68" s="57">
        <v>10.3</v>
      </c>
      <c r="H68" s="57">
        <v>6.5</v>
      </c>
      <c r="I68" s="57">
        <v>6.7</v>
      </c>
      <c r="J68" s="57">
        <v>6.7</v>
      </c>
      <c r="K68" s="57" t="s">
        <v>3</v>
      </c>
      <c r="L68" s="57" t="s">
        <v>3</v>
      </c>
      <c r="M68" s="57" t="s">
        <v>3</v>
      </c>
      <c r="N68" s="56" t="s">
        <v>3</v>
      </c>
      <c r="P68" s="78"/>
      <c r="Q68" s="77"/>
    </row>
    <row r="69" spans="1:17" s="48" customFormat="1" hidden="1" outlineLevel="1" x14ac:dyDescent="0.2">
      <c r="A69" s="46">
        <v>195800000</v>
      </c>
      <c r="B69" s="71" t="s">
        <v>168</v>
      </c>
      <c r="C69" s="57">
        <v>10.7</v>
      </c>
      <c r="D69" s="57">
        <v>10.8</v>
      </c>
      <c r="E69" s="57">
        <v>10.8</v>
      </c>
      <c r="F69" s="57">
        <v>10.9</v>
      </c>
      <c r="G69" s="57">
        <v>5.3</v>
      </c>
      <c r="H69" s="57">
        <v>5.6</v>
      </c>
      <c r="I69" s="57">
        <v>6</v>
      </c>
      <c r="J69" s="57">
        <v>6.2</v>
      </c>
      <c r="K69" s="57" t="s">
        <v>3</v>
      </c>
      <c r="L69" s="57" t="s">
        <v>3</v>
      </c>
      <c r="M69" s="57">
        <v>0.2</v>
      </c>
      <c r="N69" s="57">
        <v>0.5</v>
      </c>
      <c r="P69" s="76"/>
      <c r="Q69" s="77"/>
    </row>
    <row r="70" spans="1:17" s="48" customFormat="1" hidden="1" outlineLevel="1" x14ac:dyDescent="0.2">
      <c r="A70" s="46">
        <v>196200000</v>
      </c>
      <c r="B70" s="71" t="s">
        <v>169</v>
      </c>
      <c r="C70" s="57">
        <v>16.399999999999999</v>
      </c>
      <c r="D70" s="57">
        <v>16.399999999999999</v>
      </c>
      <c r="E70" s="57">
        <v>20.7</v>
      </c>
      <c r="F70" s="57">
        <v>21.6</v>
      </c>
      <c r="G70" s="57">
        <v>24</v>
      </c>
      <c r="H70" s="57">
        <v>28.8</v>
      </c>
      <c r="I70" s="57">
        <v>29.3</v>
      </c>
      <c r="J70" s="57">
        <v>27.4</v>
      </c>
      <c r="K70" s="57">
        <v>29.2</v>
      </c>
      <c r="L70" s="57">
        <v>28.6</v>
      </c>
      <c r="M70" s="57">
        <v>33</v>
      </c>
      <c r="N70" s="57">
        <v>35.1</v>
      </c>
      <c r="P70" s="76"/>
      <c r="Q70" s="77"/>
    </row>
    <row r="71" spans="1:17" s="48" customFormat="1" hidden="1" outlineLevel="1" x14ac:dyDescent="0.2">
      <c r="A71" s="52">
        <v>196400000</v>
      </c>
      <c r="B71" s="71" t="s">
        <v>170</v>
      </c>
      <c r="C71" s="57">
        <v>12.3</v>
      </c>
      <c r="D71" s="57">
        <v>12.4</v>
      </c>
      <c r="E71" s="57">
        <v>10.5</v>
      </c>
      <c r="F71" s="57">
        <v>8.9</v>
      </c>
      <c r="G71" s="57">
        <v>10</v>
      </c>
      <c r="H71" s="57">
        <v>12.3</v>
      </c>
      <c r="I71" s="57">
        <v>13.2</v>
      </c>
      <c r="J71" s="57">
        <v>13.7</v>
      </c>
      <c r="K71" s="57" t="s">
        <v>3</v>
      </c>
      <c r="L71" s="57" t="s">
        <v>3</v>
      </c>
      <c r="M71" s="57" t="s">
        <v>3</v>
      </c>
      <c r="N71" s="57" t="s">
        <v>3</v>
      </c>
      <c r="P71" s="78"/>
      <c r="Q71" s="77"/>
    </row>
    <row r="72" spans="1:17" s="48" customFormat="1" hidden="1" outlineLevel="1" x14ac:dyDescent="0.2">
      <c r="A72" s="46">
        <v>196600000</v>
      </c>
      <c r="B72" s="71" t="s">
        <v>171</v>
      </c>
      <c r="C72" s="57">
        <v>9.8000000000000007</v>
      </c>
      <c r="D72" s="57">
        <v>9.8000000000000007</v>
      </c>
      <c r="E72" s="57">
        <v>9.8000000000000007</v>
      </c>
      <c r="F72" s="57">
        <v>8.8000000000000007</v>
      </c>
      <c r="G72" s="57">
        <v>5</v>
      </c>
      <c r="H72" s="57">
        <v>5.9</v>
      </c>
      <c r="I72" s="57">
        <v>5.8</v>
      </c>
      <c r="J72" s="57">
        <v>5.6</v>
      </c>
      <c r="K72" s="57">
        <v>3.6</v>
      </c>
      <c r="L72" s="57">
        <v>3.8</v>
      </c>
      <c r="M72" s="57">
        <v>3.8</v>
      </c>
      <c r="N72" s="57">
        <v>3.5</v>
      </c>
      <c r="P72" s="76"/>
      <c r="Q72" s="77"/>
    </row>
    <row r="73" spans="1:17" s="48" customFormat="1" hidden="1" outlineLevel="1" x14ac:dyDescent="0.2">
      <c r="A73" s="52">
        <v>191800000</v>
      </c>
      <c r="B73" s="71" t="s">
        <v>172</v>
      </c>
      <c r="C73" s="57">
        <v>1.4</v>
      </c>
      <c r="D73" s="57">
        <v>1.4</v>
      </c>
      <c r="E73" s="57">
        <v>1.4</v>
      </c>
      <c r="F73" s="57">
        <v>1.4</v>
      </c>
      <c r="G73" s="57">
        <v>2.1</v>
      </c>
      <c r="H73" s="57">
        <v>2.9</v>
      </c>
      <c r="I73" s="57">
        <v>3.1</v>
      </c>
      <c r="J73" s="57">
        <v>3.1</v>
      </c>
      <c r="K73" s="57" t="s">
        <v>3</v>
      </c>
      <c r="L73" s="57" t="s">
        <v>3</v>
      </c>
      <c r="M73" s="57" t="s">
        <v>3</v>
      </c>
      <c r="N73" s="57" t="s">
        <v>3</v>
      </c>
      <c r="P73" s="78"/>
      <c r="Q73" s="77"/>
    </row>
    <row r="74" spans="1:17" s="48" customFormat="1" hidden="1" outlineLevel="1" x14ac:dyDescent="0.2">
      <c r="A74" s="52">
        <v>191000000</v>
      </c>
      <c r="B74" s="71" t="s">
        <v>173</v>
      </c>
      <c r="C74" s="57">
        <v>241.4</v>
      </c>
      <c r="D74" s="57">
        <v>294.5</v>
      </c>
      <c r="E74" s="57">
        <v>309.10000000000002</v>
      </c>
      <c r="F74" s="57">
        <v>322.89999999999998</v>
      </c>
      <c r="G74" s="57">
        <v>394.9</v>
      </c>
      <c r="H74" s="57">
        <v>367.8</v>
      </c>
      <c r="I74" s="57">
        <v>346</v>
      </c>
      <c r="J74" s="57">
        <v>331</v>
      </c>
      <c r="K74" s="57" t="s">
        <v>3</v>
      </c>
      <c r="L74" s="57" t="s">
        <v>3</v>
      </c>
      <c r="M74" s="57" t="s">
        <v>3</v>
      </c>
      <c r="N74" s="57" t="s">
        <v>3</v>
      </c>
      <c r="P74" s="78"/>
      <c r="Q74" s="77"/>
    </row>
    <row r="75" spans="1:17" s="48" customFormat="1" hidden="1" outlineLevel="1" x14ac:dyDescent="0.2">
      <c r="A75" s="52">
        <v>192200000</v>
      </c>
      <c r="B75" s="71" t="s">
        <v>174</v>
      </c>
      <c r="C75" s="57">
        <v>1.3</v>
      </c>
      <c r="D75" s="57">
        <v>1.4</v>
      </c>
      <c r="E75" s="57">
        <v>1.4</v>
      </c>
      <c r="F75" s="57">
        <v>1.4</v>
      </c>
      <c r="G75" s="57">
        <v>2.8</v>
      </c>
      <c r="H75" s="57">
        <v>4.2</v>
      </c>
      <c r="I75" s="57">
        <v>3.9</v>
      </c>
      <c r="J75" s="57">
        <v>4.3</v>
      </c>
      <c r="K75" s="57" t="s">
        <v>3</v>
      </c>
      <c r="L75" s="57" t="s">
        <v>3</v>
      </c>
      <c r="M75" s="57" t="s">
        <v>3</v>
      </c>
      <c r="N75" s="57" t="s">
        <v>3</v>
      </c>
      <c r="P75" s="78"/>
      <c r="Q75" s="77"/>
    </row>
    <row r="76" spans="1:17" s="48" customFormat="1" hidden="1" outlineLevel="1" x14ac:dyDescent="0.2">
      <c r="A76" s="46">
        <v>196800000</v>
      </c>
      <c r="B76" s="71" t="s">
        <v>175</v>
      </c>
      <c r="C76" s="56">
        <v>302.60000000000002</v>
      </c>
      <c r="D76" s="56">
        <v>275.2</v>
      </c>
      <c r="E76" s="56">
        <v>272.39999999999998</v>
      </c>
      <c r="F76" s="56">
        <v>238.1</v>
      </c>
      <c r="G76" s="56">
        <v>201.8</v>
      </c>
      <c r="H76" s="56">
        <v>156.30000000000001</v>
      </c>
      <c r="I76" s="56">
        <v>126.9</v>
      </c>
      <c r="J76" s="56">
        <v>83.1</v>
      </c>
      <c r="K76" s="57">
        <v>163</v>
      </c>
      <c r="L76" s="57">
        <v>201.3</v>
      </c>
      <c r="M76" s="57">
        <v>105.7</v>
      </c>
      <c r="N76" s="56">
        <v>107.1</v>
      </c>
      <c r="P76" s="76"/>
      <c r="Q76" s="77"/>
    </row>
    <row r="77" spans="1:17" s="48" customFormat="1" collapsed="1" x14ac:dyDescent="0.2">
      <c r="A77" s="46">
        <v>230000000</v>
      </c>
      <c r="B77" s="49" t="s">
        <v>176</v>
      </c>
      <c r="C77" s="59">
        <v>23.6</v>
      </c>
      <c r="D77" s="59">
        <v>55</v>
      </c>
      <c r="E77" s="59">
        <v>98.4</v>
      </c>
      <c r="F77" s="59">
        <v>99.5</v>
      </c>
      <c r="G77" s="59">
        <v>125.7</v>
      </c>
      <c r="H77" s="59">
        <v>120</v>
      </c>
      <c r="I77" s="59">
        <v>55</v>
      </c>
      <c r="J77" s="56">
        <v>39.1</v>
      </c>
      <c r="K77" s="56">
        <v>21.6</v>
      </c>
      <c r="L77" s="56">
        <v>3</v>
      </c>
      <c r="M77" s="56">
        <v>29.4</v>
      </c>
      <c r="N77" s="56">
        <v>52.9</v>
      </c>
      <c r="P77" s="76"/>
      <c r="Q77" s="51"/>
    </row>
    <row r="78" spans="1:17" s="48" customFormat="1" hidden="1" outlineLevel="1" x14ac:dyDescent="0.2">
      <c r="A78" s="46">
        <v>231000000</v>
      </c>
      <c r="B78" s="71" t="s">
        <v>177</v>
      </c>
      <c r="C78" s="59">
        <v>0.2</v>
      </c>
      <c r="D78" s="59">
        <v>0.2</v>
      </c>
      <c r="E78" s="59">
        <v>0.4</v>
      </c>
      <c r="F78" s="59">
        <v>0.8</v>
      </c>
      <c r="G78" s="59">
        <v>0.2</v>
      </c>
      <c r="H78" s="59">
        <v>0.2</v>
      </c>
      <c r="I78" s="59">
        <v>0.2</v>
      </c>
      <c r="J78" s="56">
        <v>0.2</v>
      </c>
      <c r="K78" s="56">
        <v>0.2</v>
      </c>
      <c r="L78" s="56">
        <v>1.9</v>
      </c>
      <c r="M78" s="56">
        <v>0.3</v>
      </c>
      <c r="N78" s="56">
        <v>0.4</v>
      </c>
      <c r="P78" s="76"/>
      <c r="Q78" s="77"/>
    </row>
    <row r="79" spans="1:17" s="48" customFormat="1" hidden="1" outlineLevel="1" x14ac:dyDescent="0.2">
      <c r="A79" s="46">
        <v>233600000</v>
      </c>
      <c r="B79" s="71" t="s">
        <v>178</v>
      </c>
      <c r="C79" s="59">
        <v>22.2</v>
      </c>
      <c r="D79" s="59">
        <v>31.8</v>
      </c>
      <c r="E79" s="59">
        <v>31.8</v>
      </c>
      <c r="F79" s="59">
        <v>13.3</v>
      </c>
      <c r="G79" s="59">
        <v>23.4</v>
      </c>
      <c r="H79" s="59">
        <v>17.100000000000001</v>
      </c>
      <c r="I79" s="59">
        <v>12</v>
      </c>
      <c r="J79" s="56">
        <v>12</v>
      </c>
      <c r="K79" s="56">
        <v>7.9</v>
      </c>
      <c r="L79" s="56">
        <v>0.3</v>
      </c>
      <c r="M79" s="56">
        <v>0.3</v>
      </c>
      <c r="N79" s="56">
        <v>0.3</v>
      </c>
      <c r="P79" s="76"/>
      <c r="Q79" s="77"/>
    </row>
    <row r="80" spans="1:17" s="48" customFormat="1" hidden="1" outlineLevel="1" x14ac:dyDescent="0.2">
      <c r="A80" s="46">
        <v>234000000</v>
      </c>
      <c r="B80" s="71" t="s">
        <v>179</v>
      </c>
      <c r="C80" s="59">
        <v>0.4</v>
      </c>
      <c r="D80" s="59">
        <v>0.4</v>
      </c>
      <c r="E80" s="59">
        <v>0.4</v>
      </c>
      <c r="F80" s="59">
        <v>0.4</v>
      </c>
      <c r="G80" s="59">
        <v>0.4</v>
      </c>
      <c r="H80" s="59">
        <v>0.4</v>
      </c>
      <c r="I80" s="59">
        <v>0.4</v>
      </c>
      <c r="J80" s="56">
        <v>0.4</v>
      </c>
      <c r="K80" s="56">
        <v>0.3</v>
      </c>
      <c r="L80" s="56">
        <v>0.3</v>
      </c>
      <c r="M80" s="56">
        <v>0.3</v>
      </c>
      <c r="N80" s="56">
        <v>0.3</v>
      </c>
      <c r="P80" s="76"/>
      <c r="Q80" s="77"/>
    </row>
    <row r="81" spans="1:17" s="48" customFormat="1" hidden="1" outlineLevel="1" x14ac:dyDescent="0.2">
      <c r="A81" s="46">
        <v>234200000</v>
      </c>
      <c r="B81" s="73" t="s">
        <v>180</v>
      </c>
      <c r="C81" s="59">
        <v>0.1</v>
      </c>
      <c r="D81" s="59">
        <v>0.1</v>
      </c>
      <c r="E81" s="59">
        <v>0.1</v>
      </c>
      <c r="F81" s="59">
        <v>0.1</v>
      </c>
      <c r="G81" s="59">
        <v>0.1</v>
      </c>
      <c r="H81" s="59">
        <v>0.1</v>
      </c>
      <c r="I81" s="59">
        <v>0.1</v>
      </c>
      <c r="J81" s="56">
        <v>0.2</v>
      </c>
      <c r="K81" s="56">
        <v>0.1</v>
      </c>
      <c r="L81" s="56">
        <v>0.2</v>
      </c>
      <c r="M81" s="56">
        <v>0.2</v>
      </c>
      <c r="N81" s="56">
        <v>0.2</v>
      </c>
      <c r="P81" s="76"/>
      <c r="Q81" s="79"/>
    </row>
    <row r="82" spans="1:17" s="48" customFormat="1" hidden="1" outlineLevel="1" x14ac:dyDescent="0.2">
      <c r="A82" s="46">
        <v>234600000</v>
      </c>
      <c r="B82" s="71" t="s">
        <v>181</v>
      </c>
      <c r="C82" s="59">
        <v>0.1</v>
      </c>
      <c r="D82" s="59">
        <v>0.1</v>
      </c>
      <c r="E82" s="59">
        <v>0.1</v>
      </c>
      <c r="F82" s="59">
        <v>0.1</v>
      </c>
      <c r="G82" s="59">
        <v>0.1</v>
      </c>
      <c r="H82" s="59">
        <v>0.1</v>
      </c>
      <c r="I82" s="59">
        <v>0.1</v>
      </c>
      <c r="J82" s="56">
        <v>0.2</v>
      </c>
      <c r="K82" s="56">
        <v>0.1</v>
      </c>
      <c r="L82" s="56">
        <v>0.1</v>
      </c>
      <c r="M82" s="56">
        <v>0.1</v>
      </c>
      <c r="N82" s="56">
        <v>0.1</v>
      </c>
      <c r="P82" s="76"/>
      <c r="Q82" s="77"/>
    </row>
    <row r="83" spans="1:17" s="48" customFormat="1" hidden="1" outlineLevel="1" x14ac:dyDescent="0.2">
      <c r="A83" s="46">
        <v>234800000</v>
      </c>
      <c r="B83" s="71" t="s">
        <v>182</v>
      </c>
      <c r="C83" s="59">
        <v>0.3</v>
      </c>
      <c r="D83" s="59">
        <v>0.3</v>
      </c>
      <c r="E83" s="59">
        <v>0.3</v>
      </c>
      <c r="F83" s="59">
        <v>0.3</v>
      </c>
      <c r="G83" s="59">
        <v>0.3</v>
      </c>
      <c r="H83" s="59">
        <v>0.3</v>
      </c>
      <c r="I83" s="59">
        <v>0.3</v>
      </c>
      <c r="J83" s="56">
        <v>0.4</v>
      </c>
      <c r="K83" s="56">
        <v>0.2</v>
      </c>
      <c r="L83" s="56">
        <v>0.2</v>
      </c>
      <c r="M83" s="56">
        <v>0.2</v>
      </c>
      <c r="N83" s="56">
        <v>0.2</v>
      </c>
      <c r="P83" s="76"/>
      <c r="Q83" s="77"/>
    </row>
    <row r="84" spans="1:17" s="48" customFormat="1" hidden="1" outlineLevel="1" x14ac:dyDescent="0.2">
      <c r="A84" s="46">
        <v>235200000</v>
      </c>
      <c r="B84" s="71" t="s">
        <v>183</v>
      </c>
      <c r="C84" s="59">
        <v>0</v>
      </c>
      <c r="D84" s="59">
        <v>0</v>
      </c>
      <c r="E84" s="59">
        <v>0</v>
      </c>
      <c r="F84" s="59">
        <v>0</v>
      </c>
      <c r="G84" s="59">
        <v>0</v>
      </c>
      <c r="H84" s="59">
        <v>0</v>
      </c>
      <c r="I84" s="59">
        <v>0</v>
      </c>
      <c r="J84" s="56">
        <v>0</v>
      </c>
      <c r="K84" s="56">
        <v>0</v>
      </c>
      <c r="L84" s="56">
        <v>0</v>
      </c>
      <c r="M84" s="56" t="s">
        <v>3</v>
      </c>
      <c r="N84" s="56">
        <v>0</v>
      </c>
      <c r="P84" s="76"/>
      <c r="Q84" s="77"/>
    </row>
    <row r="85" spans="1:17" s="48" customFormat="1" hidden="1" outlineLevel="1" x14ac:dyDescent="0.2">
      <c r="A85" s="46">
        <v>235600000</v>
      </c>
      <c r="B85" s="71" t="s">
        <v>184</v>
      </c>
      <c r="C85" s="59">
        <v>0.2</v>
      </c>
      <c r="D85" s="59">
        <v>22</v>
      </c>
      <c r="E85" s="59">
        <v>65.2</v>
      </c>
      <c r="F85" s="59">
        <v>84.3</v>
      </c>
      <c r="G85" s="59">
        <v>101</v>
      </c>
      <c r="H85" s="59">
        <v>101.8</v>
      </c>
      <c r="I85" s="59">
        <v>41.9</v>
      </c>
      <c r="J85" s="56">
        <v>25.8</v>
      </c>
      <c r="K85" s="56">
        <v>12.8</v>
      </c>
      <c r="L85" s="56">
        <v>0.1</v>
      </c>
      <c r="M85" s="56">
        <v>28</v>
      </c>
      <c r="N85" s="56">
        <v>51.4</v>
      </c>
      <c r="P85" s="76"/>
      <c r="Q85" s="77"/>
    </row>
    <row r="86" spans="1:17" s="48" customFormat="1" collapsed="1" x14ac:dyDescent="0.2">
      <c r="A86" s="46">
        <v>270000000</v>
      </c>
      <c r="B86" s="49" t="s">
        <v>185</v>
      </c>
      <c r="C86" s="59">
        <v>156.6</v>
      </c>
      <c r="D86" s="59">
        <v>149.9</v>
      </c>
      <c r="E86" s="59">
        <v>153.69999999999999</v>
      </c>
      <c r="F86" s="59">
        <v>162.19999999999999</v>
      </c>
      <c r="G86" s="59">
        <v>172.5</v>
      </c>
      <c r="H86" s="59">
        <v>181.7</v>
      </c>
      <c r="I86" s="59">
        <v>189</v>
      </c>
      <c r="J86" s="56">
        <v>194.1</v>
      </c>
      <c r="K86" s="56">
        <v>179.3</v>
      </c>
      <c r="L86" s="56">
        <v>155.4</v>
      </c>
      <c r="M86" s="59">
        <v>142.4</v>
      </c>
      <c r="N86" s="56">
        <v>133.9</v>
      </c>
      <c r="P86" s="76"/>
      <c r="Q86" s="51"/>
    </row>
    <row r="87" spans="1:17" s="48" customFormat="1" hidden="1" outlineLevel="1" x14ac:dyDescent="0.2">
      <c r="A87" s="46">
        <v>271000000</v>
      </c>
      <c r="B87" s="71" t="s">
        <v>186</v>
      </c>
      <c r="C87" s="59">
        <v>76.400000000000006</v>
      </c>
      <c r="D87" s="59">
        <v>68.7</v>
      </c>
      <c r="E87" s="59">
        <v>71.2</v>
      </c>
      <c r="F87" s="59">
        <v>67.900000000000006</v>
      </c>
      <c r="G87" s="59">
        <v>75.5</v>
      </c>
      <c r="H87" s="59">
        <v>79.400000000000006</v>
      </c>
      <c r="I87" s="59">
        <v>88.8</v>
      </c>
      <c r="J87" s="56">
        <v>93.6</v>
      </c>
      <c r="K87" s="56">
        <v>95.2</v>
      </c>
      <c r="L87" s="56">
        <v>92.6</v>
      </c>
      <c r="M87" s="56">
        <v>95.3</v>
      </c>
      <c r="N87" s="56">
        <v>96.6</v>
      </c>
      <c r="P87" s="76"/>
      <c r="Q87" s="77"/>
    </row>
    <row r="88" spans="1:17" s="48" customFormat="1" hidden="1" outlineLevel="1" x14ac:dyDescent="0.2">
      <c r="A88" s="46">
        <v>273200000</v>
      </c>
      <c r="B88" s="71" t="s">
        <v>187</v>
      </c>
      <c r="C88" s="59">
        <v>2.2999999999999998</v>
      </c>
      <c r="D88" s="59">
        <v>2.2999999999999998</v>
      </c>
      <c r="E88" s="59">
        <v>2.2999999999999998</v>
      </c>
      <c r="F88" s="59">
        <v>2.2999999999999998</v>
      </c>
      <c r="G88" s="59">
        <v>2.2999999999999998</v>
      </c>
      <c r="H88" s="59">
        <v>2.2999999999999998</v>
      </c>
      <c r="I88" s="59">
        <v>2.2999999999999998</v>
      </c>
      <c r="J88" s="56">
        <v>2.2999999999999998</v>
      </c>
      <c r="K88" s="56">
        <v>2.2999999999999998</v>
      </c>
      <c r="L88" s="56">
        <v>2.2999999999999998</v>
      </c>
      <c r="M88" s="56">
        <v>2.2999999999999998</v>
      </c>
      <c r="N88" s="56">
        <v>2.4</v>
      </c>
      <c r="P88" s="76"/>
      <c r="Q88" s="77"/>
    </row>
    <row r="89" spans="1:17" s="48" customFormat="1" hidden="1" outlineLevel="1" x14ac:dyDescent="0.2">
      <c r="A89" s="46">
        <v>273600000</v>
      </c>
      <c r="B89" s="71" t="s">
        <v>188</v>
      </c>
      <c r="C89" s="59">
        <v>6.9</v>
      </c>
      <c r="D89" s="59">
        <v>6.9</v>
      </c>
      <c r="E89" s="59">
        <v>6.9</v>
      </c>
      <c r="F89" s="59">
        <v>6.9</v>
      </c>
      <c r="G89" s="59">
        <v>6.9</v>
      </c>
      <c r="H89" s="59">
        <v>6.5</v>
      </c>
      <c r="I89" s="59">
        <v>6.2</v>
      </c>
      <c r="J89" s="56">
        <v>6.2</v>
      </c>
      <c r="K89" s="56">
        <v>4</v>
      </c>
      <c r="L89" s="56">
        <v>4</v>
      </c>
      <c r="M89" s="56">
        <v>4.0999999999999996</v>
      </c>
      <c r="N89" s="56">
        <v>4.3</v>
      </c>
      <c r="P89" s="76"/>
      <c r="Q89" s="77"/>
    </row>
    <row r="90" spans="1:17" s="48" customFormat="1" hidden="1" outlineLevel="1" x14ac:dyDescent="0.2">
      <c r="A90" s="46">
        <v>274000000</v>
      </c>
      <c r="B90" s="71" t="s">
        <v>189</v>
      </c>
      <c r="C90" s="59">
        <v>0.5</v>
      </c>
      <c r="D90" s="59">
        <v>0.5</v>
      </c>
      <c r="E90" s="59">
        <v>0.5</v>
      </c>
      <c r="F90" s="59">
        <v>0.5</v>
      </c>
      <c r="G90" s="59">
        <v>0.6</v>
      </c>
      <c r="H90" s="59">
        <v>0.6</v>
      </c>
      <c r="I90" s="59">
        <v>0.6</v>
      </c>
      <c r="J90" s="56">
        <v>0.6</v>
      </c>
      <c r="K90" s="56">
        <v>0.3</v>
      </c>
      <c r="L90" s="56">
        <v>0.3</v>
      </c>
      <c r="M90" s="56">
        <v>0.3</v>
      </c>
      <c r="N90" s="56">
        <v>0.3</v>
      </c>
      <c r="P90" s="76"/>
      <c r="Q90" s="77"/>
    </row>
    <row r="91" spans="1:17" s="48" customFormat="1" hidden="1" outlineLevel="1" x14ac:dyDescent="0.2">
      <c r="A91" s="46">
        <v>274200000</v>
      </c>
      <c r="B91" s="71" t="s">
        <v>190</v>
      </c>
      <c r="C91" s="59">
        <v>1.7</v>
      </c>
      <c r="D91" s="59">
        <v>1.7</v>
      </c>
      <c r="E91" s="59">
        <v>1.7</v>
      </c>
      <c r="F91" s="59">
        <v>1.7</v>
      </c>
      <c r="G91" s="59">
        <v>1.7</v>
      </c>
      <c r="H91" s="59">
        <v>1.7</v>
      </c>
      <c r="I91" s="59">
        <v>1.7</v>
      </c>
      <c r="J91" s="56">
        <v>1.7</v>
      </c>
      <c r="K91" s="56">
        <v>1.3</v>
      </c>
      <c r="L91" s="56">
        <v>1.3</v>
      </c>
      <c r="M91" s="56">
        <v>1.4</v>
      </c>
      <c r="N91" s="56">
        <v>1.4</v>
      </c>
      <c r="P91" s="76"/>
      <c r="Q91" s="77"/>
    </row>
    <row r="92" spans="1:17" s="48" customFormat="1" hidden="1" outlineLevel="1" x14ac:dyDescent="0.2">
      <c r="A92" s="46">
        <v>274400000</v>
      </c>
      <c r="B92" s="71" t="s">
        <v>191</v>
      </c>
      <c r="C92" s="59">
        <v>50.4</v>
      </c>
      <c r="D92" s="59">
        <v>51.1</v>
      </c>
      <c r="E92" s="59">
        <v>52.3</v>
      </c>
      <c r="F92" s="59">
        <v>63.7</v>
      </c>
      <c r="G92" s="59">
        <v>66.099999999999994</v>
      </c>
      <c r="H92" s="59">
        <v>71.599999999999994</v>
      </c>
      <c r="I92" s="59">
        <v>69.7</v>
      </c>
      <c r="J92" s="56">
        <v>69.8</v>
      </c>
      <c r="K92" s="56">
        <v>61.7</v>
      </c>
      <c r="L92" s="56">
        <v>40.299999999999997</v>
      </c>
      <c r="M92" s="56">
        <v>23.7</v>
      </c>
      <c r="N92" s="56">
        <v>13</v>
      </c>
      <c r="P92" s="76"/>
      <c r="Q92" s="77"/>
    </row>
    <row r="93" spans="1:17" s="48" customFormat="1" hidden="1" outlineLevel="1" x14ac:dyDescent="0.2">
      <c r="A93" s="46">
        <v>274800000</v>
      </c>
      <c r="B93" s="71" t="s">
        <v>192</v>
      </c>
      <c r="C93" s="59">
        <v>2.6</v>
      </c>
      <c r="D93" s="59">
        <v>2.7</v>
      </c>
      <c r="E93" s="59">
        <v>2.7</v>
      </c>
      <c r="F93" s="59">
        <v>2.7</v>
      </c>
      <c r="G93" s="59">
        <v>2.7</v>
      </c>
      <c r="H93" s="59">
        <v>2.7</v>
      </c>
      <c r="I93" s="59">
        <v>2.7</v>
      </c>
      <c r="J93" s="56">
        <v>2.8</v>
      </c>
      <c r="K93" s="56">
        <v>2</v>
      </c>
      <c r="L93" s="56">
        <v>2</v>
      </c>
      <c r="M93" s="56">
        <v>2.1</v>
      </c>
      <c r="N93" s="56">
        <v>2.1</v>
      </c>
      <c r="P93" s="76"/>
      <c r="Q93" s="77"/>
    </row>
    <row r="94" spans="1:17" s="48" customFormat="1" hidden="1" outlineLevel="1" x14ac:dyDescent="0.2">
      <c r="A94" s="46">
        <v>275000000</v>
      </c>
      <c r="B94" s="71" t="s">
        <v>193</v>
      </c>
      <c r="C94" s="59">
        <v>1.2</v>
      </c>
      <c r="D94" s="59">
        <v>1.2</v>
      </c>
      <c r="E94" s="59">
        <v>1.2</v>
      </c>
      <c r="F94" s="59">
        <v>1.3</v>
      </c>
      <c r="G94" s="59">
        <v>1.4</v>
      </c>
      <c r="H94" s="59">
        <v>1.4</v>
      </c>
      <c r="I94" s="59">
        <v>1.4</v>
      </c>
      <c r="J94" s="56">
        <v>1.4</v>
      </c>
      <c r="K94" s="56">
        <v>0.6</v>
      </c>
      <c r="L94" s="56">
        <v>0.6</v>
      </c>
      <c r="M94" s="56">
        <v>0.6</v>
      </c>
      <c r="N94" s="56">
        <v>0.7</v>
      </c>
      <c r="P94" s="76"/>
      <c r="Q94" s="77"/>
    </row>
    <row r="95" spans="1:17" s="48" customFormat="1" hidden="1" outlineLevel="1" x14ac:dyDescent="0.2">
      <c r="A95" s="46">
        <v>275400000</v>
      </c>
      <c r="B95" s="71" t="s">
        <v>194</v>
      </c>
      <c r="C95" s="59">
        <v>0.3</v>
      </c>
      <c r="D95" s="59">
        <v>0.3</v>
      </c>
      <c r="E95" s="59">
        <v>0.3</v>
      </c>
      <c r="F95" s="59">
        <v>0.3</v>
      </c>
      <c r="G95" s="59">
        <v>0.3</v>
      </c>
      <c r="H95" s="59">
        <v>0.3</v>
      </c>
      <c r="I95" s="59">
        <v>0.3</v>
      </c>
      <c r="J95" s="56">
        <v>0.3</v>
      </c>
      <c r="K95" s="56">
        <v>0.3</v>
      </c>
      <c r="L95" s="56">
        <v>0.3</v>
      </c>
      <c r="M95" s="56">
        <v>0.3</v>
      </c>
      <c r="N95" s="56">
        <v>0.3</v>
      </c>
      <c r="P95" s="76"/>
      <c r="Q95" s="77"/>
    </row>
    <row r="96" spans="1:17" s="48" customFormat="1" hidden="1" outlineLevel="1" x14ac:dyDescent="0.2">
      <c r="A96" s="46">
        <v>275800000</v>
      </c>
      <c r="B96" s="71" t="s">
        <v>195</v>
      </c>
      <c r="C96" s="59">
        <v>1.7</v>
      </c>
      <c r="D96" s="59">
        <v>1.7</v>
      </c>
      <c r="E96" s="59">
        <v>1.8</v>
      </c>
      <c r="F96" s="59">
        <v>1.8</v>
      </c>
      <c r="G96" s="59">
        <v>1.9</v>
      </c>
      <c r="H96" s="59">
        <v>1.9</v>
      </c>
      <c r="I96" s="59">
        <v>1.9</v>
      </c>
      <c r="J96" s="56">
        <v>1.9</v>
      </c>
      <c r="K96" s="56">
        <v>1.9</v>
      </c>
      <c r="L96" s="56">
        <v>1.9</v>
      </c>
      <c r="M96" s="56">
        <v>2</v>
      </c>
      <c r="N96" s="56">
        <v>2.1</v>
      </c>
      <c r="P96" s="76"/>
      <c r="Q96" s="77"/>
    </row>
    <row r="97" spans="1:17" s="48" customFormat="1" hidden="1" outlineLevel="1" x14ac:dyDescent="0.2">
      <c r="A97" s="46">
        <v>276000000</v>
      </c>
      <c r="B97" s="71" t="s">
        <v>196</v>
      </c>
      <c r="C97" s="59">
        <v>3.7</v>
      </c>
      <c r="D97" s="59">
        <v>3.8</v>
      </c>
      <c r="E97" s="59">
        <v>3.8</v>
      </c>
      <c r="F97" s="59">
        <v>3.8</v>
      </c>
      <c r="G97" s="59">
        <v>3.8</v>
      </c>
      <c r="H97" s="59">
        <v>3.8</v>
      </c>
      <c r="I97" s="59">
        <v>3.8</v>
      </c>
      <c r="J97" s="56">
        <v>3.8</v>
      </c>
      <c r="K97" s="56">
        <v>2.2999999999999998</v>
      </c>
      <c r="L97" s="56">
        <v>2.2999999999999998</v>
      </c>
      <c r="M97" s="56">
        <v>2.4</v>
      </c>
      <c r="N97" s="56">
        <v>2.5</v>
      </c>
      <c r="P97" s="76"/>
      <c r="Q97" s="77"/>
    </row>
    <row r="98" spans="1:17" s="48" customFormat="1" hidden="1" outlineLevel="1" x14ac:dyDescent="0.2">
      <c r="A98" s="46">
        <v>276200000</v>
      </c>
      <c r="B98" s="71" t="s">
        <v>197</v>
      </c>
      <c r="C98" s="59">
        <v>5.6</v>
      </c>
      <c r="D98" s="59">
        <v>5.5</v>
      </c>
      <c r="E98" s="59">
        <v>5.5</v>
      </c>
      <c r="F98" s="59">
        <v>5.6</v>
      </c>
      <c r="G98" s="59">
        <v>5.7</v>
      </c>
      <c r="H98" s="59">
        <v>5.7</v>
      </c>
      <c r="I98" s="59">
        <v>5.7</v>
      </c>
      <c r="J98" s="56">
        <v>5.7</v>
      </c>
      <c r="K98" s="56">
        <v>4.7</v>
      </c>
      <c r="L98" s="56">
        <v>4.7</v>
      </c>
      <c r="M98" s="56">
        <v>4.9000000000000004</v>
      </c>
      <c r="N98" s="56">
        <v>5.0999999999999996</v>
      </c>
      <c r="P98" s="76"/>
      <c r="Q98" s="77"/>
    </row>
    <row r="99" spans="1:17" s="48" customFormat="1" hidden="1" outlineLevel="1" x14ac:dyDescent="0.2">
      <c r="A99" s="46">
        <v>276600000</v>
      </c>
      <c r="B99" s="71" t="s">
        <v>198</v>
      </c>
      <c r="C99" s="59">
        <v>3.4</v>
      </c>
      <c r="D99" s="59">
        <v>3.5</v>
      </c>
      <c r="E99" s="59">
        <v>3.5</v>
      </c>
      <c r="F99" s="59">
        <v>3.6</v>
      </c>
      <c r="G99" s="59">
        <v>3.7</v>
      </c>
      <c r="H99" s="59">
        <v>3.8</v>
      </c>
      <c r="I99" s="59">
        <v>3.9</v>
      </c>
      <c r="J99" s="56">
        <v>3.9</v>
      </c>
      <c r="K99" s="56">
        <v>2.7</v>
      </c>
      <c r="L99" s="56">
        <v>2.8</v>
      </c>
      <c r="M99" s="56">
        <v>3</v>
      </c>
      <c r="N99" s="56">
        <v>3.1</v>
      </c>
      <c r="P99" s="76"/>
      <c r="Q99" s="77"/>
    </row>
    <row r="100" spans="1:17" s="48" customFormat="1" collapsed="1" x14ac:dyDescent="0.2">
      <c r="A100" s="46">
        <v>310000000</v>
      </c>
      <c r="B100" s="49" t="s">
        <v>199</v>
      </c>
      <c r="C100" s="59">
        <v>109.1</v>
      </c>
      <c r="D100" s="59">
        <v>117</v>
      </c>
      <c r="E100" s="59">
        <v>108.2</v>
      </c>
      <c r="F100" s="59">
        <v>120.6</v>
      </c>
      <c r="G100" s="59">
        <v>131.6</v>
      </c>
      <c r="H100" s="60">
        <v>135.1</v>
      </c>
      <c r="I100" s="59">
        <v>137.9</v>
      </c>
      <c r="J100" s="56">
        <v>149.4</v>
      </c>
      <c r="K100" s="56">
        <v>139.30000000000001</v>
      </c>
      <c r="L100" s="56">
        <v>132.80000000000001</v>
      </c>
      <c r="M100" s="59">
        <v>125.2</v>
      </c>
      <c r="N100" s="56">
        <v>104.4</v>
      </c>
      <c r="P100" s="76"/>
      <c r="Q100" s="51"/>
    </row>
    <row r="101" spans="1:17" s="48" customFormat="1" hidden="1" outlineLevel="1" x14ac:dyDescent="0.2">
      <c r="A101" s="46">
        <v>311000000</v>
      </c>
      <c r="B101" s="71" t="s">
        <v>200</v>
      </c>
      <c r="C101" s="59">
        <v>2.9</v>
      </c>
      <c r="D101" s="59">
        <v>2.5</v>
      </c>
      <c r="E101" s="59">
        <v>2</v>
      </c>
      <c r="F101" s="59">
        <v>2</v>
      </c>
      <c r="G101" s="59">
        <v>2.1</v>
      </c>
      <c r="H101" s="59">
        <v>2.1</v>
      </c>
      <c r="I101" s="59">
        <v>2.1</v>
      </c>
      <c r="J101" s="56">
        <v>2.1</v>
      </c>
      <c r="K101" s="56">
        <v>2.1</v>
      </c>
      <c r="L101" s="56">
        <v>2.2000000000000002</v>
      </c>
      <c r="M101" s="59">
        <v>3.7</v>
      </c>
      <c r="N101" s="56">
        <v>3.3</v>
      </c>
      <c r="P101" s="76"/>
      <c r="Q101" s="77"/>
    </row>
    <row r="102" spans="1:17" s="48" customFormat="1" hidden="1" outlineLevel="1" x14ac:dyDescent="0.2">
      <c r="A102" s="46">
        <v>313600000</v>
      </c>
      <c r="B102" s="71" t="s">
        <v>201</v>
      </c>
      <c r="C102" s="59">
        <v>47</v>
      </c>
      <c r="D102" s="59">
        <v>54.7</v>
      </c>
      <c r="E102" s="59">
        <v>47.7</v>
      </c>
      <c r="F102" s="59">
        <v>38.200000000000003</v>
      </c>
      <c r="G102" s="59">
        <v>13.6</v>
      </c>
      <c r="H102" s="59">
        <v>13.7</v>
      </c>
      <c r="I102" s="59">
        <v>13.7</v>
      </c>
      <c r="J102" s="56">
        <v>13.7</v>
      </c>
      <c r="K102" s="56">
        <v>13.6</v>
      </c>
      <c r="L102" s="56">
        <v>13.5</v>
      </c>
      <c r="M102" s="59">
        <v>13.1</v>
      </c>
      <c r="N102" s="56">
        <v>12.9</v>
      </c>
      <c r="P102" s="76"/>
      <c r="Q102" s="77"/>
    </row>
    <row r="103" spans="1:17" s="48" customFormat="1" hidden="1" outlineLevel="1" x14ac:dyDescent="0.2">
      <c r="A103" s="46">
        <v>314000000</v>
      </c>
      <c r="B103" s="71" t="s">
        <v>160</v>
      </c>
      <c r="C103" s="59">
        <v>6.5</v>
      </c>
      <c r="D103" s="59">
        <v>6.6</v>
      </c>
      <c r="E103" s="59">
        <v>6.6</v>
      </c>
      <c r="F103" s="59">
        <v>28</v>
      </c>
      <c r="G103" s="59">
        <v>63.6</v>
      </c>
      <c r="H103" s="59">
        <v>65.8</v>
      </c>
      <c r="I103" s="59">
        <v>67.599999999999994</v>
      </c>
      <c r="J103" s="56">
        <v>78.3</v>
      </c>
      <c r="K103" s="56">
        <v>68.599999999999994</v>
      </c>
      <c r="L103" s="56">
        <v>62.4</v>
      </c>
      <c r="M103" s="59">
        <v>53.5</v>
      </c>
      <c r="N103" s="56">
        <v>33</v>
      </c>
      <c r="P103" s="76"/>
      <c r="Q103" s="77"/>
    </row>
    <row r="104" spans="1:17" s="48" customFormat="1" hidden="1" outlineLevel="1" x14ac:dyDescent="0.2">
      <c r="A104" s="46">
        <v>314200000</v>
      </c>
      <c r="B104" s="71" t="s">
        <v>202</v>
      </c>
      <c r="C104" s="59">
        <v>7.3</v>
      </c>
      <c r="D104" s="59">
        <v>7.3</v>
      </c>
      <c r="E104" s="59">
        <v>7.3</v>
      </c>
      <c r="F104" s="59">
        <v>7.5</v>
      </c>
      <c r="G104" s="59">
        <v>7.9</v>
      </c>
      <c r="H104" s="59">
        <v>8</v>
      </c>
      <c r="I104" s="59">
        <v>8</v>
      </c>
      <c r="J104" s="56">
        <v>8.3000000000000007</v>
      </c>
      <c r="K104" s="56">
        <v>7.7</v>
      </c>
      <c r="L104" s="56">
        <v>7.7</v>
      </c>
      <c r="M104" s="59">
        <v>7.7</v>
      </c>
      <c r="N104" s="56">
        <v>7.8</v>
      </c>
      <c r="P104" s="76"/>
      <c r="Q104" s="77"/>
    </row>
    <row r="105" spans="1:17" s="48" customFormat="1" hidden="1" outlineLevel="1" x14ac:dyDescent="0.2">
      <c r="A105" s="46">
        <v>314800000</v>
      </c>
      <c r="B105" s="71" t="s">
        <v>203</v>
      </c>
      <c r="C105" s="59">
        <v>20.2</v>
      </c>
      <c r="D105" s="59">
        <v>20.5</v>
      </c>
      <c r="E105" s="59">
        <v>19</v>
      </c>
      <c r="F105" s="59">
        <v>19.2</v>
      </c>
      <c r="G105" s="59">
        <v>19.5</v>
      </c>
      <c r="H105" s="59">
        <v>20</v>
      </c>
      <c r="I105" s="59">
        <v>20.5</v>
      </c>
      <c r="J105" s="56">
        <v>20.5</v>
      </c>
      <c r="K105" s="56">
        <v>20.5</v>
      </c>
      <c r="L105" s="56">
        <v>19.7</v>
      </c>
      <c r="M105" s="59">
        <v>19.600000000000001</v>
      </c>
      <c r="N105" s="56">
        <v>19.5</v>
      </c>
      <c r="P105" s="76"/>
      <c r="Q105" s="77"/>
    </row>
    <row r="106" spans="1:17" s="48" customFormat="1" hidden="1" outlineLevel="1" x14ac:dyDescent="0.2">
      <c r="A106" s="46">
        <v>315000000</v>
      </c>
      <c r="B106" s="71" t="s">
        <v>204</v>
      </c>
      <c r="C106" s="59">
        <v>3.8</v>
      </c>
      <c r="D106" s="59">
        <v>3.8</v>
      </c>
      <c r="E106" s="59">
        <v>3.8</v>
      </c>
      <c r="F106" s="59">
        <v>3.8</v>
      </c>
      <c r="G106" s="59">
        <v>4</v>
      </c>
      <c r="H106" s="59">
        <v>4.0999999999999996</v>
      </c>
      <c r="I106" s="59">
        <v>4.2</v>
      </c>
      <c r="J106" s="56">
        <v>4.4000000000000004</v>
      </c>
      <c r="K106" s="56">
        <v>4.7</v>
      </c>
      <c r="L106" s="56">
        <v>5</v>
      </c>
      <c r="M106" s="59">
        <v>5.0999999999999996</v>
      </c>
      <c r="N106" s="56">
        <v>5.0999999999999996</v>
      </c>
      <c r="P106" s="76"/>
      <c r="Q106" s="77"/>
    </row>
    <row r="107" spans="1:17" s="48" customFormat="1" hidden="1" outlineLevel="1" x14ac:dyDescent="0.2">
      <c r="A107" s="46">
        <v>315400000</v>
      </c>
      <c r="B107" s="71" t="s">
        <v>205</v>
      </c>
      <c r="C107" s="59">
        <v>2</v>
      </c>
      <c r="D107" s="59">
        <v>1.8</v>
      </c>
      <c r="E107" s="59">
        <v>1.9</v>
      </c>
      <c r="F107" s="59">
        <v>2.4</v>
      </c>
      <c r="G107" s="59">
        <v>2.4</v>
      </c>
      <c r="H107" s="59">
        <v>2.5</v>
      </c>
      <c r="I107" s="59">
        <v>2.5</v>
      </c>
      <c r="J107" s="56">
        <v>2.5</v>
      </c>
      <c r="K107" s="56">
        <v>2.8</v>
      </c>
      <c r="L107" s="56">
        <v>2.9</v>
      </c>
      <c r="M107" s="59">
        <v>3</v>
      </c>
      <c r="N107" s="56">
        <v>3.1</v>
      </c>
      <c r="P107" s="76"/>
      <c r="Q107" s="77"/>
    </row>
    <row r="108" spans="1:17" s="48" customFormat="1" hidden="1" outlineLevel="1" x14ac:dyDescent="0.2">
      <c r="A108" s="46">
        <v>315600000</v>
      </c>
      <c r="B108" s="71" t="s">
        <v>206</v>
      </c>
      <c r="C108" s="59">
        <v>1.4</v>
      </c>
      <c r="D108" s="59">
        <v>1.4</v>
      </c>
      <c r="E108" s="59">
        <v>1.4</v>
      </c>
      <c r="F108" s="59">
        <v>1.4</v>
      </c>
      <c r="G108" s="59">
        <v>1.4</v>
      </c>
      <c r="H108" s="59">
        <v>1.5</v>
      </c>
      <c r="I108" s="59">
        <v>1.5</v>
      </c>
      <c r="J108" s="56">
        <v>1.5</v>
      </c>
      <c r="K108" s="56">
        <v>1.8</v>
      </c>
      <c r="L108" s="56">
        <v>1.8</v>
      </c>
      <c r="M108" s="59">
        <v>1.8</v>
      </c>
      <c r="N108" s="56">
        <v>1.8</v>
      </c>
      <c r="P108" s="76"/>
      <c r="Q108" s="77"/>
    </row>
    <row r="109" spans="1:17" s="48" customFormat="1" hidden="1" outlineLevel="1" x14ac:dyDescent="0.2">
      <c r="A109" s="46">
        <v>316000000</v>
      </c>
      <c r="B109" s="71" t="s">
        <v>207</v>
      </c>
      <c r="C109" s="59">
        <v>3.6</v>
      </c>
      <c r="D109" s="59">
        <v>3.7</v>
      </c>
      <c r="E109" s="59">
        <v>3.7</v>
      </c>
      <c r="F109" s="59">
        <v>3.7</v>
      </c>
      <c r="G109" s="59">
        <v>3.8</v>
      </c>
      <c r="H109" s="59">
        <v>3.9</v>
      </c>
      <c r="I109" s="59">
        <v>4</v>
      </c>
      <c r="J109" s="56">
        <v>4.0999999999999996</v>
      </c>
      <c r="K109" s="56">
        <v>4.4000000000000004</v>
      </c>
      <c r="L109" s="56">
        <v>4.4000000000000004</v>
      </c>
      <c r="M109" s="59">
        <v>4.5</v>
      </c>
      <c r="N109" s="56">
        <v>4.5999999999999996</v>
      </c>
      <c r="P109" s="76"/>
      <c r="Q109" s="77"/>
    </row>
    <row r="110" spans="1:17" s="48" customFormat="1" hidden="1" outlineLevel="1" x14ac:dyDescent="0.2">
      <c r="A110" s="46">
        <v>316200000</v>
      </c>
      <c r="B110" s="71" t="s">
        <v>208</v>
      </c>
      <c r="C110" s="59">
        <v>5</v>
      </c>
      <c r="D110" s="59">
        <v>5</v>
      </c>
      <c r="E110" s="59">
        <v>5</v>
      </c>
      <c r="F110" s="59">
        <v>4.5</v>
      </c>
      <c r="G110" s="59">
        <v>3.5</v>
      </c>
      <c r="H110" s="59">
        <v>3.5</v>
      </c>
      <c r="I110" s="59">
        <v>3.6</v>
      </c>
      <c r="J110" s="56">
        <v>3.6</v>
      </c>
      <c r="K110" s="56">
        <v>4.0999999999999996</v>
      </c>
      <c r="L110" s="56">
        <v>4.2</v>
      </c>
      <c r="M110" s="59">
        <v>4.0999999999999996</v>
      </c>
      <c r="N110" s="56">
        <v>4.0999999999999996</v>
      </c>
      <c r="P110" s="76"/>
      <c r="Q110" s="77"/>
    </row>
    <row r="111" spans="1:17" s="48" customFormat="1" hidden="1" outlineLevel="1" x14ac:dyDescent="0.2">
      <c r="A111" s="46">
        <v>316600000</v>
      </c>
      <c r="B111" s="71" t="s">
        <v>209</v>
      </c>
      <c r="C111" s="59">
        <v>9.5</v>
      </c>
      <c r="D111" s="59">
        <v>9.6999999999999993</v>
      </c>
      <c r="E111" s="59">
        <v>9.6999999999999993</v>
      </c>
      <c r="F111" s="59">
        <v>9.9</v>
      </c>
      <c r="G111" s="59">
        <v>9.9</v>
      </c>
      <c r="H111" s="59">
        <v>10</v>
      </c>
      <c r="I111" s="59">
        <v>10.199999999999999</v>
      </c>
      <c r="J111" s="56">
        <v>10.3</v>
      </c>
      <c r="K111" s="56">
        <v>9</v>
      </c>
      <c r="L111" s="56">
        <v>9</v>
      </c>
      <c r="M111" s="59">
        <v>9.1999999999999993</v>
      </c>
      <c r="N111" s="56">
        <v>9.1999999999999993</v>
      </c>
      <c r="P111" s="76"/>
      <c r="Q111" s="77"/>
    </row>
    <row r="112" spans="1:17" s="48" customFormat="1" collapsed="1" x14ac:dyDescent="0.2">
      <c r="A112" s="46">
        <v>330000000</v>
      </c>
      <c r="B112" s="49" t="s">
        <v>210</v>
      </c>
      <c r="C112" s="56"/>
      <c r="D112" s="56"/>
      <c r="E112" s="56"/>
      <c r="F112" s="56"/>
      <c r="G112" s="56"/>
      <c r="H112" s="56"/>
      <c r="I112" s="56"/>
      <c r="J112" s="56"/>
      <c r="K112" s="57">
        <v>362.9</v>
      </c>
      <c r="L112" s="57">
        <v>341.4</v>
      </c>
      <c r="M112" s="58">
        <v>329.9</v>
      </c>
      <c r="N112" s="56">
        <v>331.9</v>
      </c>
      <c r="P112" s="76"/>
      <c r="Q112" s="51"/>
    </row>
    <row r="113" spans="1:17" s="48" customFormat="1" hidden="1" outlineLevel="1" x14ac:dyDescent="0.2">
      <c r="A113" s="46">
        <v>331000000</v>
      </c>
      <c r="B113" s="71" t="s">
        <v>211</v>
      </c>
      <c r="C113" s="56" t="s">
        <v>68</v>
      </c>
      <c r="D113" s="56" t="s">
        <v>68</v>
      </c>
      <c r="E113" s="56" t="s">
        <v>68</v>
      </c>
      <c r="F113" s="56" t="s">
        <v>68</v>
      </c>
      <c r="G113" s="56" t="s">
        <v>68</v>
      </c>
      <c r="H113" s="56" t="s">
        <v>68</v>
      </c>
      <c r="I113" s="56" t="s">
        <v>68</v>
      </c>
      <c r="J113" s="56" t="s">
        <v>68</v>
      </c>
      <c r="K113" s="57">
        <v>296.60000000000002</v>
      </c>
      <c r="L113" s="57">
        <v>275.10000000000002</v>
      </c>
      <c r="M113" s="58">
        <v>264.60000000000002</v>
      </c>
      <c r="N113" s="56">
        <v>271.8</v>
      </c>
      <c r="P113" s="76"/>
      <c r="Q113" s="77"/>
    </row>
    <row r="114" spans="1:17" s="48" customFormat="1" hidden="1" outlineLevel="1" x14ac:dyDescent="0.2">
      <c r="A114" s="46">
        <v>331800000</v>
      </c>
      <c r="B114" s="71" t="s">
        <v>212</v>
      </c>
      <c r="C114" s="56" t="s">
        <v>68</v>
      </c>
      <c r="D114" s="56" t="s">
        <v>68</v>
      </c>
      <c r="E114" s="56" t="s">
        <v>68</v>
      </c>
      <c r="F114" s="56" t="s">
        <v>68</v>
      </c>
      <c r="G114" s="56" t="s">
        <v>68</v>
      </c>
      <c r="H114" s="56" t="s">
        <v>68</v>
      </c>
      <c r="I114" s="56" t="s">
        <v>68</v>
      </c>
      <c r="J114" s="56" t="s">
        <v>68</v>
      </c>
      <c r="K114" s="57">
        <v>0.3</v>
      </c>
      <c r="L114" s="57">
        <v>0.3</v>
      </c>
      <c r="M114" s="58">
        <v>0.3</v>
      </c>
      <c r="N114" s="56">
        <v>0.3</v>
      </c>
      <c r="P114" s="76"/>
      <c r="Q114" s="77"/>
    </row>
    <row r="115" spans="1:17" s="48" customFormat="1" hidden="1" outlineLevel="1" x14ac:dyDescent="0.2">
      <c r="A115" s="46">
        <v>333200000</v>
      </c>
      <c r="B115" s="71" t="s">
        <v>156</v>
      </c>
      <c r="C115" s="56" t="s">
        <v>68</v>
      </c>
      <c r="D115" s="56" t="s">
        <v>68</v>
      </c>
      <c r="E115" s="56" t="s">
        <v>68</v>
      </c>
      <c r="F115" s="56" t="s">
        <v>68</v>
      </c>
      <c r="G115" s="56" t="s">
        <v>68</v>
      </c>
      <c r="H115" s="56" t="s">
        <v>68</v>
      </c>
      <c r="I115" s="56" t="s">
        <v>68</v>
      </c>
      <c r="J115" s="56" t="s">
        <v>68</v>
      </c>
      <c r="K115" s="57">
        <v>7.3</v>
      </c>
      <c r="L115" s="57">
        <v>7.3</v>
      </c>
      <c r="M115" s="58">
        <v>7.5</v>
      </c>
      <c r="N115" s="56">
        <v>6.4</v>
      </c>
      <c r="P115" s="76"/>
      <c r="Q115" s="77"/>
    </row>
    <row r="116" spans="1:17" s="48" customFormat="1" hidden="1" outlineLevel="1" x14ac:dyDescent="0.2">
      <c r="A116" s="46">
        <v>333400000</v>
      </c>
      <c r="B116" s="71" t="s">
        <v>157</v>
      </c>
      <c r="C116" s="56" t="s">
        <v>68</v>
      </c>
      <c r="D116" s="56" t="s">
        <v>68</v>
      </c>
      <c r="E116" s="56" t="s">
        <v>68</v>
      </c>
      <c r="F116" s="56" t="s">
        <v>68</v>
      </c>
      <c r="G116" s="56" t="s">
        <v>68</v>
      </c>
      <c r="H116" s="56" t="s">
        <v>68</v>
      </c>
      <c r="I116" s="56" t="s">
        <v>68</v>
      </c>
      <c r="J116" s="56" t="s">
        <v>68</v>
      </c>
      <c r="K116" s="57">
        <v>9.4</v>
      </c>
      <c r="L116" s="57">
        <v>9.5</v>
      </c>
      <c r="M116" s="58">
        <v>9.3000000000000007</v>
      </c>
      <c r="N116" s="56">
        <v>8.5</v>
      </c>
      <c r="P116" s="76"/>
      <c r="Q116" s="77"/>
    </row>
    <row r="117" spans="1:17" s="48" customFormat="1" hidden="1" outlineLevel="1" x14ac:dyDescent="0.2">
      <c r="A117" s="46">
        <v>333600000</v>
      </c>
      <c r="B117" s="71" t="s">
        <v>161</v>
      </c>
      <c r="C117" s="56" t="s">
        <v>68</v>
      </c>
      <c r="D117" s="56" t="s">
        <v>68</v>
      </c>
      <c r="E117" s="56" t="s">
        <v>68</v>
      </c>
      <c r="F117" s="56" t="s">
        <v>68</v>
      </c>
      <c r="G117" s="56" t="s">
        <v>68</v>
      </c>
      <c r="H117" s="56" t="s">
        <v>68</v>
      </c>
      <c r="I117" s="56" t="s">
        <v>68</v>
      </c>
      <c r="J117" s="56" t="s">
        <v>68</v>
      </c>
      <c r="K117" s="57">
        <v>4.4000000000000004</v>
      </c>
      <c r="L117" s="57">
        <v>4.5</v>
      </c>
      <c r="M117" s="58">
        <v>4.5999999999999996</v>
      </c>
      <c r="N117" s="56">
        <v>4.9000000000000004</v>
      </c>
      <c r="P117" s="76"/>
      <c r="Q117" s="77"/>
    </row>
    <row r="118" spans="1:17" s="48" customFormat="1" hidden="1" outlineLevel="1" x14ac:dyDescent="0.2">
      <c r="A118" s="46">
        <v>334000000</v>
      </c>
      <c r="B118" s="73" t="s">
        <v>163</v>
      </c>
      <c r="C118" s="56" t="s">
        <v>68</v>
      </c>
      <c r="D118" s="56" t="s">
        <v>68</v>
      </c>
      <c r="E118" s="56" t="s">
        <v>68</v>
      </c>
      <c r="F118" s="56" t="s">
        <v>68</v>
      </c>
      <c r="G118" s="56" t="s">
        <v>68</v>
      </c>
      <c r="H118" s="56" t="s">
        <v>68</v>
      </c>
      <c r="I118" s="56" t="s">
        <v>68</v>
      </c>
      <c r="J118" s="56" t="s">
        <v>68</v>
      </c>
      <c r="K118" s="57">
        <v>5.9</v>
      </c>
      <c r="L118" s="57">
        <v>5.9</v>
      </c>
      <c r="M118" s="58">
        <v>5.8</v>
      </c>
      <c r="N118" s="56">
        <v>5.4</v>
      </c>
      <c r="P118" s="76"/>
      <c r="Q118" s="79"/>
    </row>
    <row r="119" spans="1:17" s="48" customFormat="1" hidden="1" outlineLevel="1" x14ac:dyDescent="0.2">
      <c r="A119" s="46">
        <v>334200000</v>
      </c>
      <c r="B119" s="71" t="s">
        <v>164</v>
      </c>
      <c r="C119" s="56" t="s">
        <v>68</v>
      </c>
      <c r="D119" s="56" t="s">
        <v>68</v>
      </c>
      <c r="E119" s="56" t="s">
        <v>68</v>
      </c>
      <c r="F119" s="56" t="s">
        <v>68</v>
      </c>
      <c r="G119" s="56" t="s">
        <v>68</v>
      </c>
      <c r="H119" s="56" t="s">
        <v>68</v>
      </c>
      <c r="I119" s="56" t="s">
        <v>68</v>
      </c>
      <c r="J119" s="56" t="s">
        <v>68</v>
      </c>
      <c r="K119" s="57">
        <v>2.5</v>
      </c>
      <c r="L119" s="57">
        <v>2.5</v>
      </c>
      <c r="M119" s="58">
        <v>2.5</v>
      </c>
      <c r="N119" s="56">
        <v>2.5</v>
      </c>
      <c r="P119" s="76"/>
      <c r="Q119" s="77"/>
    </row>
    <row r="120" spans="1:17" s="48" customFormat="1" hidden="1" outlineLevel="1" x14ac:dyDescent="0.2">
      <c r="A120" s="46">
        <v>334400000</v>
      </c>
      <c r="B120" s="71" t="s">
        <v>213</v>
      </c>
      <c r="C120" s="56" t="s">
        <v>68</v>
      </c>
      <c r="D120" s="56" t="s">
        <v>68</v>
      </c>
      <c r="E120" s="56" t="s">
        <v>68</v>
      </c>
      <c r="F120" s="56" t="s">
        <v>68</v>
      </c>
      <c r="G120" s="56" t="s">
        <v>68</v>
      </c>
      <c r="H120" s="56" t="s">
        <v>68</v>
      </c>
      <c r="I120" s="56" t="s">
        <v>68</v>
      </c>
      <c r="J120" s="56" t="s">
        <v>68</v>
      </c>
      <c r="K120" s="57">
        <v>12.5</v>
      </c>
      <c r="L120" s="57">
        <v>12.5</v>
      </c>
      <c r="M120" s="58">
        <v>11.8</v>
      </c>
      <c r="N120" s="56">
        <v>8.8000000000000007</v>
      </c>
      <c r="P120" s="76"/>
      <c r="Q120" s="77"/>
    </row>
    <row r="121" spans="1:17" s="48" customFormat="1" hidden="1" outlineLevel="1" x14ac:dyDescent="0.2">
      <c r="A121" s="46">
        <v>334600000</v>
      </c>
      <c r="B121" s="71" t="s">
        <v>167</v>
      </c>
      <c r="C121" s="56" t="s">
        <v>68</v>
      </c>
      <c r="D121" s="56" t="s">
        <v>68</v>
      </c>
      <c r="E121" s="56" t="s">
        <v>68</v>
      </c>
      <c r="F121" s="56" t="s">
        <v>68</v>
      </c>
      <c r="G121" s="56" t="s">
        <v>68</v>
      </c>
      <c r="H121" s="56" t="s">
        <v>68</v>
      </c>
      <c r="I121" s="56" t="s">
        <v>68</v>
      </c>
      <c r="J121" s="56" t="s">
        <v>68</v>
      </c>
      <c r="K121" s="57">
        <v>9.1</v>
      </c>
      <c r="L121" s="57">
        <v>9</v>
      </c>
      <c r="M121" s="58">
        <v>8.8000000000000007</v>
      </c>
      <c r="N121" s="56">
        <v>8.4</v>
      </c>
      <c r="P121" s="76"/>
      <c r="Q121" s="77"/>
    </row>
    <row r="122" spans="1:17" s="48" customFormat="1" hidden="1" outlineLevel="1" x14ac:dyDescent="0.2">
      <c r="A122" s="46">
        <v>334800000</v>
      </c>
      <c r="B122" s="71" t="s">
        <v>214</v>
      </c>
      <c r="C122" s="56" t="s">
        <v>68</v>
      </c>
      <c r="D122" s="56" t="s">
        <v>68</v>
      </c>
      <c r="E122" s="56" t="s">
        <v>68</v>
      </c>
      <c r="F122" s="56" t="s">
        <v>68</v>
      </c>
      <c r="G122" s="56" t="s">
        <v>68</v>
      </c>
      <c r="H122" s="56" t="s">
        <v>68</v>
      </c>
      <c r="I122" s="56" t="s">
        <v>68</v>
      </c>
      <c r="J122" s="56" t="s">
        <v>68</v>
      </c>
      <c r="K122" s="57">
        <v>14.9</v>
      </c>
      <c r="L122" s="57">
        <v>14.8</v>
      </c>
      <c r="M122" s="58">
        <v>14.8</v>
      </c>
      <c r="N122" s="56">
        <v>14.9</v>
      </c>
      <c r="P122" s="76"/>
      <c r="Q122" s="77"/>
    </row>
    <row r="123" spans="1:17" s="48" customFormat="1" collapsed="1" x14ac:dyDescent="0.2">
      <c r="A123" s="46">
        <v>350000000</v>
      </c>
      <c r="B123" s="49" t="s">
        <v>215</v>
      </c>
      <c r="C123" s="58">
        <v>615.20000000000005</v>
      </c>
      <c r="D123" s="58">
        <v>624.79999999999995</v>
      </c>
      <c r="E123" s="58">
        <v>622.6</v>
      </c>
      <c r="F123" s="58">
        <v>630.29999999999995</v>
      </c>
      <c r="G123" s="58">
        <v>726.7</v>
      </c>
      <c r="H123" s="58">
        <v>750.9</v>
      </c>
      <c r="I123" s="58">
        <v>668</v>
      </c>
      <c r="J123" s="57">
        <v>657.4</v>
      </c>
      <c r="K123" s="57">
        <v>637.20000000000005</v>
      </c>
      <c r="L123" s="57">
        <v>673.2</v>
      </c>
      <c r="M123" s="58">
        <v>626.9</v>
      </c>
      <c r="N123" s="56">
        <v>634</v>
      </c>
      <c r="P123" s="76"/>
      <c r="Q123" s="51"/>
    </row>
    <row r="124" spans="1:17" s="48" customFormat="1" hidden="1" outlineLevel="1" x14ac:dyDescent="0.2">
      <c r="A124" s="46">
        <v>351000000</v>
      </c>
      <c r="B124" s="71" t="s">
        <v>216</v>
      </c>
      <c r="C124" s="59">
        <v>2.5</v>
      </c>
      <c r="D124" s="59">
        <v>2.4</v>
      </c>
      <c r="E124" s="59">
        <v>2.4</v>
      </c>
      <c r="F124" s="59">
        <v>2.6</v>
      </c>
      <c r="G124" s="59">
        <v>2.7</v>
      </c>
      <c r="H124" s="59">
        <v>2.7</v>
      </c>
      <c r="I124" s="59">
        <v>3.5</v>
      </c>
      <c r="J124" s="56">
        <v>3.5</v>
      </c>
      <c r="K124" s="56">
        <v>3.6</v>
      </c>
      <c r="L124" s="56">
        <v>3.6</v>
      </c>
      <c r="M124" s="59">
        <v>3.8</v>
      </c>
      <c r="N124" s="56">
        <v>3.9</v>
      </c>
      <c r="P124" s="76"/>
      <c r="Q124" s="77"/>
    </row>
    <row r="125" spans="1:17" s="48" customFormat="1" hidden="1" outlineLevel="1" x14ac:dyDescent="0.2">
      <c r="A125" s="46">
        <v>351600000</v>
      </c>
      <c r="B125" s="73" t="s">
        <v>217</v>
      </c>
      <c r="C125" s="59">
        <v>0.6</v>
      </c>
      <c r="D125" s="59">
        <v>0.6</v>
      </c>
      <c r="E125" s="59">
        <v>0.7</v>
      </c>
      <c r="F125" s="59">
        <v>0.7</v>
      </c>
      <c r="G125" s="59">
        <v>0.7</v>
      </c>
      <c r="H125" s="59">
        <v>0.7</v>
      </c>
      <c r="I125" s="59">
        <v>0.7</v>
      </c>
      <c r="J125" s="56">
        <v>0.7</v>
      </c>
      <c r="K125" s="56">
        <v>0.7</v>
      </c>
      <c r="L125" s="56">
        <v>0.7</v>
      </c>
      <c r="M125" s="59">
        <v>0.7</v>
      </c>
      <c r="N125" s="56">
        <v>0.7</v>
      </c>
      <c r="P125" s="76"/>
      <c r="Q125" s="79"/>
    </row>
    <row r="126" spans="1:17" s="48" customFormat="1" hidden="1" outlineLevel="1" x14ac:dyDescent="0.2">
      <c r="A126" s="52">
        <v>351800000</v>
      </c>
      <c r="B126" s="71" t="s">
        <v>218</v>
      </c>
      <c r="C126" s="56">
        <v>8.6</v>
      </c>
      <c r="D126" s="56">
        <v>8.6999999999999993</v>
      </c>
      <c r="E126" s="56">
        <v>8.9</v>
      </c>
      <c r="F126" s="56">
        <v>8.1</v>
      </c>
      <c r="G126" s="56">
        <v>9.1</v>
      </c>
      <c r="H126" s="56">
        <v>10</v>
      </c>
      <c r="I126" s="56">
        <v>8.8000000000000007</v>
      </c>
      <c r="J126" s="56">
        <v>12.5</v>
      </c>
      <c r="K126" s="56" t="s">
        <v>69</v>
      </c>
      <c r="L126" s="56" t="s">
        <v>69</v>
      </c>
      <c r="M126" s="56" t="s">
        <v>69</v>
      </c>
      <c r="N126" s="56" t="s">
        <v>69</v>
      </c>
      <c r="P126" s="78"/>
      <c r="Q126" s="77"/>
    </row>
    <row r="127" spans="1:17" s="48" customFormat="1" hidden="1" outlineLevel="1" x14ac:dyDescent="0.2">
      <c r="A127" s="52">
        <v>352000000</v>
      </c>
      <c r="B127" s="71" t="s">
        <v>219</v>
      </c>
      <c r="C127" s="56">
        <v>0.6</v>
      </c>
      <c r="D127" s="56">
        <v>0.6</v>
      </c>
      <c r="E127" s="56">
        <v>0.6</v>
      </c>
      <c r="F127" s="56">
        <v>0.6</v>
      </c>
      <c r="G127" s="56">
        <v>0.6</v>
      </c>
      <c r="H127" s="56">
        <v>0.7</v>
      </c>
      <c r="I127" s="56">
        <v>0.7</v>
      </c>
      <c r="J127" s="56">
        <v>0.7</v>
      </c>
      <c r="K127" s="56" t="s">
        <v>69</v>
      </c>
      <c r="L127" s="56" t="s">
        <v>69</v>
      </c>
      <c r="M127" s="56" t="s">
        <v>69</v>
      </c>
      <c r="N127" s="56" t="s">
        <v>69</v>
      </c>
      <c r="P127" s="78"/>
      <c r="Q127" s="77"/>
    </row>
    <row r="128" spans="1:17" s="48" customFormat="1" hidden="1" outlineLevel="1" x14ac:dyDescent="0.2">
      <c r="A128" s="46">
        <v>352100000</v>
      </c>
      <c r="B128" s="71" t="s">
        <v>220</v>
      </c>
      <c r="C128" s="59">
        <v>0.1</v>
      </c>
      <c r="D128" s="59">
        <v>0.1</v>
      </c>
      <c r="E128" s="59">
        <v>0.1</v>
      </c>
      <c r="F128" s="59">
        <v>0.1</v>
      </c>
      <c r="G128" s="59">
        <v>0.1</v>
      </c>
      <c r="H128" s="59">
        <v>0.1</v>
      </c>
      <c r="I128" s="59">
        <v>0.1</v>
      </c>
      <c r="J128" s="56">
        <v>0.1</v>
      </c>
      <c r="K128" s="56">
        <v>0.1</v>
      </c>
      <c r="L128" s="56">
        <v>0.1</v>
      </c>
      <c r="M128" s="59">
        <v>0.1</v>
      </c>
      <c r="N128" s="56">
        <v>0.1</v>
      </c>
      <c r="P128" s="76"/>
      <c r="Q128" s="77"/>
    </row>
    <row r="129" spans="1:17" s="48" customFormat="1" hidden="1" outlineLevel="1" x14ac:dyDescent="0.2">
      <c r="A129" s="46">
        <v>352200000</v>
      </c>
      <c r="B129" s="71" t="s">
        <v>221</v>
      </c>
      <c r="C129" s="59">
        <v>0.8</v>
      </c>
      <c r="D129" s="59">
        <v>0.8</v>
      </c>
      <c r="E129" s="59">
        <v>0.9</v>
      </c>
      <c r="F129" s="59">
        <v>0.9</v>
      </c>
      <c r="G129" s="59">
        <v>0.9</v>
      </c>
      <c r="H129" s="59">
        <v>1</v>
      </c>
      <c r="I129" s="59">
        <v>1</v>
      </c>
      <c r="J129" s="56">
        <v>1</v>
      </c>
      <c r="K129" s="56">
        <v>1</v>
      </c>
      <c r="L129" s="56">
        <v>1</v>
      </c>
      <c r="M129" s="59">
        <v>1</v>
      </c>
      <c r="N129" s="56">
        <v>1</v>
      </c>
      <c r="P129" s="76"/>
      <c r="Q129" s="77"/>
    </row>
    <row r="130" spans="1:17" s="48" customFormat="1" hidden="1" outlineLevel="1" x14ac:dyDescent="0.2">
      <c r="A130" s="52">
        <v>352300000</v>
      </c>
      <c r="B130" s="71" t="s">
        <v>222</v>
      </c>
      <c r="C130" s="56">
        <v>1.7</v>
      </c>
      <c r="D130" s="56">
        <v>1.8</v>
      </c>
      <c r="E130" s="56">
        <v>0.4</v>
      </c>
      <c r="F130" s="56">
        <v>3.6</v>
      </c>
      <c r="G130" s="56">
        <v>5.5</v>
      </c>
      <c r="H130" s="56">
        <v>5.9</v>
      </c>
      <c r="I130" s="56">
        <v>6.1</v>
      </c>
      <c r="J130" s="56">
        <v>6.1</v>
      </c>
      <c r="K130" s="56" t="s">
        <v>69</v>
      </c>
      <c r="L130" s="56" t="s">
        <v>69</v>
      </c>
      <c r="M130" s="56" t="s">
        <v>69</v>
      </c>
      <c r="N130" s="56" t="s">
        <v>69</v>
      </c>
      <c r="P130" s="78"/>
      <c r="Q130" s="77"/>
    </row>
    <row r="131" spans="1:17" s="48" customFormat="1" hidden="1" outlineLevel="1" x14ac:dyDescent="0.2">
      <c r="A131" s="46">
        <v>352400000</v>
      </c>
      <c r="B131" s="71" t="s">
        <v>223</v>
      </c>
      <c r="C131" s="59">
        <v>0.7</v>
      </c>
      <c r="D131" s="59">
        <v>0.7</v>
      </c>
      <c r="E131" s="59">
        <v>0.4</v>
      </c>
      <c r="F131" s="59">
        <v>0.5</v>
      </c>
      <c r="G131" s="59">
        <v>0.5</v>
      </c>
      <c r="H131" s="59">
        <v>0.5</v>
      </c>
      <c r="I131" s="59">
        <v>0.4</v>
      </c>
      <c r="J131" s="56">
        <v>0.4</v>
      </c>
      <c r="K131" s="56">
        <v>0.4</v>
      </c>
      <c r="L131" s="56">
        <v>0.4</v>
      </c>
      <c r="M131" s="59">
        <v>0.3</v>
      </c>
      <c r="N131" s="56">
        <v>0.3</v>
      </c>
      <c r="P131" s="76"/>
      <c r="Q131" s="77"/>
    </row>
    <row r="132" spans="1:17" s="48" customFormat="1" hidden="1" outlineLevel="1" x14ac:dyDescent="0.2">
      <c r="A132" s="46">
        <v>352800000</v>
      </c>
      <c r="B132" s="71" t="s">
        <v>224</v>
      </c>
      <c r="C132" s="59">
        <v>1.1000000000000001</v>
      </c>
      <c r="D132" s="59">
        <v>1.2</v>
      </c>
      <c r="E132" s="59">
        <v>1.2</v>
      </c>
      <c r="F132" s="59">
        <v>1.1000000000000001</v>
      </c>
      <c r="G132" s="59">
        <v>1.2</v>
      </c>
      <c r="H132" s="59">
        <v>1.2</v>
      </c>
      <c r="I132" s="59">
        <v>1.3</v>
      </c>
      <c r="J132" s="56">
        <v>1.2</v>
      </c>
      <c r="K132" s="56">
        <v>1.3</v>
      </c>
      <c r="L132" s="56">
        <v>1.1000000000000001</v>
      </c>
      <c r="M132" s="59">
        <v>1.1000000000000001</v>
      </c>
      <c r="N132" s="56">
        <v>1.1000000000000001</v>
      </c>
      <c r="P132" s="76"/>
      <c r="Q132" s="77"/>
    </row>
    <row r="133" spans="1:17" s="48" customFormat="1" hidden="1" outlineLevel="1" x14ac:dyDescent="0.2">
      <c r="A133" s="46">
        <v>353200000</v>
      </c>
      <c r="B133" s="71" t="s">
        <v>108</v>
      </c>
      <c r="C133" s="59">
        <v>203.7</v>
      </c>
      <c r="D133" s="59">
        <v>215.5</v>
      </c>
      <c r="E133" s="59">
        <v>221</v>
      </c>
      <c r="F133" s="59">
        <v>256.5</v>
      </c>
      <c r="G133" s="59">
        <v>260.3</v>
      </c>
      <c r="H133" s="59">
        <v>274.2</v>
      </c>
      <c r="I133" s="59">
        <v>282.39999999999998</v>
      </c>
      <c r="J133" s="56">
        <v>272.89999999999998</v>
      </c>
      <c r="K133" s="56">
        <v>262.39999999999998</v>
      </c>
      <c r="L133" s="56">
        <v>254.4</v>
      </c>
      <c r="M133" s="59">
        <v>235.6</v>
      </c>
      <c r="N133" s="56">
        <v>238.9</v>
      </c>
      <c r="P133" s="76"/>
      <c r="Q133" s="77"/>
    </row>
    <row r="134" spans="1:17" s="48" customFormat="1" hidden="1" outlineLevel="1" x14ac:dyDescent="0.2">
      <c r="A134" s="46">
        <v>353600000</v>
      </c>
      <c r="B134" s="71" t="s">
        <v>225</v>
      </c>
      <c r="C134" s="59">
        <v>1.8</v>
      </c>
      <c r="D134" s="59">
        <v>2</v>
      </c>
      <c r="E134" s="59">
        <v>2</v>
      </c>
      <c r="F134" s="59">
        <v>2.1</v>
      </c>
      <c r="G134" s="59">
        <v>2.2000000000000002</v>
      </c>
      <c r="H134" s="59">
        <v>2.2999999999999998</v>
      </c>
      <c r="I134" s="59">
        <v>2.4</v>
      </c>
      <c r="J134" s="56">
        <v>2.5</v>
      </c>
      <c r="K134" s="56">
        <v>1.1000000000000001</v>
      </c>
      <c r="L134" s="56">
        <v>1.2</v>
      </c>
      <c r="M134" s="59">
        <v>1.2</v>
      </c>
      <c r="N134" s="56">
        <v>1.2</v>
      </c>
      <c r="P134" s="76"/>
      <c r="Q134" s="77"/>
    </row>
    <row r="135" spans="1:17" s="48" customFormat="1" hidden="1" outlineLevel="1" x14ac:dyDescent="0.2">
      <c r="A135" s="46">
        <v>354000000</v>
      </c>
      <c r="B135" s="71" t="s">
        <v>226</v>
      </c>
      <c r="C135" s="59">
        <v>357.4</v>
      </c>
      <c r="D135" s="59">
        <v>354</v>
      </c>
      <c r="E135" s="59">
        <v>346.9</v>
      </c>
      <c r="F135" s="59">
        <v>315.8</v>
      </c>
      <c r="G135" s="59">
        <v>405.3</v>
      </c>
      <c r="H135" s="59">
        <v>413.6</v>
      </c>
      <c r="I135" s="59">
        <v>321.60000000000002</v>
      </c>
      <c r="J135" s="56">
        <v>316.10000000000002</v>
      </c>
      <c r="K135" s="56">
        <v>349.4</v>
      </c>
      <c r="L135" s="56">
        <v>393.2</v>
      </c>
      <c r="M135" s="59">
        <v>365.4</v>
      </c>
      <c r="N135" s="56">
        <v>367.9</v>
      </c>
      <c r="P135" s="76"/>
      <c r="Q135" s="77"/>
    </row>
    <row r="136" spans="1:17" s="48" customFormat="1" hidden="1" outlineLevel="1" x14ac:dyDescent="0.2">
      <c r="A136" s="52">
        <v>354400000</v>
      </c>
      <c r="B136" s="71" t="s">
        <v>227</v>
      </c>
      <c r="C136" s="56">
        <v>2</v>
      </c>
      <c r="D136" s="56">
        <v>2.1</v>
      </c>
      <c r="E136" s="56">
        <v>2.5</v>
      </c>
      <c r="F136" s="56">
        <v>2.6</v>
      </c>
      <c r="G136" s="56">
        <v>2.6</v>
      </c>
      <c r="H136" s="56">
        <v>2.7</v>
      </c>
      <c r="I136" s="56">
        <v>2.7</v>
      </c>
      <c r="J136" s="56">
        <v>2.8</v>
      </c>
      <c r="K136" s="56" t="s">
        <v>69</v>
      </c>
      <c r="L136" s="56" t="s">
        <v>69</v>
      </c>
      <c r="M136" s="56" t="s">
        <v>69</v>
      </c>
      <c r="N136" s="56" t="s">
        <v>69</v>
      </c>
      <c r="P136" s="78"/>
      <c r="Q136" s="77"/>
    </row>
    <row r="137" spans="1:17" s="48" customFormat="1" hidden="1" outlineLevel="1" x14ac:dyDescent="0.2">
      <c r="A137" s="46">
        <v>354800000</v>
      </c>
      <c r="B137" s="71" t="s">
        <v>228</v>
      </c>
      <c r="C137" s="59">
        <v>7.8</v>
      </c>
      <c r="D137" s="59">
        <v>8</v>
      </c>
      <c r="E137" s="59">
        <v>8.4</v>
      </c>
      <c r="F137" s="59">
        <v>8.5</v>
      </c>
      <c r="G137" s="59">
        <v>8.6</v>
      </c>
      <c r="H137" s="59">
        <v>8.6999999999999993</v>
      </c>
      <c r="I137" s="59">
        <v>8.9</v>
      </c>
      <c r="J137" s="56">
        <v>9</v>
      </c>
      <c r="K137" s="56">
        <v>5.8</v>
      </c>
      <c r="L137" s="56">
        <v>6</v>
      </c>
      <c r="M137" s="59">
        <v>5.7</v>
      </c>
      <c r="N137" s="56">
        <v>5.8</v>
      </c>
      <c r="P137" s="76"/>
      <c r="Q137" s="77"/>
    </row>
    <row r="138" spans="1:17" s="48" customFormat="1" hidden="1" outlineLevel="1" x14ac:dyDescent="0.2">
      <c r="A138" s="46">
        <v>355200000</v>
      </c>
      <c r="B138" s="71" t="s">
        <v>229</v>
      </c>
      <c r="C138" s="59">
        <v>8</v>
      </c>
      <c r="D138" s="59">
        <v>8</v>
      </c>
      <c r="E138" s="59">
        <v>7.7</v>
      </c>
      <c r="F138" s="59">
        <v>7.8</v>
      </c>
      <c r="G138" s="59">
        <v>8.1</v>
      </c>
      <c r="H138" s="59">
        <v>8.3000000000000007</v>
      </c>
      <c r="I138" s="59">
        <v>8.6</v>
      </c>
      <c r="J138" s="56">
        <v>8.8000000000000007</v>
      </c>
      <c r="K138" s="56">
        <v>6.5</v>
      </c>
      <c r="L138" s="56">
        <v>6.5</v>
      </c>
      <c r="M138" s="59">
        <v>6.4</v>
      </c>
      <c r="N138" s="56">
        <v>6.7</v>
      </c>
      <c r="P138" s="76"/>
      <c r="Q138" s="77"/>
    </row>
    <row r="139" spans="1:17" s="48" customFormat="1" hidden="1" outlineLevel="1" x14ac:dyDescent="0.2">
      <c r="A139" s="46">
        <v>355600000</v>
      </c>
      <c r="B139" s="71" t="s">
        <v>230</v>
      </c>
      <c r="C139" s="59">
        <v>9</v>
      </c>
      <c r="D139" s="59">
        <v>9.1</v>
      </c>
      <c r="E139" s="59">
        <v>9.1999999999999993</v>
      </c>
      <c r="F139" s="59">
        <v>9.5</v>
      </c>
      <c r="G139" s="59">
        <v>8.6999999999999993</v>
      </c>
      <c r="H139" s="59">
        <v>8.6999999999999993</v>
      </c>
      <c r="I139" s="59">
        <v>8.8000000000000007</v>
      </c>
      <c r="J139" s="56">
        <v>8.6</v>
      </c>
      <c r="K139" s="56">
        <v>3.2</v>
      </c>
      <c r="L139" s="56">
        <v>3.3</v>
      </c>
      <c r="M139" s="59">
        <v>3.4</v>
      </c>
      <c r="N139" s="56">
        <v>3.7</v>
      </c>
      <c r="P139" s="76"/>
      <c r="Q139" s="77"/>
    </row>
    <row r="140" spans="1:17" s="48" customFormat="1" hidden="1" outlineLevel="1" x14ac:dyDescent="0.2">
      <c r="A140" s="52">
        <v>356000000</v>
      </c>
      <c r="B140" s="71" t="s">
        <v>231</v>
      </c>
      <c r="C140" s="56">
        <v>0.8</v>
      </c>
      <c r="D140" s="56">
        <v>0.9</v>
      </c>
      <c r="E140" s="56">
        <v>0.9</v>
      </c>
      <c r="F140" s="56">
        <v>0.9</v>
      </c>
      <c r="G140" s="56">
        <v>0.9</v>
      </c>
      <c r="H140" s="56">
        <v>1</v>
      </c>
      <c r="I140" s="56">
        <v>1</v>
      </c>
      <c r="J140" s="56">
        <v>1.1000000000000001</v>
      </c>
      <c r="K140" s="56" t="s">
        <v>69</v>
      </c>
      <c r="L140" s="56" t="s">
        <v>69</v>
      </c>
      <c r="M140" s="56" t="s">
        <v>69</v>
      </c>
      <c r="N140" s="56" t="s">
        <v>69</v>
      </c>
      <c r="P140" s="78"/>
      <c r="Q140" s="77"/>
    </row>
    <row r="141" spans="1:17" s="48" customFormat="1" hidden="1" outlineLevel="1" x14ac:dyDescent="0.2">
      <c r="A141" s="46">
        <v>356400000</v>
      </c>
      <c r="B141" s="71" t="s">
        <v>232</v>
      </c>
      <c r="C141" s="59">
        <v>8.1</v>
      </c>
      <c r="D141" s="59">
        <v>8.3000000000000007</v>
      </c>
      <c r="E141" s="59">
        <v>8.3000000000000007</v>
      </c>
      <c r="F141" s="59">
        <v>8.4</v>
      </c>
      <c r="G141" s="59">
        <v>8.5</v>
      </c>
      <c r="H141" s="59">
        <v>8.6</v>
      </c>
      <c r="I141" s="59">
        <v>9</v>
      </c>
      <c r="J141" s="56">
        <v>9.1999999999999993</v>
      </c>
      <c r="K141" s="56">
        <v>1.7</v>
      </c>
      <c r="L141" s="56">
        <v>1.7</v>
      </c>
      <c r="M141" s="59">
        <v>2.1</v>
      </c>
      <c r="N141" s="56">
        <v>2.7</v>
      </c>
      <c r="P141" s="76"/>
      <c r="Q141" s="77"/>
    </row>
    <row r="142" spans="1:17" s="48" customFormat="1" collapsed="1" x14ac:dyDescent="0.2">
      <c r="A142" s="46">
        <v>390000000</v>
      </c>
      <c r="B142" s="49" t="s">
        <v>233</v>
      </c>
      <c r="C142" s="58">
        <v>522.4</v>
      </c>
      <c r="D142" s="58">
        <v>598.70000000000005</v>
      </c>
      <c r="E142" s="58">
        <v>605</v>
      </c>
      <c r="F142" s="58">
        <v>649.4</v>
      </c>
      <c r="G142" s="58">
        <v>638.29999999999995</v>
      </c>
      <c r="H142" s="58">
        <v>644</v>
      </c>
      <c r="I142" s="58">
        <v>616.4</v>
      </c>
      <c r="J142" s="57">
        <v>599.29999999999995</v>
      </c>
      <c r="K142" s="57">
        <v>392.5</v>
      </c>
      <c r="L142" s="57">
        <v>359.8</v>
      </c>
      <c r="M142" s="58">
        <v>392.2</v>
      </c>
      <c r="N142" s="56">
        <v>389.2</v>
      </c>
      <c r="P142" s="76"/>
      <c r="Q142" s="51"/>
    </row>
    <row r="143" spans="1:17" s="48" customFormat="1" hidden="1" outlineLevel="1" x14ac:dyDescent="0.2">
      <c r="A143" s="46">
        <v>391000000</v>
      </c>
      <c r="B143" s="71" t="s">
        <v>234</v>
      </c>
      <c r="C143" s="58">
        <v>6.4</v>
      </c>
      <c r="D143" s="58">
        <v>6.6</v>
      </c>
      <c r="E143" s="58">
        <v>6.6</v>
      </c>
      <c r="F143" s="58">
        <v>6.7</v>
      </c>
      <c r="G143" s="58">
        <v>6.7</v>
      </c>
      <c r="H143" s="58">
        <v>6.7</v>
      </c>
      <c r="I143" s="58">
        <v>6.8</v>
      </c>
      <c r="J143" s="57">
        <v>6.8</v>
      </c>
      <c r="K143" s="57">
        <v>0.2</v>
      </c>
      <c r="L143" s="57">
        <v>0.2</v>
      </c>
      <c r="M143" s="58">
        <v>0.2</v>
      </c>
      <c r="N143" s="56">
        <v>0.3</v>
      </c>
      <c r="P143" s="76"/>
      <c r="Q143" s="77"/>
    </row>
    <row r="144" spans="1:17" s="48" customFormat="1" hidden="1" outlineLevel="1" x14ac:dyDescent="0.2">
      <c r="A144" s="46">
        <v>391600000</v>
      </c>
      <c r="B144" s="71" t="s">
        <v>235</v>
      </c>
      <c r="C144" s="58">
        <v>105.7</v>
      </c>
      <c r="D144" s="58">
        <v>104.3</v>
      </c>
      <c r="E144" s="58">
        <v>104.7</v>
      </c>
      <c r="F144" s="58">
        <v>127.4</v>
      </c>
      <c r="G144" s="58">
        <v>119.3</v>
      </c>
      <c r="H144" s="58">
        <v>115.8</v>
      </c>
      <c r="I144" s="58">
        <v>92.1</v>
      </c>
      <c r="J144" s="57">
        <v>66.5</v>
      </c>
      <c r="K144" s="57">
        <v>129.5</v>
      </c>
      <c r="L144" s="57">
        <v>120.8</v>
      </c>
      <c r="M144" s="58">
        <v>140.6</v>
      </c>
      <c r="N144" s="56">
        <v>124.3</v>
      </c>
      <c r="P144" s="76"/>
      <c r="Q144" s="77"/>
    </row>
    <row r="145" spans="1:17" s="48" customFormat="1" hidden="1" outlineLevel="1" x14ac:dyDescent="0.2">
      <c r="A145" s="46">
        <v>392000000</v>
      </c>
      <c r="B145" s="71" t="s">
        <v>236</v>
      </c>
      <c r="C145" s="58">
        <v>0.8</v>
      </c>
      <c r="D145" s="58">
        <v>0.7</v>
      </c>
      <c r="E145" s="58">
        <v>0.7</v>
      </c>
      <c r="F145" s="58">
        <v>0.7</v>
      </c>
      <c r="G145" s="58">
        <v>0.7</v>
      </c>
      <c r="H145" s="58">
        <v>0.7</v>
      </c>
      <c r="I145" s="58">
        <v>0.7</v>
      </c>
      <c r="J145" s="57">
        <v>0.7</v>
      </c>
      <c r="K145" s="57">
        <v>0.1</v>
      </c>
      <c r="L145" s="57">
        <v>0.1</v>
      </c>
      <c r="M145" s="58">
        <v>0.1</v>
      </c>
      <c r="N145" s="56">
        <v>0.1</v>
      </c>
      <c r="P145" s="76"/>
      <c r="Q145" s="77"/>
    </row>
    <row r="146" spans="1:17" s="48" customFormat="1" hidden="1" outlineLevel="1" x14ac:dyDescent="0.2">
      <c r="A146" s="46">
        <v>392400000</v>
      </c>
      <c r="B146" s="71" t="s">
        <v>237</v>
      </c>
      <c r="C146" s="58">
        <v>137.19999999999999</v>
      </c>
      <c r="D146" s="58">
        <v>180</v>
      </c>
      <c r="E146" s="58">
        <v>178.9</v>
      </c>
      <c r="F146" s="58">
        <v>198.4</v>
      </c>
      <c r="G146" s="58">
        <v>204.8</v>
      </c>
      <c r="H146" s="58">
        <v>248.7</v>
      </c>
      <c r="I146" s="58">
        <v>229.3</v>
      </c>
      <c r="J146" s="57">
        <v>232.8</v>
      </c>
      <c r="K146" s="57">
        <v>190.2</v>
      </c>
      <c r="L146" s="57">
        <v>194.5</v>
      </c>
      <c r="M146" s="58">
        <v>199.6</v>
      </c>
      <c r="N146" s="56">
        <v>192</v>
      </c>
      <c r="P146" s="76"/>
      <c r="Q146" s="77"/>
    </row>
    <row r="147" spans="1:17" s="48" customFormat="1" hidden="1" outlineLevel="1" x14ac:dyDescent="0.2">
      <c r="A147" s="46">
        <v>393200000</v>
      </c>
      <c r="B147" s="71" t="s">
        <v>238</v>
      </c>
      <c r="C147" s="58">
        <v>7.2</v>
      </c>
      <c r="D147" s="58">
        <v>7.4</v>
      </c>
      <c r="E147" s="58">
        <v>9.6999999999999993</v>
      </c>
      <c r="F147" s="58">
        <v>10.9</v>
      </c>
      <c r="G147" s="58">
        <v>13</v>
      </c>
      <c r="H147" s="58">
        <v>13.5</v>
      </c>
      <c r="I147" s="58">
        <v>13.8</v>
      </c>
      <c r="J147" s="57">
        <v>14.2</v>
      </c>
      <c r="K147" s="57">
        <v>2.6</v>
      </c>
      <c r="L147" s="57">
        <v>2.2999999999999998</v>
      </c>
      <c r="M147" s="58">
        <v>2.4</v>
      </c>
      <c r="N147" s="56">
        <v>1.9</v>
      </c>
      <c r="P147" s="76"/>
      <c r="Q147" s="77"/>
    </row>
    <row r="148" spans="1:17" s="48" customFormat="1" hidden="1" outlineLevel="1" x14ac:dyDescent="0.2">
      <c r="A148" s="46">
        <v>393400000</v>
      </c>
      <c r="B148" s="71" t="s">
        <v>239</v>
      </c>
      <c r="C148" s="58">
        <v>7.5</v>
      </c>
      <c r="D148" s="58">
        <v>7.6</v>
      </c>
      <c r="E148" s="58">
        <v>7.8</v>
      </c>
      <c r="F148" s="58">
        <v>7.9</v>
      </c>
      <c r="G148" s="58">
        <v>8</v>
      </c>
      <c r="H148" s="58">
        <v>8.1</v>
      </c>
      <c r="I148" s="58">
        <v>8.1999999999999993</v>
      </c>
      <c r="J148" s="57">
        <v>8.3000000000000007</v>
      </c>
      <c r="K148" s="57">
        <v>2.2999999999999998</v>
      </c>
      <c r="L148" s="57">
        <v>1.2</v>
      </c>
      <c r="M148" s="58">
        <v>1.2</v>
      </c>
      <c r="N148" s="56">
        <v>0.5</v>
      </c>
      <c r="P148" s="76"/>
      <c r="Q148" s="77"/>
    </row>
    <row r="149" spans="1:17" s="48" customFormat="1" hidden="1" outlineLevel="1" x14ac:dyDescent="0.2">
      <c r="A149" s="46">
        <v>393600000</v>
      </c>
      <c r="B149" s="71" t="s">
        <v>240</v>
      </c>
      <c r="C149" s="58">
        <v>18.600000000000001</v>
      </c>
      <c r="D149" s="58">
        <v>18.7</v>
      </c>
      <c r="E149" s="58">
        <v>19</v>
      </c>
      <c r="F149" s="58">
        <v>19.100000000000001</v>
      </c>
      <c r="G149" s="58">
        <v>19.3</v>
      </c>
      <c r="H149" s="58">
        <v>19.600000000000001</v>
      </c>
      <c r="I149" s="58">
        <v>19.7</v>
      </c>
      <c r="J149" s="57">
        <v>19.7</v>
      </c>
      <c r="K149" s="57">
        <v>1.5</v>
      </c>
      <c r="L149" s="57">
        <v>1.3</v>
      </c>
      <c r="M149" s="58">
        <v>1.3</v>
      </c>
      <c r="N149" s="56">
        <v>1.3</v>
      </c>
      <c r="P149" s="76"/>
      <c r="Q149" s="77"/>
    </row>
    <row r="150" spans="1:17" s="48" customFormat="1" hidden="1" outlineLevel="1" x14ac:dyDescent="0.2">
      <c r="A150" s="46">
        <v>394000000</v>
      </c>
      <c r="B150" s="71" t="s">
        <v>241</v>
      </c>
      <c r="C150" s="58">
        <v>12</v>
      </c>
      <c r="D150" s="58">
        <v>12</v>
      </c>
      <c r="E150" s="58">
        <v>12</v>
      </c>
      <c r="F150" s="58">
        <v>12.1</v>
      </c>
      <c r="G150" s="58">
        <v>12.1</v>
      </c>
      <c r="H150" s="58">
        <v>12.1</v>
      </c>
      <c r="I150" s="58">
        <v>12.1</v>
      </c>
      <c r="J150" s="57">
        <v>12.1</v>
      </c>
      <c r="K150" s="57">
        <v>1</v>
      </c>
      <c r="L150" s="57">
        <v>1</v>
      </c>
      <c r="M150" s="58">
        <v>1.1000000000000001</v>
      </c>
      <c r="N150" s="56">
        <v>0.9</v>
      </c>
      <c r="P150" s="76"/>
      <c r="Q150" s="77"/>
    </row>
    <row r="151" spans="1:17" s="48" customFormat="1" hidden="1" outlineLevel="1" x14ac:dyDescent="0.2">
      <c r="A151" s="46">
        <v>394200000</v>
      </c>
      <c r="B151" s="71" t="s">
        <v>242</v>
      </c>
      <c r="C151" s="58">
        <v>7.4</v>
      </c>
      <c r="D151" s="58">
        <v>7.7</v>
      </c>
      <c r="E151" s="58">
        <v>8.4</v>
      </c>
      <c r="F151" s="58">
        <v>8.5</v>
      </c>
      <c r="G151" s="58">
        <v>8.6</v>
      </c>
      <c r="H151" s="58">
        <v>8.6999999999999993</v>
      </c>
      <c r="I151" s="58">
        <v>8.8000000000000007</v>
      </c>
      <c r="J151" s="57">
        <v>8.9</v>
      </c>
      <c r="K151" s="57">
        <v>3.1</v>
      </c>
      <c r="L151" s="57">
        <v>2.1</v>
      </c>
      <c r="M151" s="58">
        <v>1.4</v>
      </c>
      <c r="N151" s="56">
        <v>0.2</v>
      </c>
      <c r="P151" s="76"/>
      <c r="Q151" s="77"/>
    </row>
    <row r="152" spans="1:17" s="48" customFormat="1" hidden="1" outlineLevel="1" x14ac:dyDescent="0.2">
      <c r="A152" s="46">
        <v>394400000</v>
      </c>
      <c r="B152" s="71" t="s">
        <v>243</v>
      </c>
      <c r="C152" s="58">
        <v>4.3</v>
      </c>
      <c r="D152" s="58">
        <v>4.5999999999999996</v>
      </c>
      <c r="E152" s="58">
        <v>4.7</v>
      </c>
      <c r="F152" s="58">
        <v>4.7</v>
      </c>
      <c r="G152" s="58">
        <v>4.7</v>
      </c>
      <c r="H152" s="58">
        <v>4.7</v>
      </c>
      <c r="I152" s="58">
        <v>4.8</v>
      </c>
      <c r="J152" s="57">
        <v>4.9000000000000004</v>
      </c>
      <c r="K152" s="57">
        <v>0.6</v>
      </c>
      <c r="L152" s="57">
        <v>0.6</v>
      </c>
      <c r="M152" s="58">
        <v>0.7</v>
      </c>
      <c r="N152" s="56">
        <v>0.7</v>
      </c>
      <c r="P152" s="76"/>
      <c r="Q152" s="77"/>
    </row>
    <row r="153" spans="1:17" s="48" customFormat="1" hidden="1" outlineLevel="1" x14ac:dyDescent="0.2">
      <c r="A153" s="46">
        <v>394800000</v>
      </c>
      <c r="B153" s="71" t="s">
        <v>244</v>
      </c>
      <c r="C153" s="58">
        <v>11.2</v>
      </c>
      <c r="D153" s="58">
        <v>12</v>
      </c>
      <c r="E153" s="58">
        <v>10.199999999999999</v>
      </c>
      <c r="F153" s="58">
        <v>4.9000000000000004</v>
      </c>
      <c r="G153" s="58">
        <v>5.2</v>
      </c>
      <c r="H153" s="58">
        <v>5.2</v>
      </c>
      <c r="I153" s="58">
        <v>5.3</v>
      </c>
      <c r="J153" s="57">
        <v>5.3</v>
      </c>
      <c r="K153" s="57">
        <v>1.1000000000000001</v>
      </c>
      <c r="L153" s="57">
        <v>1</v>
      </c>
      <c r="M153" s="58">
        <v>1.2</v>
      </c>
      <c r="N153" s="56">
        <v>1.3</v>
      </c>
      <c r="P153" s="76"/>
      <c r="Q153" s="77"/>
    </row>
    <row r="154" spans="1:17" s="48" customFormat="1" hidden="1" outlineLevel="1" x14ac:dyDescent="0.2">
      <c r="A154" s="46">
        <v>395000000</v>
      </c>
      <c r="B154" s="71" t="s">
        <v>245</v>
      </c>
      <c r="C154" s="58">
        <v>17.100000000000001</v>
      </c>
      <c r="D154" s="58">
        <v>17.2</v>
      </c>
      <c r="E154" s="58">
        <v>13.6</v>
      </c>
      <c r="F154" s="58">
        <v>14</v>
      </c>
      <c r="G154" s="58">
        <v>9.5</v>
      </c>
      <c r="H154" s="58">
        <v>9.6999999999999993</v>
      </c>
      <c r="I154" s="58">
        <v>9.9</v>
      </c>
      <c r="J154" s="57">
        <v>9.9</v>
      </c>
      <c r="K154" s="57">
        <v>2.5</v>
      </c>
      <c r="L154" s="57">
        <v>2.5</v>
      </c>
      <c r="M154" s="58">
        <v>2.4</v>
      </c>
      <c r="N154" s="56">
        <v>2.2000000000000002</v>
      </c>
      <c r="P154" s="76"/>
      <c r="Q154" s="77"/>
    </row>
    <row r="155" spans="1:17" s="48" customFormat="1" hidden="1" outlineLevel="1" x14ac:dyDescent="0.2">
      <c r="A155" s="46">
        <v>395200000</v>
      </c>
      <c r="B155" s="71" t="s">
        <v>246</v>
      </c>
      <c r="C155" s="58">
        <v>14.5</v>
      </c>
      <c r="D155" s="58">
        <v>17.399999999999999</v>
      </c>
      <c r="E155" s="58">
        <v>18</v>
      </c>
      <c r="F155" s="58">
        <v>18.600000000000001</v>
      </c>
      <c r="G155" s="58">
        <v>19.899999999999999</v>
      </c>
      <c r="H155" s="58">
        <v>20.5</v>
      </c>
      <c r="I155" s="58">
        <v>21.4</v>
      </c>
      <c r="J155" s="57">
        <v>21.4</v>
      </c>
      <c r="K155" s="57">
        <v>2.4</v>
      </c>
      <c r="L155" s="57">
        <v>2.4</v>
      </c>
      <c r="M155" s="58">
        <v>2.6</v>
      </c>
      <c r="N155" s="56">
        <v>2.7</v>
      </c>
      <c r="P155" s="76"/>
      <c r="Q155" s="77"/>
    </row>
    <row r="156" spans="1:17" s="48" customFormat="1" hidden="1" outlineLevel="1" x14ac:dyDescent="0.2">
      <c r="A156" s="46">
        <v>395400000</v>
      </c>
      <c r="B156" s="71" t="s">
        <v>247</v>
      </c>
      <c r="C156" s="58">
        <v>72.7</v>
      </c>
      <c r="D156" s="58">
        <v>92.3</v>
      </c>
      <c r="E156" s="58">
        <v>104.9</v>
      </c>
      <c r="F156" s="58">
        <v>104.7</v>
      </c>
      <c r="G156" s="58">
        <v>94.6</v>
      </c>
      <c r="H156" s="58">
        <v>63.2</v>
      </c>
      <c r="I156" s="58">
        <v>72.2</v>
      </c>
      <c r="J156" s="57">
        <v>72.400000000000006</v>
      </c>
      <c r="K156" s="57">
        <v>34.700000000000003</v>
      </c>
      <c r="L156" s="57">
        <v>18.399999999999999</v>
      </c>
      <c r="M156" s="58">
        <v>25.5</v>
      </c>
      <c r="N156" s="56">
        <v>35.1</v>
      </c>
      <c r="P156" s="76"/>
      <c r="Q156" s="77"/>
    </row>
    <row r="157" spans="1:17" s="48" customFormat="1" hidden="1" outlineLevel="1" x14ac:dyDescent="0.2">
      <c r="A157" s="46">
        <v>395600000</v>
      </c>
      <c r="B157" s="71" t="s">
        <v>248</v>
      </c>
      <c r="C157" s="58">
        <v>16.399999999999999</v>
      </c>
      <c r="D157" s="58">
        <v>16</v>
      </c>
      <c r="E157" s="58">
        <v>16</v>
      </c>
      <c r="F157" s="58">
        <v>16.100000000000001</v>
      </c>
      <c r="G157" s="58">
        <v>16.399999999999999</v>
      </c>
      <c r="H157" s="58">
        <v>16.600000000000001</v>
      </c>
      <c r="I157" s="58">
        <v>16.899999999999999</v>
      </c>
      <c r="J157" s="57">
        <v>17</v>
      </c>
      <c r="K157" s="57">
        <v>2.1</v>
      </c>
      <c r="L157" s="57">
        <v>2.1</v>
      </c>
      <c r="M157" s="58">
        <v>2.2999999999999998</v>
      </c>
      <c r="N157" s="56">
        <v>2.5</v>
      </c>
      <c r="P157" s="76"/>
      <c r="Q157" s="77"/>
    </row>
    <row r="158" spans="1:17" s="48" customFormat="1" hidden="1" outlineLevel="1" x14ac:dyDescent="0.2">
      <c r="A158" s="46">
        <v>395800000</v>
      </c>
      <c r="B158" s="71" t="s">
        <v>249</v>
      </c>
      <c r="C158" s="58">
        <v>4.8</v>
      </c>
      <c r="D158" s="58">
        <v>4.4000000000000004</v>
      </c>
      <c r="E158" s="58">
        <v>3.9</v>
      </c>
      <c r="F158" s="58">
        <v>3.9</v>
      </c>
      <c r="G158" s="58">
        <v>4.2</v>
      </c>
      <c r="H158" s="58">
        <v>4.3</v>
      </c>
      <c r="I158" s="58">
        <v>4.3</v>
      </c>
      <c r="J158" s="57">
        <v>4.3</v>
      </c>
      <c r="K158" s="57">
        <v>0.6</v>
      </c>
      <c r="L158" s="57">
        <v>0.6</v>
      </c>
      <c r="M158" s="58">
        <v>0.6</v>
      </c>
      <c r="N158" s="56">
        <v>0.5</v>
      </c>
      <c r="P158" s="76"/>
      <c r="Q158" s="77"/>
    </row>
    <row r="159" spans="1:17" s="48" customFormat="1" hidden="1" outlineLevel="1" x14ac:dyDescent="0.2">
      <c r="A159" s="46">
        <v>396200000</v>
      </c>
      <c r="B159" s="71" t="s">
        <v>250</v>
      </c>
      <c r="C159" s="58">
        <v>20.399999999999999</v>
      </c>
      <c r="D159" s="58">
        <v>20.8</v>
      </c>
      <c r="E159" s="58">
        <v>21.1</v>
      </c>
      <c r="F159" s="58">
        <v>21.4</v>
      </c>
      <c r="G159" s="58">
        <v>22.2</v>
      </c>
      <c r="H159" s="58">
        <v>22.9</v>
      </c>
      <c r="I159" s="58">
        <v>23</v>
      </c>
      <c r="J159" s="57">
        <v>23.4</v>
      </c>
      <c r="K159" s="57">
        <v>3.9</v>
      </c>
      <c r="L159" s="57">
        <v>3.9</v>
      </c>
      <c r="M159" s="58">
        <v>4.0999999999999996</v>
      </c>
      <c r="N159" s="56">
        <v>4.2</v>
      </c>
      <c r="P159" s="76"/>
      <c r="Q159" s="77"/>
    </row>
    <row r="160" spans="1:17" s="48" customFormat="1" hidden="1" outlineLevel="1" x14ac:dyDescent="0.2">
      <c r="A160" s="46">
        <v>396400000</v>
      </c>
      <c r="B160" s="71" t="s">
        <v>251</v>
      </c>
      <c r="C160" s="58">
        <v>8.8000000000000007</v>
      </c>
      <c r="D160" s="58">
        <v>9.6999999999999993</v>
      </c>
      <c r="E160" s="58">
        <v>10.5</v>
      </c>
      <c r="F160" s="58">
        <v>10.6</v>
      </c>
      <c r="G160" s="58">
        <v>10.7</v>
      </c>
      <c r="H160" s="58">
        <v>10.9</v>
      </c>
      <c r="I160" s="58">
        <v>11.9</v>
      </c>
      <c r="J160" s="57">
        <v>12.5</v>
      </c>
      <c r="K160" s="57">
        <v>1.6</v>
      </c>
      <c r="L160" s="57">
        <v>1.5</v>
      </c>
      <c r="M160" s="58">
        <v>1.6</v>
      </c>
      <c r="N160" s="56">
        <v>15.2</v>
      </c>
      <c r="P160" s="76"/>
      <c r="Q160" s="77"/>
    </row>
    <row r="161" spans="1:17" s="48" customFormat="1" hidden="1" outlineLevel="1" x14ac:dyDescent="0.2">
      <c r="A161" s="46">
        <v>396600000</v>
      </c>
      <c r="B161" s="71" t="s">
        <v>252</v>
      </c>
      <c r="C161" s="58">
        <v>32.5</v>
      </c>
      <c r="D161" s="58">
        <v>42.4</v>
      </c>
      <c r="E161" s="58">
        <v>39.799999999999997</v>
      </c>
      <c r="F161" s="58">
        <v>47.1</v>
      </c>
      <c r="G161" s="58">
        <v>46.5</v>
      </c>
      <c r="H161" s="58">
        <v>39.5</v>
      </c>
      <c r="I161" s="58">
        <v>42.5</v>
      </c>
      <c r="J161" s="57">
        <v>45.6</v>
      </c>
      <c r="K161" s="57">
        <v>10.199999999999999</v>
      </c>
      <c r="L161" s="57">
        <v>1</v>
      </c>
      <c r="M161" s="58">
        <v>1</v>
      </c>
      <c r="N161" s="56">
        <v>0.9</v>
      </c>
      <c r="P161" s="76"/>
      <c r="Q161" s="77"/>
    </row>
    <row r="162" spans="1:17" s="48" customFormat="1" hidden="1" outlineLevel="1" x14ac:dyDescent="0.2">
      <c r="A162" s="46">
        <v>396800000</v>
      </c>
      <c r="B162" s="71" t="s">
        <v>253</v>
      </c>
      <c r="C162" s="58">
        <v>16.7</v>
      </c>
      <c r="D162" s="58">
        <v>17</v>
      </c>
      <c r="E162" s="58">
        <v>14.6</v>
      </c>
      <c r="F162" s="58">
        <v>11.8</v>
      </c>
      <c r="G162" s="58">
        <v>12</v>
      </c>
      <c r="H162" s="58">
        <v>12.6</v>
      </c>
      <c r="I162" s="58">
        <v>12.7</v>
      </c>
      <c r="J162" s="57">
        <v>12.7</v>
      </c>
      <c r="K162" s="57">
        <v>2.2999999999999998</v>
      </c>
      <c r="L162" s="57">
        <v>2.2999999999999998</v>
      </c>
      <c r="M162" s="58">
        <v>2.4</v>
      </c>
      <c r="N162" s="56">
        <v>2.4</v>
      </c>
      <c r="P162" s="76"/>
      <c r="Q162" s="77"/>
    </row>
    <row r="163" spans="1:17" s="48" customFormat="1" collapsed="1" x14ac:dyDescent="0.2">
      <c r="A163" s="46">
        <v>430000000</v>
      </c>
      <c r="B163" s="49" t="s">
        <v>254</v>
      </c>
      <c r="C163" s="58">
        <v>5.7</v>
      </c>
      <c r="D163" s="58">
        <v>5.6</v>
      </c>
      <c r="E163" s="58">
        <v>5.7</v>
      </c>
      <c r="F163" s="58">
        <v>6.7</v>
      </c>
      <c r="G163" s="58">
        <v>9.1</v>
      </c>
      <c r="H163" s="58">
        <v>8.6</v>
      </c>
      <c r="I163" s="58">
        <v>7.6</v>
      </c>
      <c r="J163" s="57">
        <v>8</v>
      </c>
      <c r="K163" s="57">
        <v>8.6999999999999993</v>
      </c>
      <c r="L163" s="57">
        <v>7.5</v>
      </c>
      <c r="M163" s="58">
        <v>7.7</v>
      </c>
      <c r="N163" s="56">
        <v>8.1999999999999993</v>
      </c>
      <c r="P163" s="76"/>
      <c r="Q163" s="51"/>
    </row>
    <row r="164" spans="1:17" s="48" customFormat="1" hidden="1" outlineLevel="1" x14ac:dyDescent="0.2">
      <c r="A164" s="46">
        <v>431000000</v>
      </c>
      <c r="B164" s="71" t="s">
        <v>255</v>
      </c>
      <c r="C164" s="58">
        <v>0.6</v>
      </c>
      <c r="D164" s="58">
        <v>0.6</v>
      </c>
      <c r="E164" s="58">
        <v>0.6</v>
      </c>
      <c r="F164" s="58">
        <v>0.6</v>
      </c>
      <c r="G164" s="58">
        <v>1.4</v>
      </c>
      <c r="H164" s="58">
        <v>1.8</v>
      </c>
      <c r="I164" s="58">
        <v>0.6</v>
      </c>
      <c r="J164" s="57">
        <v>0.7</v>
      </c>
      <c r="K164" s="57">
        <v>0.8</v>
      </c>
      <c r="L164" s="57">
        <v>0.8</v>
      </c>
      <c r="M164" s="58">
        <v>0.9</v>
      </c>
      <c r="N164" s="56">
        <v>0.9</v>
      </c>
      <c r="P164" s="76"/>
      <c r="Q164" s="77"/>
    </row>
    <row r="165" spans="1:17" s="48" customFormat="1" hidden="1" outlineLevel="1" x14ac:dyDescent="0.2">
      <c r="A165" s="46">
        <v>431900000</v>
      </c>
      <c r="B165" s="71" t="s">
        <v>256</v>
      </c>
      <c r="C165" s="58">
        <v>0.1</v>
      </c>
      <c r="D165" s="58">
        <v>0.1</v>
      </c>
      <c r="E165" s="58">
        <v>0.1</v>
      </c>
      <c r="F165" s="58">
        <v>0.1</v>
      </c>
      <c r="G165" s="58">
        <v>0.1</v>
      </c>
      <c r="H165" s="58">
        <v>0.1</v>
      </c>
      <c r="I165" s="58">
        <v>0.1</v>
      </c>
      <c r="J165" s="57">
        <v>0.1</v>
      </c>
      <c r="K165" s="57">
        <v>0.2</v>
      </c>
      <c r="L165" s="57">
        <v>0.2</v>
      </c>
      <c r="M165" s="58">
        <v>0.2</v>
      </c>
      <c r="N165" s="56">
        <v>0.2</v>
      </c>
      <c r="P165" s="76"/>
      <c r="Q165" s="77"/>
    </row>
    <row r="166" spans="1:17" s="48" customFormat="1" hidden="1" outlineLevel="1" x14ac:dyDescent="0.2">
      <c r="A166" s="46">
        <v>433200000</v>
      </c>
      <c r="B166" s="73" t="s">
        <v>257</v>
      </c>
      <c r="C166" s="58">
        <v>0.2</v>
      </c>
      <c r="D166" s="58">
        <v>0.2</v>
      </c>
      <c r="E166" s="58">
        <v>0.2</v>
      </c>
      <c r="F166" s="58">
        <v>0.2</v>
      </c>
      <c r="G166" s="58">
        <v>0.2</v>
      </c>
      <c r="H166" s="58">
        <v>0.2</v>
      </c>
      <c r="I166" s="58">
        <v>0.2</v>
      </c>
      <c r="J166" s="57">
        <v>0.2</v>
      </c>
      <c r="K166" s="57">
        <v>0.3</v>
      </c>
      <c r="L166" s="57">
        <v>0.2</v>
      </c>
      <c r="M166" s="58">
        <v>0.3</v>
      </c>
      <c r="N166" s="56">
        <v>0.3</v>
      </c>
      <c r="P166" s="76"/>
      <c r="Q166" s="79"/>
    </row>
    <row r="167" spans="1:17" s="48" customFormat="1" hidden="1" outlineLevel="1" x14ac:dyDescent="0.2">
      <c r="A167" s="46">
        <v>433600000</v>
      </c>
      <c r="B167" s="71" t="s">
        <v>258</v>
      </c>
      <c r="C167" s="58">
        <v>1.9</v>
      </c>
      <c r="D167" s="58">
        <v>1.9</v>
      </c>
      <c r="E167" s="58">
        <v>1.9</v>
      </c>
      <c r="F167" s="58">
        <v>1.9</v>
      </c>
      <c r="G167" s="58">
        <v>1.9</v>
      </c>
      <c r="H167" s="58">
        <v>2</v>
      </c>
      <c r="I167" s="58">
        <v>2.1</v>
      </c>
      <c r="J167" s="57">
        <v>2.1</v>
      </c>
      <c r="K167" s="57">
        <v>2</v>
      </c>
      <c r="L167" s="57">
        <v>2</v>
      </c>
      <c r="M167" s="58">
        <v>2</v>
      </c>
      <c r="N167" s="56">
        <v>2.1</v>
      </c>
      <c r="P167" s="76"/>
      <c r="Q167" s="77"/>
    </row>
    <row r="168" spans="1:17" s="48" customFormat="1" hidden="1" outlineLevel="1" x14ac:dyDescent="0.2">
      <c r="A168" s="46">
        <v>434000000</v>
      </c>
      <c r="B168" s="71" t="s">
        <v>259</v>
      </c>
      <c r="C168" s="58">
        <v>0.7</v>
      </c>
      <c r="D168" s="58">
        <v>0.7</v>
      </c>
      <c r="E168" s="58">
        <v>0.7</v>
      </c>
      <c r="F168" s="58">
        <v>0.7</v>
      </c>
      <c r="G168" s="58">
        <v>0.7</v>
      </c>
      <c r="H168" s="58">
        <v>0.7</v>
      </c>
      <c r="I168" s="58">
        <v>0.7</v>
      </c>
      <c r="J168" s="57">
        <v>0.7</v>
      </c>
      <c r="K168" s="57">
        <v>1</v>
      </c>
      <c r="L168" s="57">
        <v>1</v>
      </c>
      <c r="M168" s="58">
        <v>1</v>
      </c>
      <c r="N168" s="56">
        <v>1</v>
      </c>
      <c r="P168" s="76"/>
      <c r="Q168" s="77"/>
    </row>
    <row r="169" spans="1:17" s="48" customFormat="1" hidden="1" outlineLevel="1" x14ac:dyDescent="0.2">
      <c r="A169" s="46">
        <v>434400000</v>
      </c>
      <c r="B169" s="71" t="s">
        <v>260</v>
      </c>
      <c r="C169" s="58">
        <v>0.8</v>
      </c>
      <c r="D169" s="58">
        <v>0.8</v>
      </c>
      <c r="E169" s="58">
        <v>0.8</v>
      </c>
      <c r="F169" s="58">
        <v>0.8</v>
      </c>
      <c r="G169" s="58">
        <v>0.9</v>
      </c>
      <c r="H169" s="58">
        <v>0.9</v>
      </c>
      <c r="I169" s="58">
        <v>0.9</v>
      </c>
      <c r="J169" s="57">
        <v>0.9</v>
      </c>
      <c r="K169" s="57">
        <v>1</v>
      </c>
      <c r="L169" s="57">
        <v>1</v>
      </c>
      <c r="M169" s="58">
        <v>1</v>
      </c>
      <c r="N169" s="56">
        <v>1</v>
      </c>
      <c r="P169" s="76"/>
      <c r="Q169" s="77"/>
    </row>
    <row r="170" spans="1:17" s="48" customFormat="1" hidden="1" outlineLevel="1" x14ac:dyDescent="0.2">
      <c r="A170" s="46">
        <v>434600000</v>
      </c>
      <c r="B170" s="71" t="s">
        <v>261</v>
      </c>
      <c r="C170" s="58">
        <v>0.1</v>
      </c>
      <c r="D170" s="58">
        <v>0.2</v>
      </c>
      <c r="E170" s="58">
        <v>0.2</v>
      </c>
      <c r="F170" s="58">
        <v>0.2</v>
      </c>
      <c r="G170" s="58">
        <v>0.2</v>
      </c>
      <c r="H170" s="58">
        <v>0.2</v>
      </c>
      <c r="I170" s="58">
        <v>0.2</v>
      </c>
      <c r="J170" s="57">
        <v>0.2</v>
      </c>
      <c r="K170" s="57">
        <v>0.2</v>
      </c>
      <c r="L170" s="57">
        <v>0.2</v>
      </c>
      <c r="M170" s="58">
        <v>0.2</v>
      </c>
      <c r="N170" s="56">
        <v>0.2</v>
      </c>
      <c r="P170" s="76"/>
      <c r="Q170" s="77"/>
    </row>
    <row r="171" spans="1:17" s="48" customFormat="1" hidden="1" outlineLevel="1" x14ac:dyDescent="0.2">
      <c r="A171" s="46">
        <v>434800000</v>
      </c>
      <c r="B171" s="71" t="s">
        <v>262</v>
      </c>
      <c r="C171" s="58">
        <v>1.1000000000000001</v>
      </c>
      <c r="D171" s="58">
        <v>1.1000000000000001</v>
      </c>
      <c r="E171" s="58">
        <v>1.2</v>
      </c>
      <c r="F171" s="58">
        <v>2.2000000000000002</v>
      </c>
      <c r="G171" s="58">
        <v>3.8</v>
      </c>
      <c r="H171" s="58">
        <v>2.7</v>
      </c>
      <c r="I171" s="58">
        <v>2.8</v>
      </c>
      <c r="J171" s="57">
        <v>3</v>
      </c>
      <c r="K171" s="57">
        <v>3.2</v>
      </c>
      <c r="L171" s="57">
        <v>2.1</v>
      </c>
      <c r="M171" s="58">
        <v>2.2000000000000002</v>
      </c>
      <c r="N171" s="56">
        <v>2.5</v>
      </c>
      <c r="P171" s="76"/>
      <c r="Q171" s="77"/>
    </row>
    <row r="172" spans="1:17" s="48" customFormat="1" hidden="1" outlineLevel="1" x14ac:dyDescent="0.2">
      <c r="A172" s="46">
        <v>435200000</v>
      </c>
      <c r="B172" s="71" t="s">
        <v>263</v>
      </c>
      <c r="C172" s="58">
        <v>0</v>
      </c>
      <c r="D172" s="58">
        <v>0</v>
      </c>
      <c r="E172" s="58">
        <v>0</v>
      </c>
      <c r="F172" s="58">
        <v>0</v>
      </c>
      <c r="G172" s="58">
        <v>0</v>
      </c>
      <c r="H172" s="58">
        <v>0</v>
      </c>
      <c r="I172" s="58">
        <v>0</v>
      </c>
      <c r="J172" s="57">
        <v>0</v>
      </c>
      <c r="K172" s="57">
        <v>0</v>
      </c>
      <c r="L172" s="57">
        <v>0</v>
      </c>
      <c r="M172" s="58">
        <v>0</v>
      </c>
      <c r="N172" s="56">
        <v>0</v>
      </c>
      <c r="P172" s="76"/>
      <c r="Q172" s="77"/>
    </row>
    <row r="173" spans="1:17" s="48" customFormat="1" collapsed="1" x14ac:dyDescent="0.2">
      <c r="A173" s="46">
        <v>470000000</v>
      </c>
      <c r="B173" s="49" t="s">
        <v>264</v>
      </c>
      <c r="C173" s="59">
        <v>0.5</v>
      </c>
      <c r="D173" s="59">
        <v>1.3</v>
      </c>
      <c r="E173" s="59">
        <v>1.8</v>
      </c>
      <c r="F173" s="59">
        <v>5.2</v>
      </c>
      <c r="G173" s="59">
        <v>8.1</v>
      </c>
      <c r="H173" s="59">
        <v>9.5</v>
      </c>
      <c r="I173" s="59">
        <v>2.2000000000000002</v>
      </c>
      <c r="J173" s="56">
        <v>1</v>
      </c>
      <c r="K173" s="56">
        <v>1.2</v>
      </c>
      <c r="L173" s="56">
        <v>0.9</v>
      </c>
      <c r="M173" s="56">
        <v>1.6</v>
      </c>
      <c r="N173" s="56">
        <v>1.8</v>
      </c>
      <c r="P173" s="76"/>
      <c r="Q173" s="51"/>
    </row>
    <row r="174" spans="1:17" s="48" customFormat="1" hidden="1" outlineLevel="1" x14ac:dyDescent="0.2">
      <c r="A174" s="46">
        <v>471000000</v>
      </c>
      <c r="B174" s="71" t="s">
        <v>265</v>
      </c>
      <c r="C174" s="59">
        <v>0</v>
      </c>
      <c r="D174" s="59">
        <v>0</v>
      </c>
      <c r="E174" s="59">
        <v>0</v>
      </c>
      <c r="F174" s="59">
        <v>0</v>
      </c>
      <c r="G174" s="59">
        <v>0.1</v>
      </c>
      <c r="H174" s="59">
        <v>0</v>
      </c>
      <c r="I174" s="59">
        <v>0.1</v>
      </c>
      <c r="J174" s="56">
        <v>0.1</v>
      </c>
      <c r="K174" s="56">
        <v>0.1</v>
      </c>
      <c r="L174" s="56">
        <v>0</v>
      </c>
      <c r="M174" s="56">
        <v>0</v>
      </c>
      <c r="N174" s="56">
        <v>0</v>
      </c>
      <c r="P174" s="76"/>
      <c r="Q174" s="77"/>
    </row>
    <row r="175" spans="1:17" s="48" customFormat="1" hidden="1" outlineLevel="1" x14ac:dyDescent="0.2">
      <c r="A175" s="46">
        <v>471800000</v>
      </c>
      <c r="B175" s="71" t="s">
        <v>266</v>
      </c>
      <c r="C175" s="59">
        <v>0.1</v>
      </c>
      <c r="D175" s="59">
        <v>0.1</v>
      </c>
      <c r="E175" s="59">
        <v>0.1</v>
      </c>
      <c r="F175" s="59">
        <v>0.1</v>
      </c>
      <c r="G175" s="59">
        <v>0.1</v>
      </c>
      <c r="H175" s="59">
        <v>0.1</v>
      </c>
      <c r="I175" s="59">
        <v>0.1</v>
      </c>
      <c r="J175" s="56">
        <v>0.1</v>
      </c>
      <c r="K175" s="56">
        <v>0.2</v>
      </c>
      <c r="L175" s="56">
        <v>0.2</v>
      </c>
      <c r="M175" s="56">
        <v>0.1</v>
      </c>
      <c r="N175" s="56">
        <v>0.1</v>
      </c>
      <c r="P175" s="76"/>
      <c r="Q175" s="77"/>
    </row>
    <row r="176" spans="1:17" s="48" customFormat="1" hidden="1" outlineLevel="1" x14ac:dyDescent="0.2">
      <c r="A176" s="46">
        <v>473600000</v>
      </c>
      <c r="B176" s="71" t="s">
        <v>267</v>
      </c>
      <c r="C176" s="59">
        <v>0.1</v>
      </c>
      <c r="D176" s="59">
        <v>0</v>
      </c>
      <c r="E176" s="59">
        <v>0</v>
      </c>
      <c r="F176" s="59">
        <v>0</v>
      </c>
      <c r="G176" s="59">
        <v>0</v>
      </c>
      <c r="H176" s="59">
        <v>0</v>
      </c>
      <c r="I176" s="59">
        <v>0</v>
      </c>
      <c r="J176" s="56">
        <v>0</v>
      </c>
      <c r="K176" s="56">
        <v>0</v>
      </c>
      <c r="L176" s="56">
        <v>0</v>
      </c>
      <c r="M176" s="56">
        <v>0.1</v>
      </c>
      <c r="N176" s="56">
        <v>0.1</v>
      </c>
      <c r="P176" s="76"/>
      <c r="Q176" s="77"/>
    </row>
    <row r="177" spans="1:17" s="48" customFormat="1" hidden="1" outlineLevel="1" x14ac:dyDescent="0.2">
      <c r="A177" s="46">
        <v>474200000</v>
      </c>
      <c r="B177" s="71" t="s">
        <v>268</v>
      </c>
      <c r="C177" s="59">
        <v>0.1</v>
      </c>
      <c r="D177" s="59">
        <v>0.1</v>
      </c>
      <c r="E177" s="59">
        <v>0.1</v>
      </c>
      <c r="F177" s="59">
        <v>0.2</v>
      </c>
      <c r="G177" s="59">
        <v>0.3</v>
      </c>
      <c r="H177" s="59">
        <v>0.3</v>
      </c>
      <c r="I177" s="59">
        <v>0.3</v>
      </c>
      <c r="J177" s="56">
        <v>0.2</v>
      </c>
      <c r="K177" s="56">
        <v>0.2</v>
      </c>
      <c r="L177" s="56">
        <v>0.2</v>
      </c>
      <c r="M177" s="56">
        <v>0.2</v>
      </c>
      <c r="N177" s="56">
        <v>0.4</v>
      </c>
      <c r="P177" s="76"/>
      <c r="Q177" s="77"/>
    </row>
    <row r="178" spans="1:17" s="48" customFormat="1" hidden="1" outlineLevel="1" x14ac:dyDescent="0.2">
      <c r="A178" s="46">
        <v>474600000</v>
      </c>
      <c r="B178" s="73" t="s">
        <v>269</v>
      </c>
      <c r="C178" s="59">
        <v>0.1</v>
      </c>
      <c r="D178" s="59">
        <v>0.1</v>
      </c>
      <c r="E178" s="59">
        <v>0.1</v>
      </c>
      <c r="F178" s="59">
        <v>0.1</v>
      </c>
      <c r="G178" s="59">
        <v>0.1</v>
      </c>
      <c r="H178" s="59">
        <v>0.1</v>
      </c>
      <c r="I178" s="59">
        <v>0.2</v>
      </c>
      <c r="J178" s="56">
        <v>0.2</v>
      </c>
      <c r="K178" s="56">
        <v>0.1</v>
      </c>
      <c r="L178" s="56">
        <v>0.1</v>
      </c>
      <c r="M178" s="56">
        <v>0.1</v>
      </c>
      <c r="N178" s="56">
        <v>0.1</v>
      </c>
      <c r="P178" s="76"/>
      <c r="Q178" s="79"/>
    </row>
    <row r="179" spans="1:17" s="48" customFormat="1" hidden="1" outlineLevel="1" x14ac:dyDescent="0.2">
      <c r="A179" s="46">
        <v>475000000</v>
      </c>
      <c r="B179" s="71" t="s">
        <v>270</v>
      </c>
      <c r="C179" s="59">
        <v>0.2</v>
      </c>
      <c r="D179" s="59">
        <v>0.9</v>
      </c>
      <c r="E179" s="59">
        <v>1.4</v>
      </c>
      <c r="F179" s="59">
        <v>4.5</v>
      </c>
      <c r="G179" s="59">
        <v>7.4</v>
      </c>
      <c r="H179" s="59">
        <v>8.8000000000000007</v>
      </c>
      <c r="I179" s="59">
        <v>1.4</v>
      </c>
      <c r="J179" s="56">
        <v>0.2</v>
      </c>
      <c r="K179" s="56">
        <v>0.5</v>
      </c>
      <c r="L179" s="56">
        <v>0.3</v>
      </c>
      <c r="M179" s="59">
        <v>0.9</v>
      </c>
      <c r="N179" s="56">
        <v>0.8</v>
      </c>
      <c r="P179" s="76"/>
      <c r="Q179" s="77"/>
    </row>
    <row r="180" spans="1:17" s="48" customFormat="1" hidden="1" outlineLevel="1" x14ac:dyDescent="0.2">
      <c r="A180" s="46">
        <v>475200000</v>
      </c>
      <c r="B180" s="71" t="s">
        <v>271</v>
      </c>
      <c r="C180" s="59">
        <v>0.1</v>
      </c>
      <c r="D180" s="59">
        <v>0.1</v>
      </c>
      <c r="E180" s="59">
        <v>0.1</v>
      </c>
      <c r="F180" s="59">
        <v>0.1</v>
      </c>
      <c r="G180" s="59">
        <v>0.2</v>
      </c>
      <c r="H180" s="59">
        <v>0.2</v>
      </c>
      <c r="I180" s="59">
        <v>0.2</v>
      </c>
      <c r="J180" s="56">
        <v>0.2</v>
      </c>
      <c r="K180" s="56">
        <v>0.1</v>
      </c>
      <c r="L180" s="56">
        <v>0.1</v>
      </c>
      <c r="M180" s="59">
        <v>0.1</v>
      </c>
      <c r="N180" s="56">
        <v>0.3</v>
      </c>
      <c r="P180" s="76"/>
      <c r="Q180" s="77"/>
    </row>
    <row r="181" spans="1:17" s="48" customFormat="1" collapsed="1" x14ac:dyDescent="0.2">
      <c r="A181" s="46">
        <v>550000000</v>
      </c>
      <c r="B181" s="49" t="s">
        <v>272</v>
      </c>
      <c r="C181" s="58">
        <v>124.9</v>
      </c>
      <c r="D181" s="58">
        <v>140.19999999999999</v>
      </c>
      <c r="E181" s="58">
        <v>139.30000000000001</v>
      </c>
      <c r="F181" s="58">
        <v>171.3</v>
      </c>
      <c r="G181" s="58">
        <v>215.2</v>
      </c>
      <c r="H181" s="58">
        <v>248.7</v>
      </c>
      <c r="I181" s="58">
        <v>255</v>
      </c>
      <c r="J181" s="57">
        <v>255.7</v>
      </c>
      <c r="K181" s="57">
        <v>210.6</v>
      </c>
      <c r="L181" s="57">
        <v>203.3</v>
      </c>
      <c r="M181" s="58">
        <v>204</v>
      </c>
      <c r="N181" s="56">
        <v>199.5</v>
      </c>
      <c r="P181" s="76"/>
      <c r="Q181" s="51"/>
    </row>
    <row r="182" spans="1:17" s="48" customFormat="1" hidden="1" outlineLevel="1" x14ac:dyDescent="0.2">
      <c r="A182" s="46">
        <v>551000000</v>
      </c>
      <c r="B182" s="71" t="s">
        <v>273</v>
      </c>
      <c r="C182" s="58">
        <v>2.2000000000000002</v>
      </c>
      <c r="D182" s="58">
        <v>2</v>
      </c>
      <c r="E182" s="58">
        <v>2</v>
      </c>
      <c r="F182" s="58">
        <v>33.6</v>
      </c>
      <c r="G182" s="58">
        <v>75.3</v>
      </c>
      <c r="H182" s="58">
        <v>115.5</v>
      </c>
      <c r="I182" s="58">
        <v>132.9</v>
      </c>
      <c r="J182" s="57">
        <v>137.4</v>
      </c>
      <c r="K182" s="57">
        <v>137.9</v>
      </c>
      <c r="L182" s="57">
        <v>142.30000000000001</v>
      </c>
      <c r="M182" s="58">
        <v>146.4</v>
      </c>
      <c r="N182" s="56">
        <v>141.30000000000001</v>
      </c>
      <c r="P182" s="76"/>
      <c r="Q182" s="77"/>
    </row>
    <row r="183" spans="1:17" s="48" customFormat="1" hidden="1" outlineLevel="1" x14ac:dyDescent="0.2">
      <c r="A183" s="46">
        <v>551600000</v>
      </c>
      <c r="B183" s="71" t="s">
        <v>274</v>
      </c>
      <c r="C183" s="58">
        <v>2.4</v>
      </c>
      <c r="D183" s="58">
        <v>3.1</v>
      </c>
      <c r="E183" s="58">
        <v>3</v>
      </c>
      <c r="F183" s="58">
        <v>2.8</v>
      </c>
      <c r="G183" s="58">
        <v>2.6</v>
      </c>
      <c r="H183" s="58">
        <v>2.5</v>
      </c>
      <c r="I183" s="58">
        <v>2.5</v>
      </c>
      <c r="J183" s="57">
        <v>2.5</v>
      </c>
      <c r="K183" s="57">
        <v>1.5</v>
      </c>
      <c r="L183" s="57">
        <v>1.5</v>
      </c>
      <c r="M183" s="58">
        <v>1.4</v>
      </c>
      <c r="N183" s="56">
        <v>1.4</v>
      </c>
      <c r="P183" s="76"/>
      <c r="Q183" s="77"/>
    </row>
    <row r="184" spans="1:17" s="48" customFormat="1" hidden="1" outlineLevel="1" x14ac:dyDescent="0.2">
      <c r="A184" s="46">
        <v>552200000</v>
      </c>
      <c r="B184" s="71" t="s">
        <v>275</v>
      </c>
      <c r="C184" s="58">
        <v>2.2999999999999998</v>
      </c>
      <c r="D184" s="58">
        <v>2.2999999999999998</v>
      </c>
      <c r="E184" s="58">
        <v>2.2999999999999998</v>
      </c>
      <c r="F184" s="58">
        <v>2.2999999999999998</v>
      </c>
      <c r="G184" s="58">
        <v>2.1</v>
      </c>
      <c r="H184" s="58">
        <v>2.1</v>
      </c>
      <c r="I184" s="58">
        <v>2.4</v>
      </c>
      <c r="J184" s="57">
        <v>2.6</v>
      </c>
      <c r="K184" s="57">
        <v>2.2999999999999998</v>
      </c>
      <c r="L184" s="57">
        <v>1.7</v>
      </c>
      <c r="M184" s="58">
        <v>1.5</v>
      </c>
      <c r="N184" s="56">
        <v>1.4</v>
      </c>
      <c r="P184" s="76"/>
      <c r="Q184" s="77"/>
    </row>
    <row r="185" spans="1:17" s="48" customFormat="1" hidden="1" outlineLevel="1" x14ac:dyDescent="0.2">
      <c r="A185" s="46">
        <v>553200000</v>
      </c>
      <c r="B185" s="71" t="s">
        <v>225</v>
      </c>
      <c r="C185" s="58">
        <v>3.4</v>
      </c>
      <c r="D185" s="58">
        <v>3.5</v>
      </c>
      <c r="E185" s="58">
        <v>3.6</v>
      </c>
      <c r="F185" s="58">
        <v>3.6</v>
      </c>
      <c r="G185" s="58">
        <v>3.8</v>
      </c>
      <c r="H185" s="58">
        <v>4</v>
      </c>
      <c r="I185" s="58">
        <v>4</v>
      </c>
      <c r="J185" s="57">
        <v>4</v>
      </c>
      <c r="K185" s="57">
        <v>2.2999999999999998</v>
      </c>
      <c r="L185" s="57">
        <v>2.2999999999999998</v>
      </c>
      <c r="M185" s="58">
        <v>1.8</v>
      </c>
      <c r="N185" s="56">
        <v>1.3</v>
      </c>
      <c r="P185" s="76"/>
      <c r="Q185" s="77"/>
    </row>
    <row r="186" spans="1:17" s="48" customFormat="1" hidden="1" outlineLevel="1" x14ac:dyDescent="0.2">
      <c r="A186" s="46">
        <v>553600000</v>
      </c>
      <c r="B186" s="71" t="s">
        <v>276</v>
      </c>
      <c r="C186" s="58">
        <v>2.4</v>
      </c>
      <c r="D186" s="58">
        <v>2.6</v>
      </c>
      <c r="E186" s="58">
        <v>2.6</v>
      </c>
      <c r="F186" s="58">
        <v>2.6</v>
      </c>
      <c r="G186" s="58">
        <v>2.6</v>
      </c>
      <c r="H186" s="58">
        <v>2.6</v>
      </c>
      <c r="I186" s="58">
        <v>2.6</v>
      </c>
      <c r="J186" s="57">
        <v>2.6</v>
      </c>
      <c r="K186" s="57">
        <v>2.6</v>
      </c>
      <c r="L186" s="57">
        <v>2.6</v>
      </c>
      <c r="M186" s="58">
        <v>2.2000000000000002</v>
      </c>
      <c r="N186" s="56">
        <v>2.1</v>
      </c>
      <c r="P186" s="76"/>
      <c r="Q186" s="77"/>
    </row>
    <row r="187" spans="1:17" s="48" customFormat="1" hidden="1" outlineLevel="1" x14ac:dyDescent="0.2">
      <c r="A187" s="46">
        <v>554200000</v>
      </c>
      <c r="B187" s="71" t="s">
        <v>277</v>
      </c>
      <c r="C187" s="58">
        <v>8.4</v>
      </c>
      <c r="D187" s="58">
        <v>8.5</v>
      </c>
      <c r="E187" s="58">
        <v>8.1999999999999993</v>
      </c>
      <c r="F187" s="58">
        <v>8.3000000000000007</v>
      </c>
      <c r="G187" s="58">
        <v>8.6</v>
      </c>
      <c r="H187" s="58">
        <v>9.1</v>
      </c>
      <c r="I187" s="58">
        <v>8.6999999999999993</v>
      </c>
      <c r="J187" s="57">
        <v>6.9</v>
      </c>
      <c r="K187" s="57">
        <v>2.6</v>
      </c>
      <c r="L187" s="57">
        <v>2.7</v>
      </c>
      <c r="M187" s="58">
        <v>2.5</v>
      </c>
      <c r="N187" s="56">
        <v>2.6</v>
      </c>
      <c r="P187" s="76"/>
      <c r="Q187" s="77"/>
    </row>
    <row r="188" spans="1:17" s="48" customFormat="1" hidden="1" outlineLevel="1" x14ac:dyDescent="0.2">
      <c r="A188" s="46">
        <v>554600000</v>
      </c>
      <c r="B188" s="71" t="s">
        <v>278</v>
      </c>
      <c r="C188" s="58">
        <v>8.1999999999999993</v>
      </c>
      <c r="D188" s="58">
        <v>8.1999999999999993</v>
      </c>
      <c r="E188" s="58">
        <v>7.3</v>
      </c>
      <c r="F188" s="58">
        <v>7.4</v>
      </c>
      <c r="G188" s="58">
        <v>7.3</v>
      </c>
      <c r="H188" s="58">
        <v>7.2</v>
      </c>
      <c r="I188" s="58">
        <v>7.3</v>
      </c>
      <c r="J188" s="57">
        <v>7.3</v>
      </c>
      <c r="K188" s="57">
        <v>5.4</v>
      </c>
      <c r="L188" s="57">
        <v>5.3</v>
      </c>
      <c r="M188" s="58">
        <v>4.2</v>
      </c>
      <c r="N188" s="56">
        <v>4.8</v>
      </c>
      <c r="P188" s="76"/>
      <c r="Q188" s="77"/>
    </row>
    <row r="189" spans="1:17" s="48" customFormat="1" hidden="1" outlineLevel="1" x14ac:dyDescent="0.2">
      <c r="A189" s="46">
        <v>554800000</v>
      </c>
      <c r="B189" s="71" t="s">
        <v>279</v>
      </c>
      <c r="C189" s="58">
        <v>7.1</v>
      </c>
      <c r="D189" s="58">
        <v>7.1</v>
      </c>
      <c r="E189" s="58">
        <v>7.1</v>
      </c>
      <c r="F189" s="58">
        <v>7.2</v>
      </c>
      <c r="G189" s="58">
        <v>7.2</v>
      </c>
      <c r="H189" s="58">
        <v>7.4</v>
      </c>
      <c r="I189" s="58">
        <v>7.4</v>
      </c>
      <c r="J189" s="57">
        <v>7.4</v>
      </c>
      <c r="K189" s="57">
        <v>3.4</v>
      </c>
      <c r="L189" s="57">
        <v>3.5</v>
      </c>
      <c r="M189" s="58">
        <v>3.3</v>
      </c>
      <c r="N189" s="56">
        <v>3.3</v>
      </c>
      <c r="P189" s="76"/>
      <c r="Q189" s="77"/>
    </row>
    <row r="190" spans="1:17" s="48" customFormat="1" hidden="1" outlineLevel="1" x14ac:dyDescent="0.2">
      <c r="A190" s="46">
        <v>555200000</v>
      </c>
      <c r="B190" s="71" t="s">
        <v>280</v>
      </c>
      <c r="C190" s="58">
        <v>1.7</v>
      </c>
      <c r="D190" s="58">
        <v>1.7</v>
      </c>
      <c r="E190" s="58">
        <v>1.7</v>
      </c>
      <c r="F190" s="58">
        <v>1.6</v>
      </c>
      <c r="G190" s="58">
        <v>1.6</v>
      </c>
      <c r="H190" s="58">
        <v>1.6</v>
      </c>
      <c r="I190" s="58">
        <v>1.7</v>
      </c>
      <c r="J190" s="57">
        <v>1.7</v>
      </c>
      <c r="K190" s="57">
        <v>0.8</v>
      </c>
      <c r="L190" s="57">
        <v>0.8</v>
      </c>
      <c r="M190" s="58">
        <v>0.6</v>
      </c>
      <c r="N190" s="56">
        <v>0.3</v>
      </c>
      <c r="P190" s="76"/>
      <c r="Q190" s="77"/>
    </row>
    <row r="191" spans="1:17" s="48" customFormat="1" hidden="1" outlineLevel="1" x14ac:dyDescent="0.2">
      <c r="A191" s="46">
        <v>555600000</v>
      </c>
      <c r="B191" s="73" t="s">
        <v>281</v>
      </c>
      <c r="C191" s="58">
        <v>1</v>
      </c>
      <c r="D191" s="58">
        <v>1</v>
      </c>
      <c r="E191" s="58">
        <v>1</v>
      </c>
      <c r="F191" s="58">
        <v>1</v>
      </c>
      <c r="G191" s="58">
        <v>1</v>
      </c>
      <c r="H191" s="58">
        <v>1</v>
      </c>
      <c r="I191" s="58">
        <v>1</v>
      </c>
      <c r="J191" s="57">
        <v>1</v>
      </c>
      <c r="K191" s="57">
        <v>0.6</v>
      </c>
      <c r="L191" s="57">
        <v>0.6</v>
      </c>
      <c r="M191" s="58">
        <v>0.4</v>
      </c>
      <c r="N191" s="56">
        <v>0.3</v>
      </c>
      <c r="P191" s="76"/>
      <c r="Q191" s="79"/>
    </row>
    <row r="192" spans="1:17" s="48" customFormat="1" hidden="1" outlineLevel="1" x14ac:dyDescent="0.2">
      <c r="A192" s="46">
        <v>556000000</v>
      </c>
      <c r="B192" s="71" t="s">
        <v>282</v>
      </c>
      <c r="C192" s="58">
        <v>5</v>
      </c>
      <c r="D192" s="58">
        <v>4.0999999999999996</v>
      </c>
      <c r="E192" s="58">
        <v>4.2</v>
      </c>
      <c r="F192" s="58">
        <v>4.0999999999999996</v>
      </c>
      <c r="G192" s="58">
        <v>3.7</v>
      </c>
      <c r="H192" s="58">
        <v>3.5</v>
      </c>
      <c r="I192" s="58">
        <v>3.5</v>
      </c>
      <c r="J192" s="57">
        <v>3.5</v>
      </c>
      <c r="K192" s="57">
        <v>3.2</v>
      </c>
      <c r="L192" s="57">
        <v>3.1</v>
      </c>
      <c r="M192" s="57">
        <v>2.5</v>
      </c>
      <c r="N192" s="56">
        <v>2.5</v>
      </c>
      <c r="P192" s="76"/>
      <c r="Q192" s="77"/>
    </row>
    <row r="193" spans="1:17" s="48" customFormat="1" hidden="1" outlineLevel="1" x14ac:dyDescent="0.2">
      <c r="A193" s="46">
        <v>556400000</v>
      </c>
      <c r="B193" s="71" t="s">
        <v>283</v>
      </c>
      <c r="C193" s="58">
        <v>6.8</v>
      </c>
      <c r="D193" s="58">
        <v>6.8</v>
      </c>
      <c r="E193" s="58">
        <v>6.8</v>
      </c>
      <c r="F193" s="58">
        <v>6.8</v>
      </c>
      <c r="G193" s="58">
        <v>6.8</v>
      </c>
      <c r="H193" s="58">
        <v>6.8</v>
      </c>
      <c r="I193" s="58">
        <v>6.8</v>
      </c>
      <c r="J193" s="57">
        <v>7.2</v>
      </c>
      <c r="K193" s="57">
        <v>5.3</v>
      </c>
      <c r="L193" s="57">
        <v>5.3</v>
      </c>
      <c r="M193" s="57">
        <v>3</v>
      </c>
      <c r="N193" s="56">
        <v>2.9</v>
      </c>
      <c r="P193" s="76"/>
      <c r="Q193" s="77"/>
    </row>
    <row r="194" spans="1:17" s="48" customFormat="1" hidden="1" outlineLevel="1" x14ac:dyDescent="0.2">
      <c r="A194" s="46">
        <v>556800000</v>
      </c>
      <c r="B194" s="71" t="s">
        <v>284</v>
      </c>
      <c r="C194" s="58">
        <v>74.2</v>
      </c>
      <c r="D194" s="58">
        <v>89.5</v>
      </c>
      <c r="E194" s="58">
        <v>89.5</v>
      </c>
      <c r="F194" s="58">
        <v>89.8</v>
      </c>
      <c r="G194" s="58">
        <v>92.5</v>
      </c>
      <c r="H194" s="58">
        <v>85.4</v>
      </c>
      <c r="I194" s="58">
        <v>74.2</v>
      </c>
      <c r="J194" s="57">
        <v>71.599999999999994</v>
      </c>
      <c r="K194" s="57">
        <v>42.7</v>
      </c>
      <c r="L194" s="57">
        <v>31.6</v>
      </c>
      <c r="M194" s="57">
        <v>34.200000000000003</v>
      </c>
      <c r="N194" s="56">
        <v>35.299999999999997</v>
      </c>
      <c r="P194" s="76"/>
      <c r="Q194" s="77"/>
    </row>
    <row r="195" spans="1:17" s="48" customFormat="1" collapsed="1" x14ac:dyDescent="0.2">
      <c r="A195" s="46">
        <v>590000000</v>
      </c>
      <c r="B195" s="49" t="s">
        <v>285</v>
      </c>
      <c r="C195" s="58">
        <v>549.29999999999995</v>
      </c>
      <c r="D195" s="58">
        <v>588.20000000000005</v>
      </c>
      <c r="E195" s="58">
        <v>584.70000000000005</v>
      </c>
      <c r="F195" s="58">
        <v>700.8</v>
      </c>
      <c r="G195" s="58">
        <v>814.2</v>
      </c>
      <c r="H195" s="58">
        <v>807.6</v>
      </c>
      <c r="I195" s="58">
        <v>562.29999999999995</v>
      </c>
      <c r="J195" s="57">
        <v>558.4</v>
      </c>
      <c r="K195" s="57">
        <v>594.29999999999995</v>
      </c>
      <c r="L195" s="57">
        <v>567.9</v>
      </c>
      <c r="M195" s="57">
        <v>602.70000000000005</v>
      </c>
      <c r="N195" s="56">
        <v>631.5</v>
      </c>
      <c r="P195" s="76"/>
      <c r="Q195" s="51"/>
    </row>
    <row r="196" spans="1:17" s="48" customFormat="1" hidden="1" outlineLevel="1" x14ac:dyDescent="0.2">
      <c r="A196" s="46">
        <v>591000000</v>
      </c>
      <c r="B196" s="71" t="s">
        <v>286</v>
      </c>
      <c r="C196" s="58">
        <v>0.8</v>
      </c>
      <c r="D196" s="58">
        <v>0.8</v>
      </c>
      <c r="E196" s="58">
        <v>1.4</v>
      </c>
      <c r="F196" s="58">
        <v>1.6</v>
      </c>
      <c r="G196" s="58">
        <v>1.7</v>
      </c>
      <c r="H196" s="58">
        <v>1.7</v>
      </c>
      <c r="I196" s="58">
        <v>1.7</v>
      </c>
      <c r="J196" s="57">
        <v>1.7</v>
      </c>
      <c r="K196" s="57">
        <v>2.2000000000000002</v>
      </c>
      <c r="L196" s="57">
        <v>2.1</v>
      </c>
      <c r="M196" s="58">
        <v>2.2000000000000002</v>
      </c>
      <c r="N196" s="56">
        <v>2.2000000000000002</v>
      </c>
      <c r="P196" s="76"/>
      <c r="Q196" s="77"/>
    </row>
    <row r="197" spans="1:17" s="48" customFormat="1" hidden="1" outlineLevel="1" x14ac:dyDescent="0.2">
      <c r="A197" s="46">
        <v>593200000</v>
      </c>
      <c r="B197" s="71" t="s">
        <v>287</v>
      </c>
      <c r="C197" s="58">
        <v>18.899999999999999</v>
      </c>
      <c r="D197" s="58">
        <v>20.7</v>
      </c>
      <c r="E197" s="58">
        <v>21</v>
      </c>
      <c r="F197" s="58">
        <v>22</v>
      </c>
      <c r="G197" s="58">
        <v>23.8</v>
      </c>
      <c r="H197" s="58">
        <v>24</v>
      </c>
      <c r="I197" s="58">
        <v>24.3</v>
      </c>
      <c r="J197" s="57">
        <v>24.8</v>
      </c>
      <c r="K197" s="57">
        <v>8.4</v>
      </c>
      <c r="L197" s="57">
        <v>8.1999999999999993</v>
      </c>
      <c r="M197" s="58">
        <v>8.1</v>
      </c>
      <c r="N197" s="56">
        <v>7.7</v>
      </c>
      <c r="P197" s="76"/>
      <c r="Q197" s="77"/>
    </row>
    <row r="198" spans="1:17" s="48" customFormat="1" hidden="1" outlineLevel="1" x14ac:dyDescent="0.2">
      <c r="A198" s="46">
        <v>593400000</v>
      </c>
      <c r="B198" s="71" t="s">
        <v>288</v>
      </c>
      <c r="C198" s="58">
        <v>5.2</v>
      </c>
      <c r="D198" s="58">
        <v>5.2</v>
      </c>
      <c r="E198" s="58">
        <v>5.2</v>
      </c>
      <c r="F198" s="58">
        <v>5.8</v>
      </c>
      <c r="G198" s="58">
        <v>6.7</v>
      </c>
      <c r="H198" s="58">
        <v>6.8</v>
      </c>
      <c r="I198" s="58">
        <v>7.2</v>
      </c>
      <c r="J198" s="57">
        <v>7.4</v>
      </c>
      <c r="K198" s="57">
        <v>2.2000000000000002</v>
      </c>
      <c r="L198" s="57">
        <v>2.2000000000000002</v>
      </c>
      <c r="M198" s="58">
        <v>2.2000000000000002</v>
      </c>
      <c r="N198" s="56">
        <v>2.2000000000000002</v>
      </c>
      <c r="P198" s="76"/>
      <c r="Q198" s="77"/>
    </row>
    <row r="199" spans="1:17" s="48" customFormat="1" hidden="1" outlineLevel="1" x14ac:dyDescent="0.2">
      <c r="A199" s="46">
        <v>593600000</v>
      </c>
      <c r="B199" s="71" t="s">
        <v>289</v>
      </c>
      <c r="C199" s="58">
        <v>17</v>
      </c>
      <c r="D199" s="58">
        <v>17.5</v>
      </c>
      <c r="E199" s="58">
        <v>18.5</v>
      </c>
      <c r="F199" s="58">
        <v>20.399999999999999</v>
      </c>
      <c r="G199" s="58">
        <v>20.8</v>
      </c>
      <c r="H199" s="58">
        <v>20.8</v>
      </c>
      <c r="I199" s="58">
        <v>21.1</v>
      </c>
      <c r="J199" s="57">
        <v>21.5</v>
      </c>
      <c r="K199" s="57">
        <v>5.7</v>
      </c>
      <c r="L199" s="57">
        <v>5.7</v>
      </c>
      <c r="M199" s="58">
        <v>5.7</v>
      </c>
      <c r="N199" s="56">
        <v>5.7</v>
      </c>
      <c r="P199" s="76"/>
      <c r="Q199" s="77"/>
    </row>
    <row r="200" spans="1:17" s="48" customFormat="1" hidden="1" outlineLevel="1" x14ac:dyDescent="0.2">
      <c r="A200" s="46">
        <v>594200000</v>
      </c>
      <c r="B200" s="71" t="s">
        <v>130</v>
      </c>
      <c r="C200" s="58">
        <v>15.4</v>
      </c>
      <c r="D200" s="58">
        <v>16.100000000000001</v>
      </c>
      <c r="E200" s="58">
        <v>16.399999999999999</v>
      </c>
      <c r="F200" s="58">
        <v>17.2</v>
      </c>
      <c r="G200" s="58">
        <v>17.2</v>
      </c>
      <c r="H200" s="58">
        <v>17.600000000000001</v>
      </c>
      <c r="I200" s="58">
        <v>17.899999999999999</v>
      </c>
      <c r="J200" s="57">
        <v>18.100000000000001</v>
      </c>
      <c r="K200" s="57">
        <v>6.2</v>
      </c>
      <c r="L200" s="57">
        <v>6.4</v>
      </c>
      <c r="M200" s="58">
        <v>6.5</v>
      </c>
      <c r="N200" s="56">
        <v>6.5</v>
      </c>
      <c r="P200" s="76"/>
      <c r="Q200" s="77"/>
    </row>
    <row r="201" spans="1:17" s="48" customFormat="1" hidden="1" outlineLevel="1" x14ac:dyDescent="0.2">
      <c r="A201" s="46">
        <v>594600000</v>
      </c>
      <c r="B201" s="71" t="s">
        <v>160</v>
      </c>
      <c r="C201" s="58">
        <v>9.3000000000000007</v>
      </c>
      <c r="D201" s="58">
        <v>9.4</v>
      </c>
      <c r="E201" s="58">
        <v>9.5</v>
      </c>
      <c r="F201" s="58">
        <v>10.3</v>
      </c>
      <c r="G201" s="58">
        <v>10.7</v>
      </c>
      <c r="H201" s="58">
        <v>10.9</v>
      </c>
      <c r="I201" s="58">
        <v>10.9</v>
      </c>
      <c r="J201" s="57">
        <v>11.6</v>
      </c>
      <c r="K201" s="57">
        <v>5.8</v>
      </c>
      <c r="L201" s="57">
        <v>5.8</v>
      </c>
      <c r="M201" s="58">
        <v>5.8</v>
      </c>
      <c r="N201" s="56">
        <v>5.9</v>
      </c>
      <c r="P201" s="76"/>
      <c r="Q201" s="77"/>
    </row>
    <row r="202" spans="1:17" s="48" customFormat="1" hidden="1" outlineLevel="1" x14ac:dyDescent="0.2">
      <c r="A202" s="46">
        <v>595000000</v>
      </c>
      <c r="B202" s="71" t="s">
        <v>290</v>
      </c>
      <c r="C202" s="58">
        <v>285.89999999999998</v>
      </c>
      <c r="D202" s="58">
        <v>344.7</v>
      </c>
      <c r="E202" s="58">
        <v>407.6</v>
      </c>
      <c r="F202" s="58">
        <v>516.9</v>
      </c>
      <c r="G202" s="58">
        <v>544.9</v>
      </c>
      <c r="H202" s="58">
        <v>536.6</v>
      </c>
      <c r="I202" s="58">
        <v>266.39999999999998</v>
      </c>
      <c r="J202" s="57">
        <v>255.5</v>
      </c>
      <c r="K202" s="57">
        <v>403.3</v>
      </c>
      <c r="L202" s="57">
        <v>379.1</v>
      </c>
      <c r="M202" s="58">
        <v>407.4</v>
      </c>
      <c r="N202" s="56">
        <v>439.4</v>
      </c>
      <c r="P202" s="76"/>
      <c r="Q202" s="77"/>
    </row>
    <row r="203" spans="1:17" s="48" customFormat="1" hidden="1" outlineLevel="1" x14ac:dyDescent="0.2">
      <c r="A203" s="46">
        <v>595200000</v>
      </c>
      <c r="B203" s="71" t="s">
        <v>291</v>
      </c>
      <c r="C203" s="58">
        <v>9.6</v>
      </c>
      <c r="D203" s="58">
        <v>9.6</v>
      </c>
      <c r="E203" s="58">
        <v>9.6999999999999993</v>
      </c>
      <c r="F203" s="58">
        <v>10.6</v>
      </c>
      <c r="G203" s="58">
        <v>10.3</v>
      </c>
      <c r="H203" s="58">
        <v>10.4</v>
      </c>
      <c r="I203" s="58">
        <v>10.5</v>
      </c>
      <c r="J203" s="57">
        <v>10.4</v>
      </c>
      <c r="K203" s="57">
        <v>3.4</v>
      </c>
      <c r="L203" s="57">
        <v>3.4</v>
      </c>
      <c r="M203" s="58">
        <v>3.4</v>
      </c>
      <c r="N203" s="56">
        <v>3.6</v>
      </c>
      <c r="P203" s="76"/>
      <c r="Q203" s="77"/>
    </row>
    <row r="204" spans="1:17" s="48" customFormat="1" hidden="1" outlineLevel="1" x14ac:dyDescent="0.2">
      <c r="A204" s="46">
        <v>595600000</v>
      </c>
      <c r="B204" s="71" t="s">
        <v>292</v>
      </c>
      <c r="C204" s="58">
        <v>9.8000000000000007</v>
      </c>
      <c r="D204" s="58">
        <v>10.199999999999999</v>
      </c>
      <c r="E204" s="58">
        <v>10.199999999999999</v>
      </c>
      <c r="F204" s="58">
        <v>13</v>
      </c>
      <c r="G204" s="58">
        <v>12.3</v>
      </c>
      <c r="H204" s="58">
        <v>12.3</v>
      </c>
      <c r="I204" s="58">
        <v>12.4</v>
      </c>
      <c r="J204" s="57">
        <v>12.5</v>
      </c>
      <c r="K204" s="57">
        <v>3.6</v>
      </c>
      <c r="L204" s="57">
        <v>3.6</v>
      </c>
      <c r="M204" s="58">
        <v>3.6</v>
      </c>
      <c r="N204" s="56">
        <v>3.9</v>
      </c>
      <c r="P204" s="76"/>
      <c r="Q204" s="77"/>
    </row>
    <row r="205" spans="1:17" s="48" customFormat="1" hidden="1" outlineLevel="1" x14ac:dyDescent="0.2">
      <c r="A205" s="46">
        <v>595800000</v>
      </c>
      <c r="B205" s="71" t="s">
        <v>293</v>
      </c>
      <c r="C205" s="58">
        <v>8.4</v>
      </c>
      <c r="D205" s="58">
        <v>8.6</v>
      </c>
      <c r="E205" s="58">
        <v>8.9</v>
      </c>
      <c r="F205" s="58">
        <v>10.199999999999999</v>
      </c>
      <c r="G205" s="58">
        <v>10.3</v>
      </c>
      <c r="H205" s="58">
        <v>10.3</v>
      </c>
      <c r="I205" s="58">
        <v>10.5</v>
      </c>
      <c r="J205" s="57">
        <v>10.6</v>
      </c>
      <c r="K205" s="57">
        <v>6.9</v>
      </c>
      <c r="L205" s="57">
        <v>6.8</v>
      </c>
      <c r="M205" s="58">
        <v>6.8</v>
      </c>
      <c r="N205" s="56">
        <v>6.9</v>
      </c>
      <c r="P205" s="76"/>
      <c r="Q205" s="77"/>
    </row>
    <row r="206" spans="1:17" s="48" customFormat="1" hidden="1" outlineLevel="1" x14ac:dyDescent="0.2">
      <c r="A206" s="46">
        <v>596000000</v>
      </c>
      <c r="B206" s="71" t="s">
        <v>294</v>
      </c>
      <c r="C206" s="58">
        <v>135.9</v>
      </c>
      <c r="D206" s="58">
        <v>111.9</v>
      </c>
      <c r="E206" s="58">
        <v>42.4</v>
      </c>
      <c r="F206" s="58">
        <v>33.799999999999997</v>
      </c>
      <c r="G206" s="58">
        <v>114.8</v>
      </c>
      <c r="H206" s="58">
        <v>115.1</v>
      </c>
      <c r="I206" s="58">
        <v>137.5</v>
      </c>
      <c r="J206" s="57">
        <v>141.19999999999999</v>
      </c>
      <c r="K206" s="57">
        <v>134</v>
      </c>
      <c r="L206" s="57">
        <v>132</v>
      </c>
      <c r="M206" s="57">
        <v>138.30000000000001</v>
      </c>
      <c r="N206" s="56">
        <v>134.6</v>
      </c>
      <c r="P206" s="76"/>
      <c r="Q206" s="77"/>
    </row>
    <row r="207" spans="1:17" s="48" customFormat="1" hidden="1" outlineLevel="1" x14ac:dyDescent="0.2">
      <c r="A207" s="46">
        <v>596200000</v>
      </c>
      <c r="B207" s="71" t="s">
        <v>295</v>
      </c>
      <c r="C207" s="58">
        <v>4.4000000000000004</v>
      </c>
      <c r="D207" s="58">
        <v>4.7</v>
      </c>
      <c r="E207" s="58">
        <v>4.9000000000000004</v>
      </c>
      <c r="F207" s="58">
        <v>5.5</v>
      </c>
      <c r="G207" s="58">
        <v>6</v>
      </c>
      <c r="H207" s="58">
        <v>6</v>
      </c>
      <c r="I207" s="58">
        <v>6.2</v>
      </c>
      <c r="J207" s="57">
        <v>6.5</v>
      </c>
      <c r="K207" s="57">
        <v>4.5</v>
      </c>
      <c r="L207" s="57">
        <v>4.5</v>
      </c>
      <c r="M207" s="57">
        <v>4.5</v>
      </c>
      <c r="N207" s="56">
        <v>4.5</v>
      </c>
      <c r="P207" s="76"/>
      <c r="Q207" s="77"/>
    </row>
    <row r="208" spans="1:17" s="48" customFormat="1" hidden="1" outlineLevel="1" x14ac:dyDescent="0.2">
      <c r="A208" s="46">
        <v>596400000</v>
      </c>
      <c r="B208" s="71" t="s">
        <v>296</v>
      </c>
      <c r="C208" s="58">
        <v>5.0999999999999996</v>
      </c>
      <c r="D208" s="58">
        <v>5</v>
      </c>
      <c r="E208" s="58">
        <v>5</v>
      </c>
      <c r="F208" s="58">
        <v>5.8</v>
      </c>
      <c r="G208" s="58">
        <v>5.9</v>
      </c>
      <c r="H208" s="58">
        <v>6</v>
      </c>
      <c r="I208" s="58">
        <v>6.1</v>
      </c>
      <c r="J208" s="57">
        <v>6.2</v>
      </c>
      <c r="K208" s="57">
        <v>0.7</v>
      </c>
      <c r="L208" s="57">
        <v>0.7</v>
      </c>
      <c r="M208" s="57">
        <v>0.7</v>
      </c>
      <c r="N208" s="56">
        <v>0.8</v>
      </c>
      <c r="P208" s="76"/>
      <c r="Q208" s="77"/>
    </row>
    <row r="209" spans="1:17" s="48" customFormat="1" hidden="1" outlineLevel="1" x14ac:dyDescent="0.2">
      <c r="A209" s="46">
        <v>596600000</v>
      </c>
      <c r="B209" s="71" t="s">
        <v>297</v>
      </c>
      <c r="C209" s="58">
        <v>23.5</v>
      </c>
      <c r="D209" s="58">
        <v>23.8</v>
      </c>
      <c r="E209" s="58">
        <v>24</v>
      </c>
      <c r="F209" s="58">
        <v>27.6</v>
      </c>
      <c r="G209" s="58">
        <v>28.7</v>
      </c>
      <c r="H209" s="58">
        <v>29.1</v>
      </c>
      <c r="I209" s="58">
        <v>29.6</v>
      </c>
      <c r="J209" s="57">
        <v>30.3</v>
      </c>
      <c r="K209" s="57">
        <v>7.4</v>
      </c>
      <c r="L209" s="57">
        <v>7.4</v>
      </c>
      <c r="M209" s="58">
        <v>7.5</v>
      </c>
      <c r="N209" s="56">
        <v>7.6</v>
      </c>
      <c r="P209" s="76"/>
      <c r="Q209" s="77"/>
    </row>
    <row r="210" spans="1:17" s="48" customFormat="1" collapsed="1" x14ac:dyDescent="0.2">
      <c r="A210" s="46">
        <v>610000000</v>
      </c>
      <c r="B210" s="49" t="s">
        <v>298</v>
      </c>
      <c r="C210" s="58">
        <v>280.2</v>
      </c>
      <c r="D210" s="58">
        <v>296</v>
      </c>
      <c r="E210" s="58">
        <v>309.10000000000002</v>
      </c>
      <c r="F210" s="58">
        <v>341.3</v>
      </c>
      <c r="G210" s="58">
        <v>189.8</v>
      </c>
      <c r="H210" s="58">
        <v>189.9</v>
      </c>
      <c r="I210" s="58">
        <v>217.9</v>
      </c>
      <c r="J210" s="57">
        <v>228.3</v>
      </c>
      <c r="K210" s="57">
        <v>245.8</v>
      </c>
      <c r="L210" s="57">
        <v>248.2</v>
      </c>
      <c r="M210" s="58">
        <v>252.2</v>
      </c>
      <c r="N210" s="56">
        <v>266.5</v>
      </c>
      <c r="P210" s="76"/>
      <c r="Q210" s="51"/>
    </row>
    <row r="211" spans="1:17" s="48" customFormat="1" hidden="1" outlineLevel="1" x14ac:dyDescent="0.2">
      <c r="A211" s="52">
        <v>511000000</v>
      </c>
      <c r="B211" s="71" t="s">
        <v>299</v>
      </c>
      <c r="C211" s="58">
        <v>130.80000000000001</v>
      </c>
      <c r="D211" s="58">
        <v>148.9</v>
      </c>
      <c r="E211" s="58">
        <v>146.5</v>
      </c>
      <c r="F211" s="58">
        <v>165.6</v>
      </c>
      <c r="G211" s="58"/>
      <c r="H211" s="58"/>
      <c r="I211" s="58"/>
      <c r="J211" s="57"/>
      <c r="K211" s="57"/>
      <c r="L211" s="57"/>
      <c r="M211" s="58"/>
      <c r="N211" s="56"/>
      <c r="P211" s="78"/>
      <c r="Q211" s="77"/>
    </row>
    <row r="212" spans="1:17" s="48" customFormat="1" hidden="1" outlineLevel="1" x14ac:dyDescent="0.2">
      <c r="A212" s="46">
        <v>611000000</v>
      </c>
      <c r="B212" s="71" t="s">
        <v>300</v>
      </c>
      <c r="C212" s="58">
        <v>9.9</v>
      </c>
      <c r="D212" s="58">
        <v>10</v>
      </c>
      <c r="E212" s="58">
        <v>10.199999999999999</v>
      </c>
      <c r="F212" s="58">
        <v>11</v>
      </c>
      <c r="G212" s="58">
        <v>3.4</v>
      </c>
      <c r="H212" s="58">
        <v>3.3</v>
      </c>
      <c r="I212" s="58">
        <v>2.2000000000000002</v>
      </c>
      <c r="J212" s="58">
        <v>1.2</v>
      </c>
      <c r="K212" s="58">
        <v>0.7</v>
      </c>
      <c r="L212" s="58">
        <v>0.7</v>
      </c>
      <c r="M212" s="58">
        <v>0.6</v>
      </c>
      <c r="N212" s="58">
        <v>0.1</v>
      </c>
      <c r="P212" s="76"/>
      <c r="Q212" s="77"/>
    </row>
    <row r="213" spans="1:17" s="48" customFormat="1" hidden="1" outlineLevel="1" x14ac:dyDescent="0.2">
      <c r="A213" s="46">
        <v>611600000</v>
      </c>
      <c r="B213" s="71" t="s">
        <v>301</v>
      </c>
      <c r="C213" s="58">
        <v>7.2</v>
      </c>
      <c r="D213" s="58">
        <v>7.3</v>
      </c>
      <c r="E213" s="58">
        <v>7.3</v>
      </c>
      <c r="F213" s="58">
        <v>7.4</v>
      </c>
      <c r="G213" s="58">
        <v>7.5</v>
      </c>
      <c r="H213" s="58">
        <v>7.5</v>
      </c>
      <c r="I213" s="58">
        <v>7.7</v>
      </c>
      <c r="J213" s="58">
        <v>7.8</v>
      </c>
      <c r="K213" s="58">
        <v>4.3</v>
      </c>
      <c r="L213" s="58">
        <v>4.0999999999999996</v>
      </c>
      <c r="M213" s="58">
        <v>3.4</v>
      </c>
      <c r="N213" s="58">
        <v>3.4</v>
      </c>
      <c r="P213" s="76"/>
      <c r="Q213" s="77"/>
    </row>
    <row r="214" spans="1:17" s="48" customFormat="1" hidden="1" outlineLevel="1" x14ac:dyDescent="0.2">
      <c r="A214" s="46">
        <v>612000000</v>
      </c>
      <c r="B214" s="71" t="s">
        <v>302</v>
      </c>
      <c r="C214" s="58">
        <v>0.9</v>
      </c>
      <c r="D214" s="58">
        <v>0.9</v>
      </c>
      <c r="E214" s="58">
        <v>1</v>
      </c>
      <c r="F214" s="58">
        <v>1</v>
      </c>
      <c r="G214" s="58">
        <v>9.3000000000000007</v>
      </c>
      <c r="H214" s="58">
        <v>9.5</v>
      </c>
      <c r="I214" s="58">
        <v>9.8000000000000007</v>
      </c>
      <c r="J214" s="58">
        <v>1.7</v>
      </c>
      <c r="K214" s="58">
        <v>1.2</v>
      </c>
      <c r="L214" s="58">
        <v>1.2</v>
      </c>
      <c r="M214" s="58">
        <v>1.1000000000000001</v>
      </c>
      <c r="N214" s="58">
        <v>1.2</v>
      </c>
      <c r="P214" s="76"/>
      <c r="Q214" s="77"/>
    </row>
    <row r="215" spans="1:17" s="48" customFormat="1" hidden="1" outlineLevel="1" x14ac:dyDescent="0.2">
      <c r="A215" s="46">
        <v>613600000</v>
      </c>
      <c r="B215" s="71" t="s">
        <v>303</v>
      </c>
      <c r="C215" s="58">
        <v>9.6999999999999993</v>
      </c>
      <c r="D215" s="58">
        <v>10</v>
      </c>
      <c r="E215" s="58">
        <v>10.1</v>
      </c>
      <c r="F215" s="58">
        <v>10.4</v>
      </c>
      <c r="G215" s="58">
        <v>10.7</v>
      </c>
      <c r="H215" s="58">
        <v>11</v>
      </c>
      <c r="I215" s="58">
        <v>11.1</v>
      </c>
      <c r="J215" s="58">
        <v>11.2</v>
      </c>
      <c r="K215" s="58">
        <v>10</v>
      </c>
      <c r="L215" s="58">
        <v>10.199999999999999</v>
      </c>
      <c r="M215" s="58">
        <v>10.1</v>
      </c>
      <c r="N215" s="58">
        <v>9.6999999999999993</v>
      </c>
      <c r="P215" s="76"/>
      <c r="Q215" s="77"/>
    </row>
    <row r="216" spans="1:17" s="48" customFormat="1" hidden="1" outlineLevel="1" x14ac:dyDescent="0.2">
      <c r="A216" s="46">
        <v>613800000</v>
      </c>
      <c r="B216" s="71" t="s">
        <v>304</v>
      </c>
      <c r="C216" s="58">
        <v>0</v>
      </c>
      <c r="D216" s="58">
        <v>0</v>
      </c>
      <c r="E216" s="58">
        <v>0</v>
      </c>
      <c r="F216" s="58">
        <v>0</v>
      </c>
      <c r="G216" s="58">
        <v>7.9</v>
      </c>
      <c r="H216" s="58">
        <v>8.1999999999999993</v>
      </c>
      <c r="I216" s="58">
        <v>8.5</v>
      </c>
      <c r="J216" s="58">
        <v>8.8000000000000007</v>
      </c>
      <c r="K216" s="58">
        <v>8.4</v>
      </c>
      <c r="L216" s="58">
        <v>8.6</v>
      </c>
      <c r="M216" s="58">
        <v>7.1</v>
      </c>
      <c r="N216" s="58">
        <v>8.3000000000000007</v>
      </c>
      <c r="P216" s="76"/>
      <c r="Q216" s="77"/>
    </row>
    <row r="217" spans="1:17" s="48" customFormat="1" hidden="1" outlineLevel="1" x14ac:dyDescent="0.2">
      <c r="A217" s="46">
        <v>613900000</v>
      </c>
      <c r="B217" s="71" t="s">
        <v>305</v>
      </c>
      <c r="C217" s="58">
        <v>0</v>
      </c>
      <c r="D217" s="58">
        <v>0</v>
      </c>
      <c r="E217" s="58">
        <v>0</v>
      </c>
      <c r="F217" s="58">
        <v>0</v>
      </c>
      <c r="G217" s="58">
        <v>3.1</v>
      </c>
      <c r="H217" s="58">
        <v>3</v>
      </c>
      <c r="I217" s="58">
        <v>3</v>
      </c>
      <c r="J217" s="58">
        <v>2.9</v>
      </c>
      <c r="K217" s="58">
        <v>2.9</v>
      </c>
      <c r="L217" s="58">
        <v>3.3</v>
      </c>
      <c r="M217" s="58">
        <v>2.4</v>
      </c>
      <c r="N217" s="58">
        <v>2.7</v>
      </c>
      <c r="P217" s="76"/>
      <c r="Q217" s="77"/>
    </row>
    <row r="218" spans="1:17" s="48" customFormat="1" hidden="1" outlineLevel="1" x14ac:dyDescent="0.2">
      <c r="A218" s="46">
        <v>614000000</v>
      </c>
      <c r="B218" s="71" t="s">
        <v>306</v>
      </c>
      <c r="C218" s="58">
        <v>8</v>
      </c>
      <c r="D218" s="58">
        <v>8</v>
      </c>
      <c r="E218" s="58">
        <v>7.6</v>
      </c>
      <c r="F218" s="58">
        <v>7.4</v>
      </c>
      <c r="G218" s="58">
        <v>7.4</v>
      </c>
      <c r="H218" s="58">
        <v>7.5</v>
      </c>
      <c r="I218" s="58">
        <v>7.5</v>
      </c>
      <c r="J218" s="58">
        <v>7.6</v>
      </c>
      <c r="K218" s="58">
        <v>7.7</v>
      </c>
      <c r="L218" s="58">
        <v>7.8</v>
      </c>
      <c r="M218" s="58">
        <v>6.8</v>
      </c>
      <c r="N218" s="58">
        <v>7.1</v>
      </c>
      <c r="P218" s="76"/>
      <c r="Q218" s="77"/>
    </row>
    <row r="219" spans="1:17" s="48" customFormat="1" hidden="1" outlineLevel="1" x14ac:dyDescent="0.2">
      <c r="A219" s="46">
        <v>614400000</v>
      </c>
      <c r="B219" s="71" t="s">
        <v>307</v>
      </c>
      <c r="C219" s="58">
        <v>12.6</v>
      </c>
      <c r="D219" s="58">
        <v>13</v>
      </c>
      <c r="E219" s="58">
        <v>13.3</v>
      </c>
      <c r="F219" s="58">
        <v>13.7</v>
      </c>
      <c r="G219" s="58">
        <v>6.2</v>
      </c>
      <c r="H219" s="58">
        <v>6.3</v>
      </c>
      <c r="I219" s="58">
        <v>6.4</v>
      </c>
      <c r="J219" s="58">
        <v>6.5</v>
      </c>
      <c r="K219" s="58">
        <v>6.2</v>
      </c>
      <c r="L219" s="58">
        <v>6.8</v>
      </c>
      <c r="M219" s="58">
        <v>6.6</v>
      </c>
      <c r="N219" s="58">
        <v>6.7</v>
      </c>
      <c r="P219" s="76"/>
      <c r="Q219" s="77"/>
    </row>
    <row r="220" spans="1:17" s="48" customFormat="1" hidden="1" outlineLevel="1" x14ac:dyDescent="0.2">
      <c r="A220" s="46">
        <v>614600000</v>
      </c>
      <c r="B220" s="71" t="s">
        <v>308</v>
      </c>
      <c r="C220" s="58">
        <v>11.2</v>
      </c>
      <c r="D220" s="58">
        <v>9.6</v>
      </c>
      <c r="E220" s="58">
        <v>9.6999999999999993</v>
      </c>
      <c r="F220" s="58">
        <v>9.8000000000000007</v>
      </c>
      <c r="G220" s="58">
        <v>9.8000000000000007</v>
      </c>
      <c r="H220" s="58">
        <v>9.8000000000000007</v>
      </c>
      <c r="I220" s="58">
        <v>9.9</v>
      </c>
      <c r="J220" s="58">
        <v>10.7</v>
      </c>
      <c r="K220" s="58">
        <v>12.5</v>
      </c>
      <c r="L220" s="58">
        <v>11</v>
      </c>
      <c r="M220" s="58">
        <v>9.6</v>
      </c>
      <c r="N220" s="58">
        <v>12.4</v>
      </c>
      <c r="P220" s="76"/>
      <c r="Q220" s="77"/>
    </row>
    <row r="221" spans="1:17" s="48" customFormat="1" hidden="1" outlineLevel="1" x14ac:dyDescent="0.2">
      <c r="A221" s="46">
        <v>614800000</v>
      </c>
      <c r="B221" s="71" t="s">
        <v>309</v>
      </c>
      <c r="C221" s="58">
        <v>4.8</v>
      </c>
      <c r="D221" s="58">
        <v>5.4</v>
      </c>
      <c r="E221" s="58">
        <v>5.4</v>
      </c>
      <c r="F221" s="58">
        <v>5.7</v>
      </c>
      <c r="G221" s="58">
        <v>6.4</v>
      </c>
      <c r="H221" s="58">
        <v>6.8</v>
      </c>
      <c r="I221" s="58">
        <v>7.1</v>
      </c>
      <c r="J221" s="58">
        <v>7.2</v>
      </c>
      <c r="K221" s="58">
        <v>5.6</v>
      </c>
      <c r="L221" s="58">
        <v>4.2</v>
      </c>
      <c r="M221" s="58">
        <v>4</v>
      </c>
      <c r="N221" s="58">
        <v>4.5999999999999996</v>
      </c>
      <c r="P221" s="76"/>
      <c r="Q221" s="77"/>
    </row>
    <row r="222" spans="1:17" s="48" customFormat="1" hidden="1" outlineLevel="1" x14ac:dyDescent="0.2">
      <c r="A222" s="46">
        <v>615200000</v>
      </c>
      <c r="B222" s="71" t="s">
        <v>310</v>
      </c>
      <c r="C222" s="58">
        <v>22.4</v>
      </c>
      <c r="D222" s="58">
        <v>16.8</v>
      </c>
      <c r="E222" s="58">
        <v>16.100000000000001</v>
      </c>
      <c r="F222" s="58">
        <v>16.100000000000001</v>
      </c>
      <c r="G222" s="58">
        <v>16.2</v>
      </c>
      <c r="H222" s="58">
        <v>16.2</v>
      </c>
      <c r="I222" s="58">
        <v>16.2</v>
      </c>
      <c r="J222" s="58">
        <v>17</v>
      </c>
      <c r="K222" s="58">
        <v>17</v>
      </c>
      <c r="L222" s="58">
        <v>17.100000000000001</v>
      </c>
      <c r="M222" s="58">
        <v>15</v>
      </c>
      <c r="N222" s="58">
        <v>15.8</v>
      </c>
      <c r="P222" s="76"/>
      <c r="Q222" s="77"/>
    </row>
    <row r="223" spans="1:17" s="48" customFormat="1" hidden="1" outlineLevel="1" x14ac:dyDescent="0.2">
      <c r="A223" s="46">
        <v>615400000</v>
      </c>
      <c r="B223" s="71" t="s">
        <v>311</v>
      </c>
      <c r="C223" s="58">
        <v>17.3</v>
      </c>
      <c r="D223" s="58">
        <v>21.7</v>
      </c>
      <c r="E223" s="58">
        <v>37.1</v>
      </c>
      <c r="F223" s="58">
        <v>49.3</v>
      </c>
      <c r="G223" s="58">
        <v>61.6</v>
      </c>
      <c r="H223" s="58">
        <v>60.6</v>
      </c>
      <c r="I223" s="58">
        <v>88.1</v>
      </c>
      <c r="J223" s="58">
        <v>96.9</v>
      </c>
      <c r="K223" s="58">
        <v>120.4</v>
      </c>
      <c r="L223" s="58">
        <v>124.1</v>
      </c>
      <c r="M223" s="58">
        <v>133.30000000000001</v>
      </c>
      <c r="N223" s="58">
        <v>105.6</v>
      </c>
      <c r="P223" s="76"/>
      <c r="Q223" s="77"/>
    </row>
    <row r="224" spans="1:17" s="48" customFormat="1" hidden="1" outlineLevel="1" x14ac:dyDescent="0.2">
      <c r="A224" s="46">
        <v>615500000</v>
      </c>
      <c r="B224" s="71" t="s">
        <v>312</v>
      </c>
      <c r="C224" s="58"/>
      <c r="D224" s="58"/>
      <c r="E224" s="58"/>
      <c r="F224" s="58"/>
      <c r="G224" s="58"/>
      <c r="H224" s="58"/>
      <c r="I224" s="58"/>
      <c r="J224" s="58">
        <v>8.4</v>
      </c>
      <c r="K224" s="58">
        <v>7.2</v>
      </c>
      <c r="L224" s="58">
        <v>7.4</v>
      </c>
      <c r="M224" s="58">
        <v>7.5</v>
      </c>
      <c r="N224" s="58">
        <v>18.100000000000001</v>
      </c>
      <c r="P224" s="76"/>
      <c r="Q224" s="77"/>
    </row>
    <row r="225" spans="1:17" s="48" customFormat="1" hidden="1" outlineLevel="1" x14ac:dyDescent="0.2">
      <c r="A225" s="46">
        <v>615600000</v>
      </c>
      <c r="B225" s="71" t="s">
        <v>313</v>
      </c>
      <c r="C225" s="58">
        <v>2.6</v>
      </c>
      <c r="D225" s="58">
        <v>2.6</v>
      </c>
      <c r="E225" s="58">
        <v>2.6</v>
      </c>
      <c r="F225" s="58">
        <v>2.6</v>
      </c>
      <c r="G225" s="58">
        <v>2.7</v>
      </c>
      <c r="H225" s="58">
        <v>2.8</v>
      </c>
      <c r="I225" s="58">
        <v>2.9</v>
      </c>
      <c r="J225" s="58">
        <v>2.5</v>
      </c>
      <c r="K225" s="58">
        <v>2.2999999999999998</v>
      </c>
      <c r="L225" s="58">
        <v>2.4</v>
      </c>
      <c r="M225" s="58">
        <v>1.9</v>
      </c>
      <c r="N225" s="58">
        <v>2</v>
      </c>
      <c r="P225" s="76"/>
      <c r="Q225" s="77"/>
    </row>
    <row r="226" spans="1:17" s="48" customFormat="1" hidden="1" outlineLevel="1" x14ac:dyDescent="0.2">
      <c r="A226" s="46">
        <v>615800000</v>
      </c>
      <c r="B226" s="71" t="s">
        <v>314</v>
      </c>
      <c r="C226" s="58">
        <v>22.3</v>
      </c>
      <c r="D226" s="58">
        <v>21.6</v>
      </c>
      <c r="E226" s="58">
        <v>22</v>
      </c>
      <c r="F226" s="58">
        <v>21.5</v>
      </c>
      <c r="G226" s="58">
        <v>17.8</v>
      </c>
      <c r="H226" s="58">
        <v>17.600000000000001</v>
      </c>
      <c r="I226" s="58">
        <v>17.600000000000001</v>
      </c>
      <c r="J226" s="58">
        <v>17.7</v>
      </c>
      <c r="K226" s="58">
        <v>17.8</v>
      </c>
      <c r="L226" s="58">
        <v>16.399999999999999</v>
      </c>
      <c r="M226" s="58">
        <v>20.8</v>
      </c>
      <c r="N226" s="58">
        <v>46.4</v>
      </c>
      <c r="P226" s="76"/>
      <c r="Q226" s="77"/>
    </row>
    <row r="227" spans="1:17" s="48" customFormat="1" hidden="1" outlineLevel="1" x14ac:dyDescent="0.2">
      <c r="A227" s="46">
        <v>616000000</v>
      </c>
      <c r="B227" s="71" t="s">
        <v>315</v>
      </c>
      <c r="C227" s="58">
        <v>18.2</v>
      </c>
      <c r="D227" s="58">
        <v>17.899999999999999</v>
      </c>
      <c r="E227" s="58">
        <v>18.100000000000001</v>
      </c>
      <c r="F227" s="58">
        <v>17.2</v>
      </c>
      <c r="G227" s="58">
        <v>17.3</v>
      </c>
      <c r="H227" s="58">
        <v>17.2</v>
      </c>
      <c r="I227" s="58">
        <v>17.2</v>
      </c>
      <c r="J227" s="58">
        <v>17.399999999999999</v>
      </c>
      <c r="K227" s="58">
        <v>18.7</v>
      </c>
      <c r="L227" s="58">
        <v>19.8</v>
      </c>
      <c r="M227" s="58">
        <v>19.3</v>
      </c>
      <c r="N227" s="58">
        <v>19.8</v>
      </c>
      <c r="P227" s="76"/>
      <c r="Q227" s="77"/>
    </row>
    <row r="228" spans="1:17" s="48" customFormat="1" hidden="1" outlineLevel="1" x14ac:dyDescent="0.2">
      <c r="A228" s="46">
        <v>616400000</v>
      </c>
      <c r="B228" s="71" t="s">
        <v>316</v>
      </c>
      <c r="C228" s="58">
        <v>2.2000000000000002</v>
      </c>
      <c r="D228" s="58">
        <v>2.2999999999999998</v>
      </c>
      <c r="E228" s="58">
        <v>2.1</v>
      </c>
      <c r="F228" s="58">
        <v>2.4</v>
      </c>
      <c r="G228" s="58">
        <v>2.5</v>
      </c>
      <c r="H228" s="58">
        <v>2.6</v>
      </c>
      <c r="I228" s="58">
        <v>2.7</v>
      </c>
      <c r="J228" s="58">
        <v>2.8</v>
      </c>
      <c r="K228" s="58">
        <v>2.9</v>
      </c>
      <c r="L228" s="58">
        <v>3.1</v>
      </c>
      <c r="M228" s="58">
        <v>2.8</v>
      </c>
      <c r="N228" s="58">
        <v>2.6</v>
      </c>
      <c r="P228" s="76"/>
      <c r="Q228" s="77"/>
    </row>
    <row r="229" spans="1:17" s="48" customFormat="1" collapsed="1" x14ac:dyDescent="0.2">
      <c r="A229" s="46">
        <v>620000000</v>
      </c>
      <c r="B229" s="49" t="s">
        <v>351</v>
      </c>
      <c r="C229" s="57"/>
      <c r="D229" s="57"/>
      <c r="E229" s="57"/>
      <c r="F229" s="57"/>
      <c r="G229" s="57"/>
      <c r="H229" s="57"/>
      <c r="I229" s="57"/>
      <c r="J229" s="57"/>
      <c r="K229" s="57">
        <v>24.7</v>
      </c>
      <c r="L229" s="57">
        <v>19.899999999999999</v>
      </c>
      <c r="M229" s="58">
        <v>16.100000000000001</v>
      </c>
      <c r="N229" s="56">
        <v>30.6</v>
      </c>
      <c r="P229" s="76"/>
      <c r="Q229" s="51"/>
    </row>
    <row r="230" spans="1:17" s="48" customFormat="1" hidden="1" outlineLevel="1" x14ac:dyDescent="0.2">
      <c r="A230" s="46">
        <v>621000000</v>
      </c>
      <c r="B230" s="71" t="s">
        <v>218</v>
      </c>
      <c r="C230" s="56" t="s">
        <v>3</v>
      </c>
      <c r="D230" s="56" t="s">
        <v>3</v>
      </c>
      <c r="E230" s="56" t="s">
        <v>3</v>
      </c>
      <c r="F230" s="56" t="s">
        <v>3</v>
      </c>
      <c r="G230" s="56" t="s">
        <v>3</v>
      </c>
      <c r="H230" s="56" t="s">
        <v>3</v>
      </c>
      <c r="I230" s="56" t="s">
        <v>3</v>
      </c>
      <c r="J230" s="56" t="s">
        <v>3</v>
      </c>
      <c r="K230" s="56">
        <v>16.3</v>
      </c>
      <c r="L230" s="56">
        <v>10.7</v>
      </c>
      <c r="M230" s="56">
        <v>7</v>
      </c>
      <c r="N230" s="56">
        <v>21.6</v>
      </c>
      <c r="P230" s="76"/>
      <c r="Q230" s="77"/>
    </row>
    <row r="231" spans="1:17" s="48" customFormat="1" hidden="1" outlineLevel="1" x14ac:dyDescent="0.2">
      <c r="A231" s="46">
        <v>621800000</v>
      </c>
      <c r="B231" s="71" t="s">
        <v>219</v>
      </c>
      <c r="C231" s="56" t="s">
        <v>3</v>
      </c>
      <c r="D231" s="56" t="s">
        <v>3</v>
      </c>
      <c r="E231" s="56" t="s">
        <v>3</v>
      </c>
      <c r="F231" s="56" t="s">
        <v>3</v>
      </c>
      <c r="G231" s="56" t="s">
        <v>3</v>
      </c>
      <c r="H231" s="56" t="s">
        <v>3</v>
      </c>
      <c r="I231" s="56" t="s">
        <v>3</v>
      </c>
      <c r="J231" s="56" t="s">
        <v>3</v>
      </c>
      <c r="K231" s="56">
        <v>0.6</v>
      </c>
      <c r="L231" s="56">
        <v>0.7</v>
      </c>
      <c r="M231" s="56">
        <v>0.5</v>
      </c>
      <c r="N231" s="56">
        <v>0.5</v>
      </c>
      <c r="P231" s="76"/>
      <c r="Q231" s="77"/>
    </row>
    <row r="232" spans="1:17" s="48" customFormat="1" hidden="1" outlineLevel="1" x14ac:dyDescent="0.2">
      <c r="A232" s="52" t="str">
        <f>[1]katonew1!$A$13924</f>
        <v>622000000</v>
      </c>
      <c r="B232" s="71" t="s">
        <v>317</v>
      </c>
      <c r="C232" s="57" t="s">
        <v>3</v>
      </c>
      <c r="D232" s="57" t="s">
        <v>3</v>
      </c>
      <c r="E232" s="57" t="s">
        <v>3</v>
      </c>
      <c r="F232" s="57" t="s">
        <v>3</v>
      </c>
      <c r="G232" s="57" t="s">
        <v>3</v>
      </c>
      <c r="H232" s="57" t="s">
        <v>3</v>
      </c>
      <c r="I232" s="57" t="s">
        <v>3</v>
      </c>
      <c r="J232" s="57" t="s">
        <v>3</v>
      </c>
      <c r="K232" s="57">
        <v>0.4</v>
      </c>
      <c r="L232" s="57">
        <v>1</v>
      </c>
      <c r="M232" s="57">
        <v>0.9</v>
      </c>
      <c r="N232" s="56">
        <v>0.9</v>
      </c>
      <c r="P232" s="78"/>
      <c r="Q232" s="77"/>
    </row>
    <row r="233" spans="1:17" s="48" customFormat="1" hidden="1" outlineLevel="1" x14ac:dyDescent="0.2">
      <c r="A233" s="52" t="str">
        <f>[1]katonew1!$A$13928</f>
        <v>623600000</v>
      </c>
      <c r="B233" s="71" t="s">
        <v>227</v>
      </c>
      <c r="C233" s="57" t="s">
        <v>3</v>
      </c>
      <c r="D233" s="57" t="s">
        <v>3</v>
      </c>
      <c r="E233" s="57" t="s">
        <v>3</v>
      </c>
      <c r="F233" s="57" t="s">
        <v>3</v>
      </c>
      <c r="G233" s="57" t="s">
        <v>3</v>
      </c>
      <c r="H233" s="57" t="s">
        <v>3</v>
      </c>
      <c r="I233" s="57" t="s">
        <v>3</v>
      </c>
      <c r="J233" s="57" t="s">
        <v>3</v>
      </c>
      <c r="K233" s="57">
        <v>6.5</v>
      </c>
      <c r="L233" s="57">
        <v>6.7</v>
      </c>
      <c r="M233" s="57">
        <v>6.8</v>
      </c>
      <c r="N233" s="56">
        <v>6.7</v>
      </c>
      <c r="P233" s="78"/>
      <c r="Q233" s="77"/>
    </row>
    <row r="234" spans="1:17" s="48" customFormat="1" hidden="1" outlineLevel="1" x14ac:dyDescent="0.2">
      <c r="A234" s="52" t="str">
        <f>[1]katonew1!$A$14036</f>
        <v>623800000</v>
      </c>
      <c r="B234" s="71" t="s">
        <v>318</v>
      </c>
      <c r="C234" s="57" t="s">
        <v>3</v>
      </c>
      <c r="D234" s="57" t="s">
        <v>3</v>
      </c>
      <c r="E234" s="57" t="s">
        <v>3</v>
      </c>
      <c r="F234" s="57" t="s">
        <v>3</v>
      </c>
      <c r="G234" s="57" t="s">
        <v>3</v>
      </c>
      <c r="H234" s="57" t="s">
        <v>3</v>
      </c>
      <c r="I234" s="57" t="s">
        <v>3</v>
      </c>
      <c r="J234" s="57" t="s">
        <v>3</v>
      </c>
      <c r="K234" s="57">
        <v>0.9</v>
      </c>
      <c r="L234" s="57">
        <v>0.8</v>
      </c>
      <c r="M234" s="57">
        <v>0.9</v>
      </c>
      <c r="N234" s="56">
        <v>0.9</v>
      </c>
      <c r="P234" s="78"/>
      <c r="Q234" s="77"/>
    </row>
    <row r="235" spans="1:17" s="48" customFormat="1" collapsed="1" x14ac:dyDescent="0.2">
      <c r="A235" s="46">
        <v>630000000</v>
      </c>
      <c r="B235" s="49" t="s">
        <v>319</v>
      </c>
      <c r="C235" s="57">
        <v>155</v>
      </c>
      <c r="D235" s="57">
        <v>145.30000000000001</v>
      </c>
      <c r="E235" s="57">
        <v>148.1</v>
      </c>
      <c r="F235" s="57">
        <v>148.6</v>
      </c>
      <c r="G235" s="57">
        <v>150.30000000000001</v>
      </c>
      <c r="H235" s="57">
        <v>153.80000000000001</v>
      </c>
      <c r="I235" s="57">
        <v>155.9</v>
      </c>
      <c r="J235" s="57">
        <v>159.4</v>
      </c>
      <c r="K235" s="57">
        <v>62.6</v>
      </c>
      <c r="L235" s="57">
        <v>64.099999999999994</v>
      </c>
      <c r="M235" s="57">
        <v>61.2</v>
      </c>
      <c r="N235" s="56">
        <v>58.1</v>
      </c>
      <c r="P235" s="76"/>
      <c r="Q235" s="51"/>
    </row>
    <row r="236" spans="1:17" s="48" customFormat="1" hidden="1" outlineLevel="1" x14ac:dyDescent="0.2">
      <c r="A236" s="46">
        <v>631000000</v>
      </c>
      <c r="B236" s="71" t="s">
        <v>320</v>
      </c>
      <c r="C236" s="56">
        <v>2.2999999999999998</v>
      </c>
      <c r="D236" s="56">
        <v>2.2999999999999998</v>
      </c>
      <c r="E236" s="56">
        <v>2.5</v>
      </c>
      <c r="F236" s="56">
        <v>2.2999999999999998</v>
      </c>
      <c r="G236" s="56">
        <v>2.7</v>
      </c>
      <c r="H236" s="56">
        <v>2.8</v>
      </c>
      <c r="I236" s="56">
        <v>2.5</v>
      </c>
      <c r="J236" s="56">
        <v>2.5</v>
      </c>
      <c r="K236" s="56">
        <v>0.5</v>
      </c>
      <c r="L236" s="56">
        <v>0.5</v>
      </c>
      <c r="M236" s="56">
        <v>0.4</v>
      </c>
      <c r="N236" s="56">
        <v>0.5</v>
      </c>
      <c r="P236" s="76"/>
      <c r="Q236" s="77"/>
    </row>
    <row r="237" spans="1:17" s="48" customFormat="1" hidden="1" outlineLevel="1" x14ac:dyDescent="0.2">
      <c r="A237" s="52">
        <v>632800000</v>
      </c>
      <c r="B237" s="71" t="s">
        <v>321</v>
      </c>
      <c r="C237" s="56">
        <v>14.5</v>
      </c>
      <c r="D237" s="56">
        <v>2.9</v>
      </c>
      <c r="E237" s="56">
        <v>3.1</v>
      </c>
      <c r="F237" s="56">
        <v>3.1</v>
      </c>
      <c r="G237" s="56">
        <v>3.1</v>
      </c>
      <c r="H237" s="56">
        <v>3.1</v>
      </c>
      <c r="I237" s="56">
        <v>3.1</v>
      </c>
      <c r="J237" s="56" t="s">
        <v>69</v>
      </c>
      <c r="K237" s="56" t="s">
        <v>69</v>
      </c>
      <c r="L237" s="56" t="s">
        <v>69</v>
      </c>
      <c r="M237" s="56" t="s">
        <v>69</v>
      </c>
      <c r="N237" s="56" t="s">
        <v>69</v>
      </c>
      <c r="P237" s="78"/>
      <c r="Q237" s="77"/>
    </row>
    <row r="238" spans="1:17" s="48" customFormat="1" hidden="1" outlineLevel="1" x14ac:dyDescent="0.2">
      <c r="A238" s="46">
        <v>632400000</v>
      </c>
      <c r="B238" s="71" t="s">
        <v>322</v>
      </c>
      <c r="C238" s="56">
        <v>1.3</v>
      </c>
      <c r="D238" s="56">
        <v>1.4</v>
      </c>
      <c r="E238" s="56">
        <v>1.7</v>
      </c>
      <c r="F238" s="56">
        <v>1.7</v>
      </c>
      <c r="G238" s="56">
        <v>1.7</v>
      </c>
      <c r="H238" s="56">
        <v>1.8</v>
      </c>
      <c r="I238" s="56">
        <v>1.8</v>
      </c>
      <c r="J238" s="56">
        <v>1.8</v>
      </c>
      <c r="K238" s="56">
        <v>1.8</v>
      </c>
      <c r="L238" s="56">
        <v>1.8</v>
      </c>
      <c r="M238" s="56">
        <v>1.8</v>
      </c>
      <c r="N238" s="56">
        <v>1.9</v>
      </c>
      <c r="P238" s="76"/>
      <c r="Q238" s="77"/>
    </row>
    <row r="239" spans="1:17" s="48" customFormat="1" hidden="1" outlineLevel="1" x14ac:dyDescent="0.2">
      <c r="A239" s="52">
        <v>632800000</v>
      </c>
      <c r="B239" s="71" t="s">
        <v>109</v>
      </c>
      <c r="C239" s="56">
        <v>0.1</v>
      </c>
      <c r="D239" s="56">
        <v>0.1</v>
      </c>
      <c r="E239" s="56">
        <v>0.1</v>
      </c>
      <c r="F239" s="56">
        <v>0.1</v>
      </c>
      <c r="G239" s="56">
        <v>0.1</v>
      </c>
      <c r="H239" s="56">
        <v>0.1</v>
      </c>
      <c r="I239" s="56">
        <v>0.1</v>
      </c>
      <c r="J239" s="56" t="s">
        <v>69</v>
      </c>
      <c r="K239" s="56" t="s">
        <v>69</v>
      </c>
      <c r="L239" s="56" t="s">
        <v>69</v>
      </c>
      <c r="M239" s="56" t="s">
        <v>69</v>
      </c>
      <c r="N239" s="56" t="s">
        <v>69</v>
      </c>
      <c r="P239" s="78"/>
      <c r="Q239" s="77"/>
    </row>
    <row r="240" spans="1:17" s="48" customFormat="1" hidden="1" outlineLevel="1" x14ac:dyDescent="0.2">
      <c r="A240" s="52">
        <v>633200000</v>
      </c>
      <c r="B240" s="71" t="s">
        <v>108</v>
      </c>
      <c r="C240" s="56">
        <v>1</v>
      </c>
      <c r="D240" s="56">
        <v>1</v>
      </c>
      <c r="E240" s="56">
        <v>1.1000000000000001</v>
      </c>
      <c r="F240" s="56">
        <v>1.2</v>
      </c>
      <c r="G240" s="56">
        <v>1.2</v>
      </c>
      <c r="H240" s="56">
        <v>1.3</v>
      </c>
      <c r="I240" s="56">
        <v>1.3</v>
      </c>
      <c r="J240" s="56" t="s">
        <v>69</v>
      </c>
      <c r="K240" s="56" t="s">
        <v>69</v>
      </c>
      <c r="L240" s="56" t="s">
        <v>69</v>
      </c>
      <c r="M240" s="56" t="s">
        <v>69</v>
      </c>
      <c r="N240" s="56" t="s">
        <v>69</v>
      </c>
      <c r="P240" s="78"/>
      <c r="Q240" s="77"/>
    </row>
    <row r="241" spans="1:17" s="48" customFormat="1" hidden="1" outlineLevel="1" x14ac:dyDescent="0.2">
      <c r="A241" s="52">
        <v>633400000</v>
      </c>
      <c r="B241" s="71" t="s">
        <v>110</v>
      </c>
      <c r="C241" s="56">
        <v>4.2</v>
      </c>
      <c r="D241" s="56">
        <v>4.3</v>
      </c>
      <c r="E241" s="56">
        <v>4.4000000000000004</v>
      </c>
      <c r="F241" s="56">
        <v>4.4000000000000004</v>
      </c>
      <c r="G241" s="56">
        <v>4.5</v>
      </c>
      <c r="H241" s="56">
        <v>4.8</v>
      </c>
      <c r="I241" s="56">
        <v>4.5999999999999996</v>
      </c>
      <c r="J241" s="56" t="s">
        <v>69</v>
      </c>
      <c r="K241" s="56" t="s">
        <v>69</v>
      </c>
      <c r="L241" s="56" t="s">
        <v>69</v>
      </c>
      <c r="M241" s="56" t="s">
        <v>69</v>
      </c>
      <c r="N241" s="56" t="s">
        <v>69</v>
      </c>
      <c r="P241" s="78"/>
      <c r="Q241" s="77"/>
    </row>
    <row r="242" spans="1:17" s="48" customFormat="1" hidden="1" outlineLevel="1" x14ac:dyDescent="0.2">
      <c r="A242" s="52">
        <v>633600000</v>
      </c>
      <c r="B242" s="71" t="s">
        <v>111</v>
      </c>
      <c r="C242" s="56">
        <v>4.0999999999999996</v>
      </c>
      <c r="D242" s="56">
        <v>4.0999999999999996</v>
      </c>
      <c r="E242" s="56">
        <v>4.0999999999999996</v>
      </c>
      <c r="F242" s="56">
        <v>4.0999999999999996</v>
      </c>
      <c r="G242" s="56">
        <v>4.2</v>
      </c>
      <c r="H242" s="56">
        <v>4.3</v>
      </c>
      <c r="I242" s="56">
        <v>4.4000000000000004</v>
      </c>
      <c r="J242" s="56" t="s">
        <v>69</v>
      </c>
      <c r="K242" s="56" t="s">
        <v>69</v>
      </c>
      <c r="L242" s="56" t="s">
        <v>69</v>
      </c>
      <c r="M242" s="56" t="s">
        <v>69</v>
      </c>
      <c r="N242" s="56" t="s">
        <v>69</v>
      </c>
      <c r="P242" s="78"/>
      <c r="Q242" s="77"/>
    </row>
    <row r="243" spans="1:17" s="48" customFormat="1" hidden="1" outlineLevel="1" x14ac:dyDescent="0.2">
      <c r="A243" s="52">
        <v>633800000</v>
      </c>
      <c r="B243" s="71" t="s">
        <v>112</v>
      </c>
      <c r="C243" s="56">
        <v>9.8000000000000007</v>
      </c>
      <c r="D243" s="56">
        <v>10.199999999999999</v>
      </c>
      <c r="E243" s="56">
        <v>10.199999999999999</v>
      </c>
      <c r="F243" s="56">
        <v>9.3000000000000007</v>
      </c>
      <c r="G243" s="56">
        <v>9.4</v>
      </c>
      <c r="H243" s="56">
        <v>9.4</v>
      </c>
      <c r="I243" s="56">
        <v>9.4</v>
      </c>
      <c r="J243" s="56" t="s">
        <v>69</v>
      </c>
      <c r="K243" s="56" t="s">
        <v>69</v>
      </c>
      <c r="L243" s="56" t="s">
        <v>69</v>
      </c>
      <c r="M243" s="56" t="s">
        <v>69</v>
      </c>
      <c r="N243" s="56" t="s">
        <v>69</v>
      </c>
      <c r="P243" s="78"/>
      <c r="Q243" s="77"/>
    </row>
    <row r="244" spans="1:17" s="48" customFormat="1" hidden="1" outlineLevel="1" x14ac:dyDescent="0.2">
      <c r="A244" s="52">
        <v>635800000</v>
      </c>
      <c r="B244" s="71" t="s">
        <v>113</v>
      </c>
      <c r="C244" s="56"/>
      <c r="D244" s="56"/>
      <c r="E244" s="56"/>
      <c r="F244" s="56"/>
      <c r="G244" s="56"/>
      <c r="H244" s="56"/>
      <c r="I244" s="56"/>
      <c r="J244" s="56"/>
      <c r="K244" s="56"/>
      <c r="L244" s="56"/>
      <c r="M244" s="56"/>
      <c r="N244" s="56"/>
      <c r="P244" s="78"/>
      <c r="Q244" s="77"/>
    </row>
    <row r="245" spans="1:17" s="48" customFormat="1" hidden="1" outlineLevel="1" x14ac:dyDescent="0.2">
      <c r="A245" s="52" t="s">
        <v>70</v>
      </c>
      <c r="B245" s="71" t="s">
        <v>323</v>
      </c>
      <c r="C245" s="56">
        <v>19.899999999999999</v>
      </c>
      <c r="D245" s="56">
        <v>16.7</v>
      </c>
      <c r="E245" s="56">
        <v>17.3</v>
      </c>
      <c r="F245" s="56">
        <v>18</v>
      </c>
      <c r="G245" s="56">
        <v>18.3</v>
      </c>
      <c r="H245" s="56">
        <v>17.600000000000001</v>
      </c>
      <c r="I245" s="56">
        <v>17.899999999999999</v>
      </c>
      <c r="J245" s="56">
        <v>18.3</v>
      </c>
      <c r="K245" s="56">
        <v>16.8</v>
      </c>
      <c r="L245" s="56">
        <v>17</v>
      </c>
      <c r="M245" s="56">
        <v>14.5</v>
      </c>
      <c r="N245" s="56">
        <v>14.2</v>
      </c>
      <c r="P245" s="78"/>
      <c r="Q245" s="77"/>
    </row>
    <row r="246" spans="1:17" s="48" customFormat="1" hidden="1" outlineLevel="1" x14ac:dyDescent="0.2">
      <c r="A246" s="52">
        <v>634400000</v>
      </c>
      <c r="B246" s="71" t="s">
        <v>114</v>
      </c>
      <c r="C246" s="56">
        <v>3.4</v>
      </c>
      <c r="D246" s="56">
        <v>3.6</v>
      </c>
      <c r="E246" s="56">
        <v>3.8</v>
      </c>
      <c r="F246" s="56">
        <v>4</v>
      </c>
      <c r="G246" s="56">
        <v>4.2</v>
      </c>
      <c r="H246" s="56">
        <v>4.4000000000000004</v>
      </c>
      <c r="I246" s="56">
        <v>4.5999999999999996</v>
      </c>
      <c r="J246" s="56" t="s">
        <v>69</v>
      </c>
      <c r="K246" s="56" t="s">
        <v>69</v>
      </c>
      <c r="L246" s="56" t="s">
        <v>69</v>
      </c>
      <c r="M246" s="56" t="s">
        <v>69</v>
      </c>
      <c r="N246" s="56" t="s">
        <v>69</v>
      </c>
      <c r="P246" s="78"/>
      <c r="Q246" s="77"/>
    </row>
    <row r="247" spans="1:17" s="48" customFormat="1" hidden="1" outlineLevel="1" x14ac:dyDescent="0.2">
      <c r="A247" s="52" t="s">
        <v>71</v>
      </c>
      <c r="B247" s="71" t="s">
        <v>324</v>
      </c>
      <c r="C247" s="56">
        <v>6</v>
      </c>
      <c r="D247" s="56">
        <v>6.1</v>
      </c>
      <c r="E247" s="56">
        <v>6.3</v>
      </c>
      <c r="F247" s="56">
        <v>6.4</v>
      </c>
      <c r="G247" s="56">
        <v>6.6</v>
      </c>
      <c r="H247" s="56">
        <v>6.8</v>
      </c>
      <c r="I247" s="56">
        <v>7</v>
      </c>
      <c r="J247" s="56">
        <v>7.2</v>
      </c>
      <c r="K247" s="56">
        <v>2.2000000000000002</v>
      </c>
      <c r="L247" s="56">
        <v>2.2999999999999998</v>
      </c>
      <c r="M247" s="56">
        <v>2.1</v>
      </c>
      <c r="N247" s="56">
        <v>2.2000000000000002</v>
      </c>
      <c r="P247" s="78"/>
      <c r="Q247" s="77"/>
    </row>
    <row r="248" spans="1:17" s="48" customFormat="1" hidden="1" outlineLevel="1" x14ac:dyDescent="0.2">
      <c r="A248" s="52" t="s">
        <v>72</v>
      </c>
      <c r="B248" s="71" t="s">
        <v>325</v>
      </c>
      <c r="C248" s="56">
        <v>10</v>
      </c>
      <c r="D248" s="56">
        <v>11.2</v>
      </c>
      <c r="E248" s="56">
        <v>10.6</v>
      </c>
      <c r="F248" s="56">
        <v>11.5</v>
      </c>
      <c r="G248" s="56">
        <v>13.2</v>
      </c>
      <c r="H248" s="56">
        <v>14</v>
      </c>
      <c r="I248" s="56">
        <v>14.8</v>
      </c>
      <c r="J248" s="56">
        <v>16.2</v>
      </c>
      <c r="K248" s="56">
        <v>13</v>
      </c>
      <c r="L248" s="56">
        <v>13.4</v>
      </c>
      <c r="M248" s="56">
        <v>12.7</v>
      </c>
      <c r="N248" s="56">
        <v>12</v>
      </c>
      <c r="P248" s="78"/>
      <c r="Q248" s="77"/>
    </row>
    <row r="249" spans="1:17" s="48" customFormat="1" hidden="1" outlineLevel="1" x14ac:dyDescent="0.2">
      <c r="A249" s="52" t="s">
        <v>73</v>
      </c>
      <c r="B249" s="71" t="s">
        <v>326</v>
      </c>
      <c r="C249" s="56">
        <v>6.2</v>
      </c>
      <c r="D249" s="56">
        <v>6.4</v>
      </c>
      <c r="E249" s="56">
        <v>6.9</v>
      </c>
      <c r="F249" s="56">
        <v>6.6</v>
      </c>
      <c r="G249" s="56">
        <v>5.6</v>
      </c>
      <c r="H249" s="56">
        <v>6</v>
      </c>
      <c r="I249" s="56">
        <v>5.5</v>
      </c>
      <c r="J249" s="56">
        <v>5.2</v>
      </c>
      <c r="K249" s="56">
        <v>4.5</v>
      </c>
      <c r="L249" s="56">
        <v>4.5</v>
      </c>
      <c r="M249" s="56">
        <v>2.2000000000000002</v>
      </c>
      <c r="N249" s="56">
        <v>1.7</v>
      </c>
      <c r="P249" s="78"/>
      <c r="Q249" s="77"/>
    </row>
    <row r="250" spans="1:17" s="48" customFormat="1" hidden="1" outlineLevel="1" x14ac:dyDescent="0.2">
      <c r="A250" s="52" t="s">
        <v>74</v>
      </c>
      <c r="B250" s="71" t="s">
        <v>327</v>
      </c>
      <c r="C250" s="56">
        <v>8.9</v>
      </c>
      <c r="D250" s="56">
        <v>9</v>
      </c>
      <c r="E250" s="56">
        <v>9</v>
      </c>
      <c r="F250" s="56">
        <v>8.6999999999999993</v>
      </c>
      <c r="G250" s="56">
        <v>8.5</v>
      </c>
      <c r="H250" s="56">
        <v>9.1</v>
      </c>
      <c r="I250" s="56">
        <v>8.1999999999999993</v>
      </c>
      <c r="J250" s="56">
        <v>8.9</v>
      </c>
      <c r="K250" s="56">
        <v>4.2</v>
      </c>
      <c r="L250" s="56">
        <v>4.7</v>
      </c>
      <c r="M250" s="56">
        <v>1.5</v>
      </c>
      <c r="N250" s="56">
        <v>1.2</v>
      </c>
      <c r="P250" s="78"/>
      <c r="Q250" s="77"/>
    </row>
    <row r="251" spans="1:17" s="48" customFormat="1" hidden="1" outlineLevel="1" x14ac:dyDescent="0.2">
      <c r="A251" s="52">
        <v>635000000</v>
      </c>
      <c r="B251" s="71" t="s">
        <v>115</v>
      </c>
      <c r="C251" s="56">
        <v>13.7</v>
      </c>
      <c r="D251" s="56">
        <v>14</v>
      </c>
      <c r="E251" s="56">
        <v>14.1</v>
      </c>
      <c r="F251" s="56">
        <v>14.1</v>
      </c>
      <c r="G251" s="56">
        <v>11.3</v>
      </c>
      <c r="H251" s="56">
        <v>11.9</v>
      </c>
      <c r="I251" s="56">
        <v>12.3</v>
      </c>
      <c r="J251" s="56" t="s">
        <v>69</v>
      </c>
      <c r="K251" s="56" t="s">
        <v>69</v>
      </c>
      <c r="L251" s="56" t="s">
        <v>69</v>
      </c>
      <c r="M251" s="56" t="s">
        <v>69</v>
      </c>
      <c r="N251" s="56" t="s">
        <v>69</v>
      </c>
      <c r="P251" s="78"/>
      <c r="Q251" s="77"/>
    </row>
    <row r="252" spans="1:17" s="48" customFormat="1" hidden="1" outlineLevel="1" x14ac:dyDescent="0.2">
      <c r="A252" s="52" t="s">
        <v>75</v>
      </c>
      <c r="B252" s="71" t="s">
        <v>328</v>
      </c>
      <c r="C252" s="56" t="s">
        <v>69</v>
      </c>
      <c r="D252" s="56" t="s">
        <v>69</v>
      </c>
      <c r="E252" s="56" t="s">
        <v>69</v>
      </c>
      <c r="F252" s="56" t="s">
        <v>69</v>
      </c>
      <c r="G252" s="56" t="s">
        <v>69</v>
      </c>
      <c r="H252" s="56" t="s">
        <v>69</v>
      </c>
      <c r="I252" s="56" t="s">
        <v>69</v>
      </c>
      <c r="J252" s="56" t="s">
        <v>69</v>
      </c>
      <c r="K252" s="56" t="s">
        <v>69</v>
      </c>
      <c r="L252" s="56" t="s">
        <v>69</v>
      </c>
      <c r="M252" s="56">
        <v>1.8</v>
      </c>
      <c r="N252" s="56">
        <v>1.9</v>
      </c>
      <c r="P252" s="78"/>
      <c r="Q252" s="77"/>
    </row>
    <row r="253" spans="1:17" s="48" customFormat="1" hidden="1" outlineLevel="1" x14ac:dyDescent="0.2">
      <c r="A253" s="52" t="s">
        <v>76</v>
      </c>
      <c r="B253" s="71" t="s">
        <v>329</v>
      </c>
      <c r="C253" s="56" t="s">
        <v>69</v>
      </c>
      <c r="D253" s="56" t="s">
        <v>69</v>
      </c>
      <c r="E253" s="56" t="s">
        <v>69</v>
      </c>
      <c r="F253" s="56" t="s">
        <v>69</v>
      </c>
      <c r="G253" s="56" t="s">
        <v>69</v>
      </c>
      <c r="H253" s="56" t="s">
        <v>69</v>
      </c>
      <c r="I253" s="56" t="s">
        <v>69</v>
      </c>
      <c r="J253" s="56">
        <v>6.5</v>
      </c>
      <c r="K253" s="56">
        <v>6</v>
      </c>
      <c r="L253" s="56">
        <v>5.9</v>
      </c>
      <c r="M253" s="56">
        <v>5.5</v>
      </c>
      <c r="N253" s="56">
        <v>5.4</v>
      </c>
      <c r="P253" s="78"/>
      <c r="Q253" s="77"/>
    </row>
    <row r="254" spans="1:17" s="48" customFormat="1" hidden="1" outlineLevel="1" x14ac:dyDescent="0.2">
      <c r="A254" s="52" t="s">
        <v>77</v>
      </c>
      <c r="B254" s="71" t="s">
        <v>330</v>
      </c>
      <c r="C254" s="56">
        <v>3.5</v>
      </c>
      <c r="D254" s="56">
        <v>3.6</v>
      </c>
      <c r="E254" s="56">
        <v>3.7</v>
      </c>
      <c r="F254" s="56">
        <v>3.8</v>
      </c>
      <c r="G254" s="56">
        <v>3.9</v>
      </c>
      <c r="H254" s="56">
        <v>3.9</v>
      </c>
      <c r="I254" s="56">
        <v>3.9</v>
      </c>
      <c r="J254" s="56">
        <v>1.8</v>
      </c>
      <c r="K254" s="56">
        <v>0.3</v>
      </c>
      <c r="L254" s="56">
        <v>0.3</v>
      </c>
      <c r="M254" s="56">
        <v>0.4</v>
      </c>
      <c r="N254" s="56">
        <v>0.5</v>
      </c>
      <c r="P254" s="78"/>
      <c r="Q254" s="77"/>
    </row>
    <row r="255" spans="1:17" s="48" customFormat="1" hidden="1" outlineLevel="1" x14ac:dyDescent="0.2">
      <c r="A255" s="52" t="s">
        <v>78</v>
      </c>
      <c r="B255" s="71" t="s">
        <v>331</v>
      </c>
      <c r="C255" s="56">
        <v>21.3</v>
      </c>
      <c r="D255" s="56">
        <v>23.4</v>
      </c>
      <c r="E255" s="56">
        <v>23.9</v>
      </c>
      <c r="F255" s="56">
        <v>23.5</v>
      </c>
      <c r="G255" s="56">
        <v>25.1</v>
      </c>
      <c r="H255" s="56">
        <v>25.6</v>
      </c>
      <c r="I255" s="56">
        <v>25.9</v>
      </c>
      <c r="J255" s="56">
        <v>19.600000000000001</v>
      </c>
      <c r="K255" s="56">
        <v>5.3</v>
      </c>
      <c r="L255" s="56">
        <v>5.3</v>
      </c>
      <c r="M255" s="56">
        <v>5.8</v>
      </c>
      <c r="N255" s="56">
        <v>5.0999999999999996</v>
      </c>
      <c r="P255" s="78"/>
      <c r="Q255" s="77"/>
    </row>
    <row r="256" spans="1:17" s="48" customFormat="1" hidden="1" outlineLevel="1" x14ac:dyDescent="0.2">
      <c r="A256" s="52">
        <v>636400000</v>
      </c>
      <c r="B256" s="71" t="s">
        <v>117</v>
      </c>
      <c r="C256" s="56">
        <v>16.3</v>
      </c>
      <c r="D256" s="56">
        <v>16.600000000000001</v>
      </c>
      <c r="E256" s="56">
        <v>16.8</v>
      </c>
      <c r="F256" s="56">
        <v>18.3</v>
      </c>
      <c r="G256" s="56">
        <v>18.5</v>
      </c>
      <c r="H256" s="56">
        <v>18.600000000000001</v>
      </c>
      <c r="I256" s="56">
        <v>19.8</v>
      </c>
      <c r="J256" s="56"/>
      <c r="K256" s="56"/>
      <c r="L256" s="56"/>
      <c r="M256" s="56"/>
      <c r="N256" s="56"/>
      <c r="P256" s="78"/>
      <c r="Q256" s="77"/>
    </row>
    <row r="257" spans="1:17" s="48" customFormat="1" hidden="1" outlineLevel="1" x14ac:dyDescent="0.2">
      <c r="A257" s="52" t="s">
        <v>79</v>
      </c>
      <c r="B257" s="71" t="s">
        <v>332</v>
      </c>
      <c r="C257" s="56" t="s">
        <v>69</v>
      </c>
      <c r="D257" s="56" t="s">
        <v>69</v>
      </c>
      <c r="E257" s="56" t="s">
        <v>69</v>
      </c>
      <c r="F257" s="56" t="s">
        <v>69</v>
      </c>
      <c r="G257" s="56" t="s">
        <v>69</v>
      </c>
      <c r="H257" s="56" t="s">
        <v>69</v>
      </c>
      <c r="I257" s="56" t="s">
        <v>69</v>
      </c>
      <c r="J257" s="56" t="s">
        <v>69</v>
      </c>
      <c r="K257" s="56" t="s">
        <v>69</v>
      </c>
      <c r="L257" s="56" t="s">
        <v>69</v>
      </c>
      <c r="M257" s="56">
        <v>3.6</v>
      </c>
      <c r="N257" s="56">
        <v>3.1</v>
      </c>
      <c r="P257" s="78"/>
      <c r="Q257" s="77"/>
    </row>
    <row r="258" spans="1:17" s="48" customFormat="1" hidden="1" outlineLevel="1" x14ac:dyDescent="0.2">
      <c r="A258" s="52" t="s">
        <v>80</v>
      </c>
      <c r="B258" s="71" t="s">
        <v>333</v>
      </c>
      <c r="C258" s="56">
        <v>8.4</v>
      </c>
      <c r="D258" s="56">
        <v>8.4</v>
      </c>
      <c r="E258" s="56">
        <v>8.5</v>
      </c>
      <c r="F258" s="56">
        <v>7.5</v>
      </c>
      <c r="G258" s="56">
        <v>8.1</v>
      </c>
      <c r="H258" s="56">
        <v>8.3000000000000007</v>
      </c>
      <c r="I258" s="56">
        <v>8.8000000000000007</v>
      </c>
      <c r="J258" s="56">
        <v>9.1999999999999993</v>
      </c>
      <c r="K258" s="56">
        <v>8</v>
      </c>
      <c r="L258" s="56">
        <v>8.4</v>
      </c>
      <c r="M258" s="56">
        <v>8.9</v>
      </c>
      <c r="N258" s="56">
        <v>8.4</v>
      </c>
      <c r="P258" s="78"/>
      <c r="Q258" s="77"/>
    </row>
    <row r="259" spans="1:17" s="48" customFormat="1" collapsed="1" x14ac:dyDescent="0.2">
      <c r="A259" s="52" t="s">
        <v>81</v>
      </c>
      <c r="B259" s="49" t="s">
        <v>59</v>
      </c>
      <c r="C259" s="56">
        <v>0.3</v>
      </c>
      <c r="D259" s="56">
        <v>0.2</v>
      </c>
      <c r="E259" s="56">
        <v>0.2</v>
      </c>
      <c r="F259" s="56">
        <v>0.1</v>
      </c>
      <c r="G259" s="56">
        <v>0.1</v>
      </c>
      <c r="H259" s="56">
        <v>0</v>
      </c>
      <c r="I259" s="56">
        <v>0</v>
      </c>
      <c r="J259" s="56">
        <v>0</v>
      </c>
      <c r="K259" s="56">
        <v>0.1</v>
      </c>
      <c r="L259" s="56">
        <v>0.1</v>
      </c>
      <c r="M259" s="62">
        <v>0.1</v>
      </c>
      <c r="N259" s="62">
        <v>0.1</v>
      </c>
      <c r="P259" s="78"/>
      <c r="Q259" s="51"/>
    </row>
    <row r="260" spans="1:17" s="48" customFormat="1" hidden="1" outlineLevel="1" x14ac:dyDescent="0.2">
      <c r="A260" s="52" t="s">
        <v>82</v>
      </c>
      <c r="B260" s="71" t="s">
        <v>334</v>
      </c>
      <c r="C260" s="56">
        <v>0.1</v>
      </c>
      <c r="D260" s="56">
        <v>0.1</v>
      </c>
      <c r="E260" s="56">
        <v>0.1</v>
      </c>
      <c r="F260" s="56">
        <v>0.1</v>
      </c>
      <c r="G260" s="56">
        <v>0</v>
      </c>
      <c r="H260" s="56">
        <v>0</v>
      </c>
      <c r="I260" s="56" t="s">
        <v>3</v>
      </c>
      <c r="J260" s="56">
        <v>0</v>
      </c>
      <c r="K260" s="56">
        <v>0.1</v>
      </c>
      <c r="L260" s="56">
        <v>0.1</v>
      </c>
      <c r="M260" s="62">
        <v>0.1</v>
      </c>
      <c r="N260" s="62">
        <v>0.1</v>
      </c>
      <c r="P260" s="78"/>
      <c r="Q260" s="77"/>
    </row>
    <row r="261" spans="1:17" s="48" customFormat="1" hidden="1" outlineLevel="1" x14ac:dyDescent="0.2">
      <c r="A261" s="52" t="s">
        <v>83</v>
      </c>
      <c r="B261" s="73" t="s">
        <v>130</v>
      </c>
      <c r="C261" s="56">
        <v>0</v>
      </c>
      <c r="D261" s="56">
        <v>0</v>
      </c>
      <c r="E261" s="56">
        <v>0</v>
      </c>
      <c r="F261" s="56">
        <v>0</v>
      </c>
      <c r="G261" s="56">
        <v>0</v>
      </c>
      <c r="H261" s="56" t="s">
        <v>3</v>
      </c>
      <c r="I261" s="56" t="s">
        <v>3</v>
      </c>
      <c r="J261" s="56" t="s">
        <v>3</v>
      </c>
      <c r="K261" s="56">
        <v>0</v>
      </c>
      <c r="L261" s="56" t="s">
        <v>3</v>
      </c>
      <c r="M261" s="72" t="s">
        <v>3</v>
      </c>
      <c r="N261" s="72" t="s">
        <v>3</v>
      </c>
      <c r="P261" s="78"/>
      <c r="Q261" s="79"/>
    </row>
    <row r="262" spans="1:17" s="48" customFormat="1" hidden="1" outlineLevel="1" x14ac:dyDescent="0.2">
      <c r="A262" s="52" t="s">
        <v>84</v>
      </c>
      <c r="B262" s="71" t="s">
        <v>335</v>
      </c>
      <c r="C262" s="56">
        <v>0.1</v>
      </c>
      <c r="D262" s="56">
        <v>0.1</v>
      </c>
      <c r="E262" s="56">
        <v>0.1</v>
      </c>
      <c r="F262" s="56">
        <v>0.1</v>
      </c>
      <c r="G262" s="56">
        <v>0.1</v>
      </c>
      <c r="H262" s="56">
        <v>0</v>
      </c>
      <c r="I262" s="56">
        <v>0</v>
      </c>
      <c r="J262" s="56">
        <v>0</v>
      </c>
      <c r="K262" s="56" t="s">
        <v>3</v>
      </c>
      <c r="L262" s="56">
        <v>0</v>
      </c>
      <c r="M262" s="62">
        <v>0</v>
      </c>
      <c r="N262" s="62">
        <v>0</v>
      </c>
      <c r="P262" s="78"/>
      <c r="Q262" s="77"/>
    </row>
    <row r="263" spans="1:17" s="48" customFormat="1" hidden="1" outlineLevel="1" x14ac:dyDescent="0.2">
      <c r="A263" s="52" t="s">
        <v>85</v>
      </c>
      <c r="B263" s="71" t="s">
        <v>336</v>
      </c>
      <c r="C263" s="56" t="s">
        <v>3</v>
      </c>
      <c r="D263" s="56" t="s">
        <v>3</v>
      </c>
      <c r="E263" s="56" t="s">
        <v>3</v>
      </c>
      <c r="F263" s="56" t="s">
        <v>3</v>
      </c>
      <c r="G263" s="56">
        <v>0</v>
      </c>
      <c r="H263" s="56">
        <v>0</v>
      </c>
      <c r="I263" s="56">
        <v>0</v>
      </c>
      <c r="J263" s="56">
        <v>0</v>
      </c>
      <c r="K263" s="56">
        <v>0</v>
      </c>
      <c r="L263" s="56" t="s">
        <v>3</v>
      </c>
      <c r="M263" s="62">
        <v>0</v>
      </c>
      <c r="N263" s="62">
        <v>0</v>
      </c>
      <c r="P263" s="78"/>
      <c r="Q263" s="77"/>
    </row>
    <row r="264" spans="1:17" s="48" customFormat="1" hidden="1" outlineLevel="1" x14ac:dyDescent="0.2">
      <c r="A264" s="52" t="s">
        <v>86</v>
      </c>
      <c r="B264" s="71" t="s">
        <v>229</v>
      </c>
      <c r="C264" s="56" t="s">
        <v>3</v>
      </c>
      <c r="D264" s="56" t="s">
        <v>3</v>
      </c>
      <c r="E264" s="56" t="s">
        <v>3</v>
      </c>
      <c r="F264" s="56" t="s">
        <v>3</v>
      </c>
      <c r="G264" s="56" t="s">
        <v>3</v>
      </c>
      <c r="H264" s="56" t="s">
        <v>3</v>
      </c>
      <c r="I264" s="56" t="s">
        <v>3</v>
      </c>
      <c r="J264" s="56" t="s">
        <v>3</v>
      </c>
      <c r="K264" s="56" t="s">
        <v>3</v>
      </c>
      <c r="L264" s="56" t="s">
        <v>3</v>
      </c>
      <c r="M264" s="72" t="s">
        <v>3</v>
      </c>
      <c r="N264" s="72" t="s">
        <v>3</v>
      </c>
      <c r="P264" s="78"/>
      <c r="Q264" s="77"/>
    </row>
    <row r="265" spans="1:17" s="48" customFormat="1" hidden="1" outlineLevel="1" x14ac:dyDescent="0.2">
      <c r="A265" s="52" t="s">
        <v>87</v>
      </c>
      <c r="B265" s="71" t="s">
        <v>88</v>
      </c>
      <c r="C265" s="56" t="s">
        <v>3</v>
      </c>
      <c r="D265" s="56" t="s">
        <v>3</v>
      </c>
      <c r="E265" s="56" t="s">
        <v>3</v>
      </c>
      <c r="F265" s="56" t="s">
        <v>3</v>
      </c>
      <c r="G265" s="56" t="s">
        <v>3</v>
      </c>
      <c r="H265" s="56" t="s">
        <v>3</v>
      </c>
      <c r="I265" s="56" t="s">
        <v>3</v>
      </c>
      <c r="J265" s="56" t="s">
        <v>3</v>
      </c>
      <c r="K265" s="56" t="s">
        <v>3</v>
      </c>
      <c r="L265" s="56" t="s">
        <v>3</v>
      </c>
      <c r="M265" s="56" t="s">
        <v>3</v>
      </c>
      <c r="N265" s="56" t="s">
        <v>3</v>
      </c>
      <c r="P265" s="78"/>
      <c r="Q265" s="77"/>
    </row>
    <row r="266" spans="1:17" s="48" customFormat="1" collapsed="1" x14ac:dyDescent="0.2">
      <c r="A266" s="52" t="s">
        <v>89</v>
      </c>
      <c r="B266" s="49" t="s">
        <v>60</v>
      </c>
      <c r="C266" s="57">
        <v>7.6</v>
      </c>
      <c r="D266" s="57">
        <v>0.4</v>
      </c>
      <c r="E266" s="57">
        <v>0.4</v>
      </c>
      <c r="F266" s="57">
        <v>0.4</v>
      </c>
      <c r="G266" s="57">
        <v>0.3</v>
      </c>
      <c r="H266" s="57">
        <v>0.4</v>
      </c>
      <c r="I266" s="57">
        <v>0.3</v>
      </c>
      <c r="J266" s="57">
        <v>0.4</v>
      </c>
      <c r="K266" s="57">
        <v>0.3</v>
      </c>
      <c r="L266" s="57">
        <v>0.2</v>
      </c>
      <c r="M266" s="57">
        <v>0.2</v>
      </c>
      <c r="N266" s="57">
        <v>0.2</v>
      </c>
      <c r="P266" s="78"/>
      <c r="Q266" s="51"/>
    </row>
    <row r="267" spans="1:17" s="48" customFormat="1" hidden="1" outlineLevel="1" x14ac:dyDescent="0.2">
      <c r="A267" s="52" t="s">
        <v>90</v>
      </c>
      <c r="B267" s="71" t="s">
        <v>337</v>
      </c>
      <c r="C267" s="57">
        <v>0</v>
      </c>
      <c r="D267" s="57">
        <v>0</v>
      </c>
      <c r="E267" s="57">
        <v>0.1</v>
      </c>
      <c r="F267" s="57">
        <v>0.1</v>
      </c>
      <c r="G267" s="57">
        <v>0</v>
      </c>
      <c r="H267" s="57">
        <v>0.1</v>
      </c>
      <c r="I267" s="57">
        <v>0</v>
      </c>
      <c r="J267" s="57" t="s">
        <v>3</v>
      </c>
      <c r="K267" s="57" t="s">
        <v>3</v>
      </c>
      <c r="L267" s="57" t="s">
        <v>3</v>
      </c>
      <c r="M267" s="57" t="s">
        <v>3</v>
      </c>
      <c r="N267" s="57" t="s">
        <v>3</v>
      </c>
      <c r="P267" s="78"/>
      <c r="Q267" s="77"/>
    </row>
    <row r="268" spans="1:17" s="48" customFormat="1" hidden="1" outlineLevel="1" x14ac:dyDescent="0.2">
      <c r="A268" s="52" t="s">
        <v>91</v>
      </c>
      <c r="B268" s="71" t="s">
        <v>338</v>
      </c>
      <c r="C268" s="57">
        <v>2.6</v>
      </c>
      <c r="D268" s="57">
        <v>0.2</v>
      </c>
      <c r="E268" s="57">
        <v>0.1</v>
      </c>
      <c r="F268" s="57">
        <v>0.1</v>
      </c>
      <c r="G268" s="57">
        <v>0.1</v>
      </c>
      <c r="H268" s="57">
        <v>0.1</v>
      </c>
      <c r="I268" s="57">
        <v>0.1</v>
      </c>
      <c r="J268" s="57">
        <v>0</v>
      </c>
      <c r="K268" s="57">
        <v>0.1</v>
      </c>
      <c r="L268" s="57">
        <v>0</v>
      </c>
      <c r="M268" s="57">
        <v>0</v>
      </c>
      <c r="N268" s="57">
        <v>0</v>
      </c>
      <c r="P268" s="78"/>
      <c r="Q268" s="77"/>
    </row>
    <row r="269" spans="1:17" s="48" customFormat="1" hidden="1" outlineLevel="1" x14ac:dyDescent="0.2">
      <c r="A269" s="52" t="s">
        <v>92</v>
      </c>
      <c r="B269" s="71" t="s">
        <v>339</v>
      </c>
      <c r="C269" s="57">
        <v>0</v>
      </c>
      <c r="D269" s="57">
        <v>0</v>
      </c>
      <c r="E269" s="57">
        <v>0</v>
      </c>
      <c r="F269" s="57">
        <v>0</v>
      </c>
      <c r="G269" s="57">
        <v>0</v>
      </c>
      <c r="H269" s="57">
        <v>0</v>
      </c>
      <c r="I269" s="57">
        <v>0</v>
      </c>
      <c r="J269" s="57">
        <v>0</v>
      </c>
      <c r="K269" s="57">
        <v>0</v>
      </c>
      <c r="L269" s="57">
        <v>0</v>
      </c>
      <c r="M269" s="57">
        <v>0</v>
      </c>
      <c r="N269" s="57">
        <v>0</v>
      </c>
      <c r="P269" s="78"/>
      <c r="Q269" s="77"/>
    </row>
    <row r="270" spans="1:17" s="48" customFormat="1" hidden="1" outlineLevel="1" x14ac:dyDescent="0.2">
      <c r="A270" s="52" t="s">
        <v>93</v>
      </c>
      <c r="B270" s="71" t="s">
        <v>340</v>
      </c>
      <c r="C270" s="57">
        <v>0.8</v>
      </c>
      <c r="D270" s="57">
        <v>0.1</v>
      </c>
      <c r="E270" s="57">
        <v>0.1</v>
      </c>
      <c r="F270" s="57">
        <v>0.1</v>
      </c>
      <c r="G270" s="57">
        <v>0.1</v>
      </c>
      <c r="H270" s="57">
        <v>0.1</v>
      </c>
      <c r="I270" s="57">
        <v>0.1</v>
      </c>
      <c r="J270" s="57">
        <v>0.1</v>
      </c>
      <c r="K270" s="57">
        <v>0</v>
      </c>
      <c r="L270" s="57">
        <v>0</v>
      </c>
      <c r="M270" s="57">
        <v>0</v>
      </c>
      <c r="N270" s="57">
        <v>0</v>
      </c>
      <c r="P270" s="78"/>
      <c r="Q270" s="77"/>
    </row>
    <row r="271" spans="1:17" s="48" customFormat="1" hidden="1" outlineLevel="1" x14ac:dyDescent="0.2">
      <c r="A271" s="52" t="s">
        <v>94</v>
      </c>
      <c r="B271" s="71" t="s">
        <v>341</v>
      </c>
      <c r="C271" s="57">
        <v>0.5</v>
      </c>
      <c r="D271" s="57">
        <v>0</v>
      </c>
      <c r="E271" s="57">
        <v>0</v>
      </c>
      <c r="F271" s="57">
        <v>0</v>
      </c>
      <c r="G271" s="57">
        <v>0</v>
      </c>
      <c r="H271" s="57">
        <v>0</v>
      </c>
      <c r="I271" s="57">
        <v>0</v>
      </c>
      <c r="J271" s="57">
        <v>0</v>
      </c>
      <c r="K271" s="57">
        <v>0</v>
      </c>
      <c r="L271" s="57">
        <v>0</v>
      </c>
      <c r="M271" s="57">
        <v>0</v>
      </c>
      <c r="N271" s="57">
        <v>0</v>
      </c>
      <c r="P271" s="78"/>
      <c r="Q271" s="77"/>
    </row>
    <row r="272" spans="1:17" s="48" customFormat="1" hidden="1" outlineLevel="1" x14ac:dyDescent="0.2">
      <c r="A272" s="52" t="s">
        <v>95</v>
      </c>
      <c r="B272" s="71" t="s">
        <v>342</v>
      </c>
      <c r="C272" s="57">
        <v>0.8</v>
      </c>
      <c r="D272" s="57">
        <v>0</v>
      </c>
      <c r="E272" s="57">
        <v>0</v>
      </c>
      <c r="F272" s="57">
        <v>0</v>
      </c>
      <c r="G272" s="57">
        <v>0</v>
      </c>
      <c r="H272" s="57">
        <v>0</v>
      </c>
      <c r="I272" s="57">
        <v>0.1</v>
      </c>
      <c r="J272" s="57">
        <v>0.2</v>
      </c>
      <c r="K272" s="57">
        <v>0.1</v>
      </c>
      <c r="L272" s="57">
        <v>0.1</v>
      </c>
      <c r="M272" s="57">
        <v>0</v>
      </c>
      <c r="N272" s="57">
        <v>0</v>
      </c>
      <c r="P272" s="78"/>
      <c r="Q272" s="77"/>
    </row>
    <row r="273" spans="1:17" s="48" customFormat="1" hidden="1" outlineLevel="1" x14ac:dyDescent="0.2">
      <c r="A273" s="52" t="s">
        <v>96</v>
      </c>
      <c r="B273" s="71" t="s">
        <v>343</v>
      </c>
      <c r="C273" s="57">
        <v>1.3</v>
      </c>
      <c r="D273" s="57">
        <v>0.1</v>
      </c>
      <c r="E273" s="57">
        <v>0.1</v>
      </c>
      <c r="F273" s="57">
        <v>0.1</v>
      </c>
      <c r="G273" s="57">
        <v>0.1</v>
      </c>
      <c r="H273" s="57">
        <v>0.1</v>
      </c>
      <c r="I273" s="57">
        <v>0.1</v>
      </c>
      <c r="J273" s="57">
        <v>0</v>
      </c>
      <c r="K273" s="57">
        <v>0.1</v>
      </c>
      <c r="L273" s="57">
        <v>0.1</v>
      </c>
      <c r="M273" s="57">
        <v>0</v>
      </c>
      <c r="N273" s="57">
        <v>0</v>
      </c>
      <c r="P273" s="78"/>
      <c r="Q273" s="77"/>
    </row>
    <row r="274" spans="1:17" s="48" customFormat="1" hidden="1" outlineLevel="1" x14ac:dyDescent="0.2">
      <c r="A274" s="52" t="s">
        <v>97</v>
      </c>
      <c r="B274" s="71" t="s">
        <v>344</v>
      </c>
      <c r="C274" s="57">
        <v>1.5</v>
      </c>
      <c r="D274" s="57">
        <v>0</v>
      </c>
      <c r="E274" s="57">
        <v>0</v>
      </c>
      <c r="F274" s="57">
        <v>0</v>
      </c>
      <c r="G274" s="57">
        <v>0</v>
      </c>
      <c r="H274" s="57">
        <v>0</v>
      </c>
      <c r="I274" s="57">
        <v>0</v>
      </c>
      <c r="J274" s="57">
        <v>0</v>
      </c>
      <c r="K274" s="57">
        <v>0</v>
      </c>
      <c r="L274" s="57">
        <v>0</v>
      </c>
      <c r="M274" s="57">
        <v>0</v>
      </c>
      <c r="N274" s="57">
        <v>0</v>
      </c>
      <c r="P274" s="78"/>
      <c r="Q274" s="77"/>
    </row>
    <row r="275" spans="1:17" s="48" customFormat="1" collapsed="1" x14ac:dyDescent="0.2">
      <c r="A275" s="52" t="s">
        <v>98</v>
      </c>
      <c r="B275" s="49" t="s">
        <v>61</v>
      </c>
      <c r="C275" s="57"/>
      <c r="D275" s="57"/>
      <c r="E275" s="57"/>
      <c r="F275" s="57"/>
      <c r="G275" s="58">
        <v>158.69999999999999</v>
      </c>
      <c r="H275" s="58">
        <v>123.8</v>
      </c>
      <c r="I275" s="58">
        <v>162.1</v>
      </c>
      <c r="J275" s="57">
        <v>155.19999999999999</v>
      </c>
      <c r="K275" s="57">
        <v>141.30000000000001</v>
      </c>
      <c r="L275" s="57">
        <v>171.6</v>
      </c>
      <c r="M275" s="58">
        <v>180.1</v>
      </c>
      <c r="N275" s="56">
        <v>242.6</v>
      </c>
      <c r="P275" s="78"/>
      <c r="Q275" s="51"/>
    </row>
    <row r="276" spans="1:17" s="48" customFormat="1" hidden="1" outlineLevel="1" x14ac:dyDescent="0.2">
      <c r="A276" s="52" t="s">
        <v>99</v>
      </c>
      <c r="B276" s="71" t="s">
        <v>108</v>
      </c>
      <c r="C276" s="57" t="s">
        <v>3</v>
      </c>
      <c r="D276" s="57" t="s">
        <v>3</v>
      </c>
      <c r="E276" s="57" t="s">
        <v>3</v>
      </c>
      <c r="F276" s="57" t="s">
        <v>3</v>
      </c>
      <c r="G276" s="58">
        <v>129.1</v>
      </c>
      <c r="H276" s="58">
        <v>91.7</v>
      </c>
      <c r="I276" s="58">
        <v>120.5</v>
      </c>
      <c r="J276" s="57">
        <v>121.9</v>
      </c>
      <c r="K276" s="57">
        <v>92</v>
      </c>
      <c r="L276" s="57">
        <v>98.4</v>
      </c>
      <c r="M276" s="57">
        <v>104.4</v>
      </c>
      <c r="N276" s="56">
        <v>88.6</v>
      </c>
      <c r="P276" s="78"/>
      <c r="Q276" s="77"/>
    </row>
    <row r="277" spans="1:17" s="48" customFormat="1" hidden="1" outlineLevel="1" x14ac:dyDescent="0.2">
      <c r="A277" s="52" t="s">
        <v>100</v>
      </c>
      <c r="B277" s="71" t="s">
        <v>345</v>
      </c>
      <c r="C277" s="57" t="s">
        <v>3</v>
      </c>
      <c r="D277" s="57" t="s">
        <v>3</v>
      </c>
      <c r="E277" s="57" t="s">
        <v>3</v>
      </c>
      <c r="F277" s="57" t="s">
        <v>3</v>
      </c>
      <c r="G277" s="58">
        <v>0.5</v>
      </c>
      <c r="H277" s="58">
        <v>0.5</v>
      </c>
      <c r="I277" s="58">
        <v>0.4</v>
      </c>
      <c r="J277" s="57">
        <v>0.4</v>
      </c>
      <c r="K277" s="57">
        <v>0.4</v>
      </c>
      <c r="L277" s="57">
        <v>25.9</v>
      </c>
      <c r="M277" s="57">
        <v>17.8</v>
      </c>
      <c r="N277" s="56">
        <v>0.4</v>
      </c>
      <c r="P277" s="78"/>
      <c r="Q277" s="77"/>
    </row>
    <row r="278" spans="1:17" s="48" customFormat="1" hidden="1" outlineLevel="1" x14ac:dyDescent="0.2">
      <c r="A278" s="52" t="s">
        <v>101</v>
      </c>
      <c r="B278" s="71" t="s">
        <v>346</v>
      </c>
      <c r="C278" s="57" t="s">
        <v>3</v>
      </c>
      <c r="D278" s="57" t="s">
        <v>3</v>
      </c>
      <c r="E278" s="57" t="s">
        <v>3</v>
      </c>
      <c r="F278" s="57" t="s">
        <v>3</v>
      </c>
      <c r="G278" s="58">
        <v>1.6</v>
      </c>
      <c r="H278" s="58">
        <v>1.6</v>
      </c>
      <c r="I278" s="58">
        <v>1.4</v>
      </c>
      <c r="J278" s="57">
        <v>1.4</v>
      </c>
      <c r="K278" s="57">
        <v>1.4</v>
      </c>
      <c r="L278" s="57">
        <v>1.4</v>
      </c>
      <c r="M278" s="57">
        <v>32.1</v>
      </c>
      <c r="N278" s="56">
        <v>77.2</v>
      </c>
      <c r="P278" s="78"/>
      <c r="Q278" s="77"/>
    </row>
    <row r="279" spans="1:17" s="48" customFormat="1" hidden="1" outlineLevel="1" x14ac:dyDescent="0.2">
      <c r="A279" s="52" t="s">
        <v>102</v>
      </c>
      <c r="B279" s="71" t="s">
        <v>165</v>
      </c>
      <c r="C279" s="57" t="s">
        <v>3</v>
      </c>
      <c r="D279" s="57" t="s">
        <v>3</v>
      </c>
      <c r="E279" s="57" t="s">
        <v>3</v>
      </c>
      <c r="F279" s="57" t="s">
        <v>3</v>
      </c>
      <c r="G279" s="58">
        <v>27.5</v>
      </c>
      <c r="H279" s="58">
        <v>30</v>
      </c>
      <c r="I279" s="58">
        <v>39.799999999999997</v>
      </c>
      <c r="J279" s="57">
        <v>31.5</v>
      </c>
      <c r="K279" s="57">
        <v>47.5</v>
      </c>
      <c r="L279" s="57">
        <v>45.9</v>
      </c>
      <c r="M279" s="57">
        <v>25.8</v>
      </c>
      <c r="N279" s="56">
        <v>76.5</v>
      </c>
      <c r="P279" s="78"/>
      <c r="Q279" s="77"/>
    </row>
    <row r="280" spans="1:17" s="48" customFormat="1" hidden="1" outlineLevel="1" x14ac:dyDescent="0.2">
      <c r="A280" s="52" t="s">
        <v>103</v>
      </c>
      <c r="B280" s="71" t="s">
        <v>347</v>
      </c>
      <c r="C280" s="57" t="s">
        <v>3</v>
      </c>
      <c r="D280" s="57" t="s">
        <v>3</v>
      </c>
      <c r="E280" s="57" t="s">
        <v>3</v>
      </c>
      <c r="F280" s="57" t="s">
        <v>3</v>
      </c>
      <c r="G280" s="57" t="s">
        <v>3</v>
      </c>
      <c r="H280" s="57" t="s">
        <v>3</v>
      </c>
      <c r="I280" s="57" t="s">
        <v>3</v>
      </c>
      <c r="J280" s="57" t="s">
        <v>3</v>
      </c>
      <c r="K280" s="57" t="s">
        <v>3</v>
      </c>
      <c r="L280" s="57" t="s">
        <v>3</v>
      </c>
      <c r="M280" s="57" t="s">
        <v>3</v>
      </c>
      <c r="N280" s="56" t="s">
        <v>3</v>
      </c>
      <c r="P280" s="78"/>
      <c r="Q280" s="77"/>
    </row>
    <row r="281" spans="1:17" s="48" customFormat="1" ht="11.25" collapsed="1" x14ac:dyDescent="0.2">
      <c r="A281" s="63"/>
      <c r="B281" s="63"/>
      <c r="C281" s="64"/>
      <c r="D281" s="64"/>
      <c r="E281" s="64"/>
      <c r="F281" s="64"/>
      <c r="G281" s="64"/>
      <c r="H281" s="64"/>
      <c r="I281" s="64"/>
      <c r="J281" s="64"/>
      <c r="K281" s="64"/>
      <c r="L281" s="64"/>
      <c r="M281" s="64"/>
      <c r="N281" s="64"/>
    </row>
    <row r="282" spans="1:17" s="48" customFormat="1" ht="11.25" x14ac:dyDescent="0.2">
      <c r="A282" s="63"/>
      <c r="B282" s="63"/>
      <c r="C282" s="65"/>
      <c r="D282" s="65"/>
      <c r="E282" s="65"/>
      <c r="F282" s="65"/>
      <c r="G282" s="65"/>
      <c r="H282" s="65"/>
      <c r="I282" s="65"/>
      <c r="J282" s="65"/>
      <c r="K282" s="65"/>
      <c r="L282" s="65"/>
      <c r="M282" s="65"/>
      <c r="N282" s="65"/>
    </row>
    <row r="283" spans="1:17" s="48" customFormat="1" ht="11.25" x14ac:dyDescent="0.2"/>
    <row r="284" spans="1:17" s="48" customFormat="1" ht="11.25" x14ac:dyDescent="0.2"/>
    <row r="285" spans="1:17" s="48" customFormat="1" ht="11.25" x14ac:dyDescent="0.2"/>
    <row r="286" spans="1:17" s="48" customFormat="1" ht="11.25" x14ac:dyDescent="0.2"/>
    <row r="287" spans="1:17" s="48" customFormat="1" ht="11.25" x14ac:dyDescent="0.2"/>
  </sheetData>
  <mergeCells count="1">
    <mergeCell ref="M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Көрсеткіш</vt:lpstr>
      <vt:lpstr>Аудандар бойынша көрсеткіш</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b.kabyl</cp:lastModifiedBy>
  <cp:lastPrinted>2025-11-03T09:49:53Z</cp:lastPrinted>
  <dcterms:created xsi:type="dcterms:W3CDTF">2009-03-11T05:00:38Z</dcterms:created>
  <dcterms:modified xsi:type="dcterms:W3CDTF">2026-07-27T12:07:20Z</dcterms:modified>
</cp:coreProperties>
</file>