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5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.kaisar\Desktop\публ для сайта\финактивы\для сайта\"/>
    </mc:Choice>
  </mc:AlternateContent>
  <xr:revisionPtr revIDLastSave="0" documentId="13_ncr:1_{F08BB552-0DAF-4EBB-AC06-30D127CDDFDB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Жариялым" sheetId="1" r:id="rId1"/>
  </sheets>
  <externalReferences>
    <externalReference r:id="rId2"/>
  </externalReferences>
  <definedNames>
    <definedName name="_Order1" hidden="1">255</definedName>
    <definedName name="_Order2" hidden="1">255</definedName>
    <definedName name="HTML_CodePage" hidden="1">1251</definedName>
    <definedName name="HTML_Control" hidden="1">{"'транс,связь'!$C$3:$C$7"}</definedName>
    <definedName name="HTML_Description" hidden="1">""</definedName>
    <definedName name="HTML_Email" hidden="1">""</definedName>
    <definedName name="HTML_Header" hidden="1">"транс,связь"</definedName>
    <definedName name="HTML_LastUpdate" hidden="1">"19.08.2005"</definedName>
    <definedName name="HTML_LineAfter" hidden="1">FALSE</definedName>
    <definedName name="HTML_LineBefore" hidden="1">FALSE</definedName>
    <definedName name="HTML_Name" hidden="1">"1"</definedName>
    <definedName name="HTML_OBDlg2" hidden="1">TRUE</definedName>
    <definedName name="HTML_OBDlg4" hidden="1">TRUE</definedName>
    <definedName name="HTML_OS" hidden="1">0</definedName>
    <definedName name="HTML_PathFile" hidden="1">"D:\Мои документы\MyHTML.htm"</definedName>
    <definedName name="HTML_Title" hidden="1">"BUL2004"</definedName>
    <definedName name="SAPBEXrevision" hidden="1">17</definedName>
    <definedName name="SAPBEXsysID" hidden="1">"ATK"</definedName>
    <definedName name="SAPBEXwbID" hidden="1">"3WGYHYKNIPC8D11OE5NMG6YAD"</definedName>
    <definedName name="SNAcode">[1]CodeSNA!$A$1:$A$66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16" i="1" l="1"/>
  <c r="C16" i="1" l="1"/>
  <c r="F7" i="1"/>
  <c r="C7" i="1"/>
  <c r="G7" i="1"/>
  <c r="E16" i="1"/>
  <c r="H7" i="1"/>
  <c r="G16" i="1"/>
  <c r="D7" i="1"/>
  <c r="F25" i="1"/>
  <c r="H16" i="1"/>
  <c r="E7" i="1"/>
  <c r="D16" i="1"/>
  <c r="C25" i="1" l="1"/>
  <c r="G25" i="1"/>
  <c r="H25" i="1"/>
  <c r="D25" i="1"/>
  <c r="E25" i="1"/>
</calcChain>
</file>

<file path=xl/sharedStrings.xml><?xml version="1.0" encoding="utf-8"?>
<sst xmlns="http://schemas.openxmlformats.org/spreadsheetml/2006/main" count="129" uniqueCount="38">
  <si>
    <t>S11</t>
  </si>
  <si>
    <t>S12</t>
  </si>
  <si>
    <t>S13</t>
  </si>
  <si>
    <t>S14</t>
  </si>
  <si>
    <t>S15</t>
  </si>
  <si>
    <t>S2</t>
  </si>
  <si>
    <t>-</t>
  </si>
  <si>
    <t>Қаржылық емес корпорациялар секторы</t>
  </si>
  <si>
    <t>Қаржылық корпорациялар секторы</t>
  </si>
  <si>
    <t>Мемлекеттік басқару секторы</t>
  </si>
  <si>
    <t>Үй шаруа-шылықтары секторы</t>
  </si>
  <si>
    <t>ҮШҚКЕҰ секторы</t>
  </si>
  <si>
    <t>Басқа әлем</t>
  </si>
  <si>
    <t>Операциялар және теңгерілетін баптар</t>
  </si>
  <si>
    <t>Коды</t>
  </si>
  <si>
    <t>Монетарлы алтын және ҚАҚ</t>
  </si>
  <si>
    <t>Қолдағы валюта және депозиттер</t>
  </si>
  <si>
    <t>Борыштық құнды қағаздар</t>
  </si>
  <si>
    <t>Қарыздар</t>
  </si>
  <si>
    <t>Акционерлік капитал және инвестициялық қорлардың акциялары</t>
  </si>
  <si>
    <t>Сақтандыру, зейнетақы қамтамасыз ету және стандартталған кепілдемелер бағдарламасы</t>
  </si>
  <si>
    <t>Туынды қаржы құралдары және қызметкерлердің акцияларды сатып алуына арналған опциондар</t>
  </si>
  <si>
    <t>Басқа да дебиторлық/ кредиторлық берешек</t>
  </si>
  <si>
    <t>млн. теңге жыл соңына</t>
  </si>
  <si>
    <t>Активтер</t>
  </si>
  <si>
    <t>Таза активтер</t>
  </si>
  <si>
    <t>Міндеттемелер</t>
  </si>
  <si>
    <t>2023</t>
  </si>
  <si>
    <t>AF1</t>
  </si>
  <si>
    <t>AF2</t>
  </si>
  <si>
    <t>AF3</t>
  </si>
  <si>
    <t>AF4</t>
  </si>
  <si>
    <t>AF5</t>
  </si>
  <si>
    <t>AF6</t>
  </si>
  <si>
    <t>AF7</t>
  </si>
  <si>
    <t>AF8</t>
  </si>
  <si>
    <t>Қазақстан Республикасының қаржылық активтері</t>
  </si>
  <si>
    <t>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</si>
</sst>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4">
    <numFmt numFmtId="164" formatCode="#,##0.0"/>
    <numFmt numFmtId="165" formatCode="_-* #,##0_р_._-;\-* #,##0_р_._-;_-* &quot;-&quot;_р_._-;_-@_-"/>
    <numFmt numFmtId="166" formatCode="_-* #,##0.00_р_._-;\-* #,##0.00_р_._-;_-* &quot;-&quot;??_р_._-;_-@_-"/>
    <numFmt numFmtId="167" formatCode="#,##0.00&quot;р.&quot;;\-#,##0.00&quot;р.&quot;"/>
    <numFmt numFmtId="168" formatCode="_-* #,##0&quot;р.&quot;_-;\-* #,##0&quot;р.&quot;_-;_-* &quot;-&quot;&quot;р.&quot;_-;_-@_-"/>
    <numFmt numFmtId="169" formatCode="_-* #,##0.00&quot;р.&quot;_-;\-* #,##0.00&quot;р.&quot;_-;_-* &quot;-&quot;??&quot;р.&quot;_-;_-@_-"/>
    <numFmt numFmtId="170" formatCode="#,##0&quot;р.&quot;;\-#,##0&quot;р.&quot;"/>
    <numFmt numFmtId="171" formatCode="mmmm\ d\,\ yyyy"/>
    <numFmt numFmtId="172" formatCode="_-* #,##0_?_._-;\-* #,##0_?_._-;_-* &quot;-&quot;_?_._-;_-@_-"/>
    <numFmt numFmtId="173" formatCode="_-* #,##0.00_?_._-;\-* #,##0.00_?_._-;_-* &quot;-&quot;??_?_._-;_-@_-"/>
    <numFmt numFmtId="174" formatCode="_-* #,##0_ð_._-;\-* #,##0_ð_._-;_-* &quot;-&quot;_ð_._-;_-@_-"/>
    <numFmt numFmtId="175" formatCode="_-* #,##0.00_ð_._-;\-* #,##0.00_ð_._-;_-* &quot;-&quot;??_ð_._-;_-@_-"/>
    <numFmt numFmtId="176" formatCode="_-* #,##0\ _р_._-;\-* #,##0\ _р_._-;_-* &quot;-&quot;\ _р_._-;_-@_-"/>
    <numFmt numFmtId="177" formatCode="_(* #,##0.00_);_(* \(#,##0.00\);_(* &quot;-&quot;??_);_(@_)"/>
  </numFmts>
  <fonts count="59"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b/>
      <sz val="10"/>
      <color theme="1"/>
      <name val="Roboto"/>
    </font>
    <font>
      <sz val="11"/>
      <color theme="1"/>
      <name val="Roboto"/>
    </font>
    <font>
      <sz val="10"/>
      <color theme="1"/>
      <name val="Roboto"/>
    </font>
    <font>
      <sz val="8"/>
      <name val="Roboto"/>
    </font>
    <font>
      <sz val="8"/>
      <color theme="1"/>
      <name val="Roboto"/>
    </font>
    <font>
      <sz val="10"/>
      <name val="Arial"/>
      <family val="2"/>
      <charset val="204"/>
    </font>
    <font>
      <sz val="11"/>
      <color indexed="8"/>
      <name val="Calibri"/>
      <family val="2"/>
      <charset val="204"/>
    </font>
    <font>
      <sz val="11"/>
      <color indexed="9"/>
      <name val="Calibri"/>
      <family val="2"/>
      <charset val="204"/>
    </font>
    <font>
      <b/>
      <sz val="18"/>
      <name val="Arial"/>
      <family val="2"/>
      <charset val="204"/>
    </font>
    <font>
      <b/>
      <sz val="12"/>
      <name val="Arial"/>
      <family val="2"/>
      <charset val="204"/>
    </font>
    <font>
      <sz val="12"/>
      <name val="Academy"/>
    </font>
    <font>
      <sz val="8"/>
      <name val="Academy"/>
    </font>
    <font>
      <sz val="10"/>
      <name val="NTHarmonica"/>
      <charset val="204"/>
    </font>
    <font>
      <sz val="10"/>
      <color indexed="8"/>
      <name val="Times New Roman"/>
      <family val="1"/>
      <charset val="204"/>
    </font>
    <font>
      <b/>
      <sz val="10"/>
      <color indexed="8"/>
      <name val="Times New Roman"/>
      <family val="1"/>
      <charset val="204"/>
    </font>
    <font>
      <sz val="10"/>
      <color rgb="FF000000"/>
      <name val="Times New Roman"/>
      <family val="1"/>
      <charset val="204"/>
    </font>
    <font>
      <b/>
      <sz val="10"/>
      <color indexed="8"/>
      <name val="Arial"/>
      <family val="2"/>
    </font>
    <font>
      <b/>
      <sz val="10"/>
      <color indexed="39"/>
      <name val="Arial"/>
      <family val="2"/>
    </font>
    <font>
      <sz val="10"/>
      <color indexed="8"/>
      <name val="Arial"/>
      <family val="2"/>
    </font>
    <font>
      <b/>
      <sz val="12"/>
      <color indexed="8"/>
      <name val="Arial"/>
      <family val="2"/>
      <charset val="204"/>
    </font>
    <font>
      <sz val="10"/>
      <color indexed="8"/>
      <name val="Arial"/>
      <family val="2"/>
      <charset val="204"/>
    </font>
    <font>
      <sz val="10"/>
      <color indexed="39"/>
      <name val="Arial"/>
      <family val="2"/>
    </font>
    <font>
      <sz val="19"/>
      <color indexed="48"/>
      <name val="Arial"/>
      <family val="2"/>
      <charset val="204"/>
    </font>
    <font>
      <sz val="10"/>
      <color indexed="10"/>
      <name val="Arial"/>
      <family val="2"/>
    </font>
    <font>
      <sz val="11"/>
      <color indexed="62"/>
      <name val="Calibri"/>
      <family val="2"/>
      <charset val="204"/>
    </font>
    <font>
      <b/>
      <sz val="11"/>
      <color indexed="63"/>
      <name val="Calibri"/>
      <family val="2"/>
      <charset val="204"/>
    </font>
    <font>
      <b/>
      <sz val="11"/>
      <color indexed="52"/>
      <name val="Calibri"/>
      <family val="2"/>
      <charset val="204"/>
    </font>
    <font>
      <b/>
      <sz val="11"/>
      <color indexed="53"/>
      <name val="Calibri"/>
      <family val="2"/>
      <charset val="204"/>
    </font>
    <font>
      <u/>
      <sz val="10"/>
      <color theme="10"/>
      <name val="Arial Cyr"/>
      <charset val="204"/>
    </font>
    <font>
      <sz val="10"/>
      <name val="Arial Cyr"/>
      <charset val="204"/>
    </font>
    <font>
      <b/>
      <sz val="15"/>
      <color indexed="56"/>
      <name val="Calibri"/>
      <family val="2"/>
      <charset val="204"/>
    </font>
    <font>
      <b/>
      <sz val="15"/>
      <color indexed="62"/>
      <name val="Calibri"/>
      <family val="2"/>
      <charset val="204"/>
    </font>
    <font>
      <b/>
      <sz val="13"/>
      <color indexed="56"/>
      <name val="Calibri"/>
      <family val="2"/>
      <charset val="204"/>
    </font>
    <font>
      <b/>
      <sz val="13"/>
      <color indexed="62"/>
      <name val="Calibri"/>
      <family val="2"/>
      <charset val="204"/>
    </font>
    <font>
      <b/>
      <sz val="11"/>
      <color indexed="56"/>
      <name val="Calibri"/>
      <family val="2"/>
      <charset val="204"/>
    </font>
    <font>
      <b/>
      <sz val="11"/>
      <color indexed="62"/>
      <name val="Calibri"/>
      <family val="2"/>
      <charset val="204"/>
    </font>
    <font>
      <b/>
      <sz val="11"/>
      <color indexed="8"/>
      <name val="Calibri"/>
      <family val="2"/>
      <charset val="204"/>
    </font>
    <font>
      <b/>
      <sz val="11"/>
      <color indexed="9"/>
      <name val="Calibri"/>
      <family val="2"/>
      <charset val="204"/>
    </font>
    <font>
      <b/>
      <sz val="18"/>
      <color indexed="56"/>
      <name val="Cambria"/>
      <family val="2"/>
      <charset val="204"/>
    </font>
    <font>
      <b/>
      <sz val="18"/>
      <color indexed="62"/>
      <name val="Cambria"/>
      <family val="2"/>
      <charset val="204"/>
    </font>
    <font>
      <sz val="11"/>
      <color indexed="60"/>
      <name val="Calibri"/>
      <family val="2"/>
      <charset val="204"/>
    </font>
    <font>
      <sz val="11"/>
      <color theme="1"/>
      <name val="Calibri"/>
      <family val="2"/>
      <scheme val="minor"/>
    </font>
    <font>
      <b/>
      <sz val="14"/>
      <color theme="1"/>
      <name val="Times New Roman"/>
      <family val="2"/>
    </font>
    <font>
      <sz val="10"/>
      <name val="MS Sans Serif"/>
      <family val="2"/>
      <charset val="204"/>
    </font>
    <font>
      <sz val="11"/>
      <color theme="1"/>
      <name val="Calibri"/>
      <family val="2"/>
      <charset val="238"/>
      <scheme val="minor"/>
    </font>
    <font>
      <sz val="11"/>
      <color indexed="8"/>
      <name val="Times New Roman Cyr"/>
      <family val="2"/>
      <charset val="204"/>
    </font>
    <font>
      <sz val="11"/>
      <color indexed="20"/>
      <name val="Calibri"/>
      <family val="2"/>
      <charset val="204"/>
    </font>
    <font>
      <i/>
      <sz val="11"/>
      <color indexed="23"/>
      <name val="Calibri"/>
      <family val="2"/>
      <charset val="204"/>
    </font>
    <font>
      <sz val="11"/>
      <color indexed="52"/>
      <name val="Calibri"/>
      <family val="2"/>
      <charset val="204"/>
    </font>
    <font>
      <sz val="11"/>
      <color indexed="53"/>
      <name val="Calibri"/>
      <family val="2"/>
      <charset val="204"/>
    </font>
    <font>
      <sz val="10"/>
      <name val="Helv"/>
    </font>
    <font>
      <sz val="10"/>
      <color indexed="0"/>
      <name val="Helv"/>
    </font>
    <font>
      <sz val="11"/>
      <color indexed="10"/>
      <name val="Calibri"/>
      <family val="2"/>
      <charset val="204"/>
    </font>
    <font>
      <sz val="8"/>
      <name val="Arial Cyr"/>
    </font>
    <font>
      <sz val="11"/>
      <color indexed="17"/>
      <name val="Calibri"/>
      <family val="2"/>
      <charset val="204"/>
    </font>
    <font>
      <b/>
      <sz val="8"/>
      <name val="Roboto"/>
      <charset val="204"/>
    </font>
    <font>
      <b/>
      <sz val="8"/>
      <color theme="1"/>
      <name val="Roboto"/>
      <charset val="204"/>
    </font>
  </fonts>
  <fills count="38">
    <fill>
      <patternFill patternType="none"/>
    </fill>
    <fill>
      <patternFill patternType="gray125"/>
    </fill>
    <fill>
      <patternFill patternType="solid">
        <fgColor indexed="31"/>
      </patternFill>
    </fill>
    <fill>
      <patternFill patternType="solid">
        <fgColor indexed="40"/>
      </patternFill>
    </fill>
    <fill>
      <patternFill patternType="solid">
        <fgColor indexed="45"/>
      </patternFill>
    </fill>
    <fill>
      <patternFill patternType="solid">
        <fgColor indexed="29"/>
      </patternFill>
    </fill>
    <fill>
      <patternFill patternType="solid">
        <fgColor indexed="42"/>
      </patternFill>
    </fill>
    <fill>
      <patternFill patternType="solid">
        <fgColor indexed="26"/>
      </patternFill>
    </fill>
    <fill>
      <patternFill patternType="solid">
        <fgColor indexed="46"/>
      </patternFill>
    </fill>
    <fill>
      <patternFill patternType="solid">
        <fgColor indexed="9"/>
      </patternFill>
    </fill>
    <fill>
      <patternFill patternType="solid">
        <fgColor indexed="27"/>
      </patternFill>
    </fill>
    <fill>
      <patternFill patternType="solid">
        <fgColor indexed="44"/>
      </patternFill>
    </fill>
    <fill>
      <patternFill patternType="solid">
        <fgColor indexed="47"/>
      </patternFill>
    </fill>
    <fill>
      <patternFill patternType="solid">
        <fgColor indexed="54"/>
      </patternFill>
    </fill>
    <fill>
      <patternFill patternType="solid">
        <fgColor indexed="11"/>
      </patternFill>
    </fill>
    <fill>
      <patternFill patternType="solid">
        <fgColor indexed="57"/>
      </patternFill>
    </fill>
    <fill>
      <patternFill patternType="solid">
        <fgColor indexed="22"/>
      </patternFill>
    </fill>
    <fill>
      <patternFill patternType="solid">
        <fgColor indexed="51"/>
      </patternFill>
    </fill>
    <fill>
      <patternFill patternType="solid">
        <fgColor indexed="30"/>
      </patternFill>
    </fill>
    <fill>
      <patternFill patternType="solid">
        <fgColor indexed="36"/>
      </patternFill>
    </fill>
    <fill>
      <patternFill patternType="solid">
        <fgColor indexed="49"/>
      </patternFill>
    </fill>
    <fill>
      <patternFill patternType="solid">
        <fgColor indexed="52"/>
      </patternFill>
    </fill>
    <fill>
      <patternFill patternType="solid">
        <fgColor indexed="43"/>
      </patternFill>
    </fill>
    <fill>
      <patternFill patternType="solid">
        <fgColor indexed="43"/>
        <bgColor indexed="64"/>
      </patternFill>
    </fill>
    <fill>
      <patternFill patternType="solid">
        <fgColor indexed="40"/>
        <bgColor indexed="64"/>
      </patternFill>
    </fill>
    <fill>
      <patternFill patternType="solid">
        <fgColor indexed="10"/>
      </patternFill>
    </fill>
    <fill>
      <patternFill patternType="solid">
        <fgColor indexed="53"/>
      </patternFill>
    </fill>
    <fill>
      <patternFill patternType="solid">
        <fgColor indexed="50"/>
      </patternFill>
    </fill>
    <fill>
      <patternFill patternType="lightUp">
        <fgColor indexed="48"/>
        <bgColor indexed="41"/>
      </patternFill>
    </fill>
    <fill>
      <patternFill patternType="solid">
        <fgColor indexed="41"/>
      </patternFill>
    </fill>
    <fill>
      <patternFill patternType="solid">
        <fgColor indexed="54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indexed="26"/>
        <bgColor indexed="64"/>
      </patternFill>
    </fill>
    <fill>
      <patternFill patternType="solid">
        <fgColor indexed="15"/>
      </patternFill>
    </fill>
    <fill>
      <patternFill patternType="solid">
        <fgColor indexed="62"/>
      </patternFill>
    </fill>
    <fill>
      <patternFill patternType="solid">
        <fgColor indexed="23"/>
      </patternFill>
    </fill>
    <fill>
      <patternFill patternType="solid">
        <fgColor indexed="55"/>
      </patternFill>
    </fill>
  </fills>
  <borders count="2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48"/>
      </left>
      <right style="thin">
        <color indexed="48"/>
      </right>
      <top style="thin">
        <color indexed="48"/>
      </top>
      <bottom style="thin">
        <color indexed="48"/>
      </bottom>
      <diagonal/>
    </border>
    <border>
      <left style="thin">
        <color indexed="41"/>
      </left>
      <right style="thin">
        <color indexed="48"/>
      </right>
      <top style="medium">
        <color indexed="41"/>
      </top>
      <bottom style="thin">
        <color indexed="48"/>
      </bottom>
      <diagonal/>
    </border>
    <border>
      <left/>
      <right/>
      <top style="double">
        <color indexed="64"/>
      </top>
      <bottom/>
      <diagonal/>
    </border>
    <border>
      <left style="thin">
        <color indexed="23"/>
      </left>
      <right style="thin">
        <color indexed="23"/>
      </right>
      <top style="thin">
        <color indexed="23"/>
      </top>
      <bottom style="thin">
        <color indexed="23"/>
      </bottom>
      <diagonal/>
    </border>
    <border>
      <left style="thin">
        <color indexed="63"/>
      </left>
      <right style="thin">
        <color indexed="63"/>
      </right>
      <top style="thin">
        <color indexed="63"/>
      </top>
      <bottom style="thin">
        <color indexed="63"/>
      </bottom>
      <diagonal/>
    </border>
    <border>
      <left/>
      <right/>
      <top/>
      <bottom style="thick">
        <color indexed="62"/>
      </bottom>
      <diagonal/>
    </border>
    <border>
      <left/>
      <right/>
      <top/>
      <bottom style="thick">
        <color indexed="49"/>
      </bottom>
      <diagonal/>
    </border>
    <border>
      <left/>
      <right/>
      <top/>
      <bottom style="thick">
        <color indexed="22"/>
      </bottom>
      <diagonal/>
    </border>
    <border>
      <left/>
      <right/>
      <top/>
      <bottom style="thick">
        <color indexed="54"/>
      </bottom>
      <diagonal/>
    </border>
    <border>
      <left/>
      <right/>
      <top/>
      <bottom style="medium">
        <color indexed="30"/>
      </bottom>
      <diagonal/>
    </border>
    <border>
      <left/>
      <right/>
      <top/>
      <bottom style="medium">
        <color indexed="54"/>
      </bottom>
      <diagonal/>
    </border>
    <border>
      <left/>
      <right/>
      <top style="thin">
        <color indexed="62"/>
      </top>
      <bottom style="double">
        <color indexed="62"/>
      </bottom>
      <diagonal/>
    </border>
    <border>
      <left/>
      <right/>
      <top style="thin">
        <color indexed="49"/>
      </top>
      <bottom style="double">
        <color indexed="49"/>
      </bottom>
      <diagonal/>
    </border>
    <border>
      <left style="double">
        <color indexed="63"/>
      </left>
      <right style="double">
        <color indexed="63"/>
      </right>
      <top style="double">
        <color indexed="63"/>
      </top>
      <bottom style="double">
        <color indexed="63"/>
      </bottom>
      <diagonal/>
    </border>
    <border>
      <left style="thin">
        <color indexed="22"/>
      </left>
      <right style="thin">
        <color indexed="22"/>
      </right>
      <top style="thin">
        <color indexed="22"/>
      </top>
      <bottom style="thin">
        <color indexed="22"/>
      </bottom>
      <diagonal/>
    </border>
    <border>
      <left/>
      <right/>
      <top/>
      <bottom style="double">
        <color indexed="52"/>
      </bottom>
      <diagonal/>
    </border>
    <border>
      <left/>
      <right/>
      <top/>
      <bottom style="double">
        <color indexed="53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497">
    <xf numFmtId="0" fontId="0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8" fillId="2" borderId="0" applyNumberFormat="0" applyBorder="0" applyAlignment="0" applyProtection="0"/>
    <xf numFmtId="0" fontId="8" fillId="3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2" borderId="0" applyNumberFormat="0" applyBorder="0" applyAlignment="0" applyProtection="0"/>
    <xf numFmtId="0" fontId="8" fillId="4" borderId="0" applyNumberFormat="0" applyBorder="0" applyAlignment="0" applyProtection="0"/>
    <xf numFmtId="0" fontId="8" fillId="5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4" borderId="0" applyNumberFormat="0" applyBorder="0" applyAlignment="0" applyProtection="0"/>
    <xf numFmtId="0" fontId="8" fillId="6" borderId="0" applyNumberFormat="0" applyBorder="0" applyAlignment="0" applyProtection="0"/>
    <xf numFmtId="0" fontId="8" fillId="7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6" borderId="0" applyNumberFormat="0" applyBorder="0" applyAlignment="0" applyProtection="0"/>
    <xf numFmtId="0" fontId="8" fillId="8" borderId="0" applyNumberFormat="0" applyBorder="0" applyAlignment="0" applyProtection="0"/>
    <xf numFmtId="0" fontId="8" fillId="9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0" borderId="0" applyNumberFormat="0" applyBorder="0" applyAlignment="0" applyProtection="0"/>
    <xf numFmtId="0" fontId="8" fillId="11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0" borderId="0" applyNumberFormat="0" applyBorder="0" applyAlignment="0" applyProtection="0"/>
    <xf numFmtId="0" fontId="8" fillId="12" borderId="0" applyNumberFormat="0" applyBorder="0" applyAlignment="0" applyProtection="0"/>
    <xf numFmtId="0" fontId="8" fillId="4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2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5" borderId="0" applyNumberFormat="0" applyBorder="0" applyAlignment="0" applyProtection="0"/>
    <xf numFmtId="0" fontId="8" fillId="14" borderId="0" applyNumberFormat="0" applyBorder="0" applyAlignment="0" applyProtection="0"/>
    <xf numFmtId="0" fontId="8" fillId="15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14" borderId="0" applyNumberFormat="0" applyBorder="0" applyAlignment="0" applyProtection="0"/>
    <xf numFmtId="0" fontId="8" fillId="8" borderId="0" applyNumberFormat="0" applyBorder="0" applyAlignment="0" applyProtection="0"/>
    <xf numFmtId="0" fontId="8" fillId="16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8" borderId="0" applyNumberFormat="0" applyBorder="0" applyAlignment="0" applyProtection="0"/>
    <xf numFmtId="0" fontId="8" fillId="11" borderId="0" applyNumberFormat="0" applyBorder="0" applyAlignment="0" applyProtection="0"/>
    <xf numFmtId="0" fontId="8" fillId="13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1" borderId="0" applyNumberFormat="0" applyBorder="0" applyAlignment="0" applyProtection="0"/>
    <xf numFmtId="0" fontId="8" fillId="17" borderId="0" applyNumberFormat="0" applyBorder="0" applyAlignment="0" applyProtection="0"/>
    <xf numFmtId="0" fontId="8" fillId="12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8" fillId="17" borderId="0" applyNumberFormat="0" applyBorder="0" applyAlignment="0" applyProtection="0"/>
    <xf numFmtId="0" fontId="9" fillId="18" borderId="0" applyNumberFormat="0" applyBorder="0" applyAlignment="0" applyProtection="0"/>
    <xf numFmtId="0" fontId="9" fillId="13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18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5" borderId="0" applyNumberFormat="0" applyBorder="0" applyAlignment="0" applyProtection="0"/>
    <xf numFmtId="0" fontId="9" fillId="14" borderId="0" applyNumberFormat="0" applyBorder="0" applyAlignment="0" applyProtection="0"/>
    <xf numFmtId="0" fontId="9" fillId="15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4" borderId="0" applyNumberFormat="0" applyBorder="0" applyAlignment="0" applyProtection="0"/>
    <xf numFmtId="0" fontId="9" fillId="19" borderId="0" applyNumberFormat="0" applyBorder="0" applyAlignment="0" applyProtection="0"/>
    <xf numFmtId="0" fontId="9" fillId="1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13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1" borderId="0" applyNumberFormat="0" applyBorder="0" applyAlignment="0" applyProtection="0"/>
    <xf numFmtId="0" fontId="9" fillId="12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0" fontId="9" fillId="21" borderId="0" applyNumberFormat="0" applyBorder="0" applyAlignment="0" applyProtection="0"/>
    <xf numFmtId="164" fontId="7" fillId="0" borderId="0" applyFill="0" applyBorder="0" applyAlignment="0" applyProtection="0"/>
    <xf numFmtId="165" fontId="7" fillId="0" borderId="0" applyFont="0" applyFill="0" applyBorder="0" applyAlignment="0" applyProtection="0"/>
    <xf numFmtId="166" fontId="7" fillId="0" borderId="0" applyFont="0" applyFill="0" applyBorder="0" applyAlignment="0" applyProtection="0"/>
    <xf numFmtId="3" fontId="7" fillId="0" borderId="0" applyFill="0" applyBorder="0" applyAlignment="0" applyProtection="0"/>
    <xf numFmtId="167" fontId="7" fillId="0" borderId="0" applyFill="0" applyBorder="0" applyAlignment="0" applyProtection="0"/>
    <xf numFmtId="168" fontId="7" fillId="0" borderId="0" applyFont="0" applyFill="0" applyBorder="0" applyAlignment="0" applyProtection="0"/>
    <xf numFmtId="169" fontId="7" fillId="0" borderId="0" applyFont="0" applyFill="0" applyBorder="0" applyAlignment="0" applyProtection="0"/>
    <xf numFmtId="170" fontId="7" fillId="0" borderId="0" applyFill="0" applyBorder="0" applyAlignment="0" applyProtection="0"/>
    <xf numFmtId="171" fontId="7" fillId="0" borderId="0" applyFill="0" applyBorder="0" applyAlignment="0" applyProtection="0"/>
    <xf numFmtId="2" fontId="7" fillId="0" borderId="0" applyFill="0" applyBorder="0" applyAlignment="0" applyProtection="0"/>
    <xf numFmtId="0" fontId="10" fillId="0" borderId="0" applyNumberFormat="0" applyFill="0" applyBorder="0" applyAlignment="0" applyProtection="0"/>
    <xf numFmtId="0" fontId="11" fillId="0" borderId="0" applyNumberFormat="0" applyFill="0" applyBorder="0" applyAlignment="0" applyProtection="0"/>
    <xf numFmtId="0" fontId="12" fillId="0" borderId="0">
      <alignment wrapText="1"/>
    </xf>
    <xf numFmtId="0" fontId="13" fillId="0" borderId="0"/>
    <xf numFmtId="0" fontId="7" fillId="0" borderId="0" applyNumberFormat="0" applyFill="0" applyBorder="0" applyAlignment="0" applyProtection="0"/>
    <xf numFmtId="172" fontId="14" fillId="0" borderId="0" applyFont="0" applyFill="0" applyBorder="0" applyAlignment="0" applyProtection="0"/>
    <xf numFmtId="173" fontId="14" fillId="0" borderId="0" applyFont="0" applyFill="0" applyBorder="0" applyAlignment="0" applyProtection="0"/>
    <xf numFmtId="174" fontId="14" fillId="0" borderId="0" applyFont="0" applyFill="0" applyBorder="0" applyAlignment="0" applyProtection="0"/>
    <xf numFmtId="175" fontId="14" fillId="0" borderId="0" applyFont="0" applyFill="0" applyBorder="0" applyAlignment="0" applyProtection="0"/>
    <xf numFmtId="10" fontId="7" fillId="0" borderId="0" applyFill="0" applyBorder="0" applyAlignment="0" applyProtection="0"/>
    <xf numFmtId="0" fontId="15" fillId="0" borderId="0">
      <alignment horizontal="center" vertical="center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right"/>
    </xf>
    <xf numFmtId="0" fontId="15" fillId="0" borderId="0">
      <alignment horizontal="center" vertical="center"/>
    </xf>
    <xf numFmtId="0" fontId="16" fillId="0" borderId="0">
      <alignment horizontal="center" vertical="center"/>
    </xf>
    <xf numFmtId="0" fontId="17" fillId="0" borderId="0">
      <alignment horizontal="right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0" fontId="16" fillId="0" borderId="0">
      <alignment horizontal="center" vertical="center"/>
    </xf>
    <xf numFmtId="4" fontId="18" fillId="22" borderId="6" applyNumberFormat="0" applyProtection="0">
      <alignment vertical="center"/>
    </xf>
    <xf numFmtId="4" fontId="19" fillId="23" borderId="6" applyNumberFormat="0" applyProtection="0">
      <alignment vertical="center"/>
    </xf>
    <xf numFmtId="4" fontId="18" fillId="23" borderId="6" applyNumberFormat="0" applyProtection="0">
      <alignment horizontal="left" vertical="center" indent="1"/>
    </xf>
    <xf numFmtId="0" fontId="18" fillId="23" borderId="6" applyNumberFormat="0" applyProtection="0">
      <alignment horizontal="left" vertical="top" indent="1"/>
    </xf>
    <xf numFmtId="4" fontId="18" fillId="24" borderId="0" applyNumberFormat="0" applyProtection="0">
      <alignment horizontal="left" vertical="center" indent="1"/>
    </xf>
    <xf numFmtId="4" fontId="20" fillId="4" borderId="6" applyNumberFormat="0" applyProtection="0">
      <alignment horizontal="right" vertical="center"/>
    </xf>
    <xf numFmtId="4" fontId="20" fillId="5" borderId="6" applyNumberFormat="0" applyProtection="0">
      <alignment horizontal="right" vertical="center"/>
    </xf>
    <xf numFmtId="4" fontId="20" fillId="25" borderId="6" applyNumberFormat="0" applyProtection="0">
      <alignment horizontal="right" vertical="center"/>
    </xf>
    <xf numFmtId="4" fontId="20" fillId="17" borderId="6" applyNumberFormat="0" applyProtection="0">
      <alignment horizontal="right" vertical="center"/>
    </xf>
    <xf numFmtId="4" fontId="20" fillId="21" borderId="6" applyNumberFormat="0" applyProtection="0">
      <alignment horizontal="right" vertical="center"/>
    </xf>
    <xf numFmtId="4" fontId="20" fillId="26" borderId="6" applyNumberFormat="0" applyProtection="0">
      <alignment horizontal="right" vertical="center"/>
    </xf>
    <xf numFmtId="4" fontId="20" fillId="15" borderId="6" applyNumberFormat="0" applyProtection="0">
      <alignment horizontal="right" vertical="center"/>
    </xf>
    <xf numFmtId="4" fontId="20" fillId="27" borderId="6" applyNumberFormat="0" applyProtection="0">
      <alignment horizontal="right" vertical="center"/>
    </xf>
    <xf numFmtId="4" fontId="20" fillId="14" borderId="6" applyNumberFormat="0" applyProtection="0">
      <alignment horizontal="right" vertical="center"/>
    </xf>
    <xf numFmtId="4" fontId="18" fillId="28" borderId="7" applyNumberFormat="0" applyProtection="0">
      <alignment horizontal="left" vertical="center" indent="1"/>
    </xf>
    <xf numFmtId="4" fontId="20" fillId="29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1" fillId="30" borderId="0" applyNumberFormat="0" applyProtection="0">
      <alignment horizontal="left" vertical="center" indent="1"/>
    </xf>
    <xf numFmtId="4" fontId="20" fillId="3" borderId="6" applyNumberFormat="0" applyProtection="0">
      <alignment horizontal="right" vertical="center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9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4" fontId="22" fillId="24" borderId="0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center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30" borderId="6" applyNumberFormat="0" applyProtection="0">
      <alignment horizontal="left" vertical="top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center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24" borderId="6" applyNumberFormat="0" applyProtection="0">
      <alignment horizontal="left" vertical="top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center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1" borderId="6" applyNumberFormat="0" applyProtection="0">
      <alignment horizontal="left" vertical="top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center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0" fontId="7" fillId="32" borderId="6" applyNumberFormat="0" applyProtection="0">
      <alignment horizontal="left" vertical="top" indent="1"/>
    </xf>
    <xf numFmtId="4" fontId="20" fillId="33" borderId="6" applyNumberFormat="0" applyProtection="0">
      <alignment vertical="center"/>
    </xf>
    <xf numFmtId="4" fontId="23" fillId="33" borderId="6" applyNumberFormat="0" applyProtection="0">
      <alignment vertical="center"/>
    </xf>
    <xf numFmtId="4" fontId="20" fillId="33" borderId="6" applyNumberFormat="0" applyProtection="0">
      <alignment horizontal="left" vertical="center" indent="1"/>
    </xf>
    <xf numFmtId="0" fontId="20" fillId="33" borderId="6" applyNumberFormat="0" applyProtection="0">
      <alignment horizontal="left" vertical="top" indent="1"/>
    </xf>
    <xf numFmtId="4" fontId="20" fillId="29" borderId="6" applyNumberFormat="0" applyProtection="0">
      <alignment horizontal="right" vertical="center"/>
    </xf>
    <xf numFmtId="4" fontId="23" fillId="29" borderId="6" applyNumberFormat="0" applyProtection="0">
      <alignment horizontal="right" vertical="center"/>
    </xf>
    <xf numFmtId="4" fontId="20" fillId="3" borderId="6" applyNumberFormat="0" applyProtection="0">
      <alignment horizontal="left" vertical="center" indent="1"/>
    </xf>
    <xf numFmtId="0" fontId="20" fillId="24" borderId="6" applyNumberFormat="0" applyProtection="0">
      <alignment horizontal="left" vertical="top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4" fillId="34" borderId="0" applyNumberFormat="0" applyProtection="0">
      <alignment horizontal="left" vertical="center" indent="1"/>
    </xf>
    <xf numFmtId="4" fontId="25" fillId="29" borderId="6" applyNumberFormat="0" applyProtection="0">
      <alignment horizontal="right" vertical="center"/>
    </xf>
    <xf numFmtId="0" fontId="7" fillId="0" borderId="8" applyNumberFormat="0" applyFill="0" applyAlignment="0" applyProtection="0"/>
    <xf numFmtId="0" fontId="9" fillId="35" borderId="0" applyNumberFormat="0" applyBorder="0" applyAlignment="0" applyProtection="0"/>
    <xf numFmtId="0" fontId="9" fillId="20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3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2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5" borderId="0" applyNumberFormat="0" applyBorder="0" applyAlignment="0" applyProtection="0"/>
    <xf numFmtId="0" fontId="9" fillId="19" borderId="0" applyNumberFormat="0" applyBorder="0" applyAlignment="0" applyProtection="0"/>
    <xf numFmtId="0" fontId="9" fillId="36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19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0" borderId="0" applyNumberFormat="0" applyBorder="0" applyAlignment="0" applyProtection="0"/>
    <xf numFmtId="0" fontId="9" fillId="26" borderId="0" applyNumberFormat="0" applyBorder="0" applyAlignment="0" applyProtection="0"/>
    <xf numFmtId="0" fontId="9" fillId="17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9" fillId="26" borderId="0" applyNumberFormat="0" applyBorder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6" fillId="12" borderId="9" applyNumberFormat="0" applyAlignment="0" applyProtection="0"/>
    <xf numFmtId="0" fontId="27" fillId="16" borderId="10" applyNumberFormat="0" applyAlignment="0" applyProtection="0"/>
    <xf numFmtId="0" fontId="27" fillId="9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7" fillId="16" borderId="10" applyNumberFormat="0" applyAlignment="0" applyProtection="0"/>
    <xf numFmtId="0" fontId="28" fillId="16" borderId="9" applyNumberFormat="0" applyAlignment="0" applyProtection="0"/>
    <xf numFmtId="0" fontId="29" fillId="9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28" fillId="16" borderId="9" applyNumberFormat="0" applyAlignment="0" applyProtection="0"/>
    <xf numFmtId="0" fontId="30" fillId="0" borderId="0" applyNumberFormat="0" applyFill="0" applyBorder="0" applyAlignment="0" applyProtection="0">
      <alignment vertical="top"/>
      <protection locked="0"/>
    </xf>
    <xf numFmtId="169" fontId="31" fillId="0" borderId="0" applyFont="0" applyFill="0" applyBorder="0" applyAlignment="0" applyProtection="0"/>
    <xf numFmtId="0" fontId="32" fillId="0" borderId="11" applyNumberFormat="0" applyFill="0" applyAlignment="0" applyProtection="0"/>
    <xf numFmtId="0" fontId="33" fillId="0" borderId="12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2" fillId="0" borderId="11" applyNumberFormat="0" applyFill="0" applyAlignment="0" applyProtection="0"/>
    <xf numFmtId="0" fontId="34" fillId="0" borderId="13" applyNumberFormat="0" applyFill="0" applyAlignment="0" applyProtection="0"/>
    <xf numFmtId="0" fontId="35" fillId="0" borderId="14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4" fillId="0" borderId="13" applyNumberFormat="0" applyFill="0" applyAlignment="0" applyProtection="0"/>
    <xf numFmtId="0" fontId="36" fillId="0" borderId="15" applyNumberFormat="0" applyFill="0" applyAlignment="0" applyProtection="0"/>
    <xf numFmtId="0" fontId="37" fillId="0" borderId="16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15" applyNumberFormat="0" applyFill="0" applyAlignment="0" applyProtection="0"/>
    <xf numFmtId="0" fontId="36" fillId="0" borderId="0" applyNumberFormat="0" applyFill="0" applyBorder="0" applyAlignment="0" applyProtection="0"/>
    <xf numFmtId="0" fontId="37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6" fillId="0" borderId="0" applyNumberFormat="0" applyFill="0" applyBorder="0" applyAlignment="0" applyProtection="0"/>
    <xf numFmtId="0" fontId="38" fillId="0" borderId="17" applyNumberFormat="0" applyFill="0" applyAlignment="0" applyProtection="0"/>
    <xf numFmtId="0" fontId="38" fillId="0" borderId="18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8" fillId="0" borderId="17" applyNumberFormat="0" applyFill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39" fillId="37" borderId="19" applyNumberFormat="0" applyAlignment="0" applyProtection="0"/>
    <xf numFmtId="0" fontId="40" fillId="0" borderId="0" applyNumberFormat="0" applyFill="0" applyBorder="0" applyAlignment="0" applyProtection="0"/>
    <xf numFmtId="0" fontId="41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0" fillId="0" borderId="0" applyNumberFormat="0" applyFill="0" applyBorder="0" applyAlignment="0" applyProtection="0"/>
    <xf numFmtId="0" fontId="42" fillId="22" borderId="0" applyNumberFormat="0" applyBorder="0" applyAlignment="0" applyProtection="0"/>
    <xf numFmtId="0" fontId="42" fillId="1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42" fillId="22" borderId="0" applyNumberFormat="0" applyBorder="0" applyAlignment="0" applyProtection="0"/>
    <xf numFmtId="0" fontId="1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31" fillId="0" borderId="0"/>
    <xf numFmtId="0" fontId="7" fillId="0" borderId="0"/>
    <xf numFmtId="0" fontId="31" fillId="0" borderId="0"/>
    <xf numFmtId="0" fontId="31" fillId="0" borderId="0"/>
    <xf numFmtId="0" fontId="43" fillId="0" borderId="0"/>
    <xf numFmtId="0" fontId="31" fillId="0" borderId="0"/>
    <xf numFmtId="0" fontId="7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4" fillId="0" borderId="0"/>
    <xf numFmtId="0" fontId="7" fillId="0" borderId="0"/>
    <xf numFmtId="0" fontId="45" fillId="0" borderId="0"/>
    <xf numFmtId="0" fontId="1" fillId="0" borderId="0"/>
    <xf numFmtId="0" fontId="31" fillId="0" borderId="0"/>
    <xf numFmtId="0" fontId="31" fillId="0" borderId="0"/>
    <xf numFmtId="0" fontId="7" fillId="0" borderId="0"/>
    <xf numFmtId="0" fontId="1" fillId="0" borderId="0"/>
    <xf numFmtId="0" fontId="31" fillId="0" borderId="0"/>
    <xf numFmtId="0" fontId="1" fillId="0" borderId="0"/>
    <xf numFmtId="0" fontId="46" fillId="0" borderId="0"/>
    <xf numFmtId="0" fontId="7" fillId="0" borderId="0"/>
    <xf numFmtId="0" fontId="7" fillId="0" borderId="0"/>
    <xf numFmtId="0" fontId="7" fillId="0" borderId="0"/>
    <xf numFmtId="0" fontId="1" fillId="0" borderId="0"/>
    <xf numFmtId="0" fontId="7" fillId="0" borderId="0"/>
    <xf numFmtId="0" fontId="7" fillId="0" borderId="0"/>
    <xf numFmtId="0" fontId="7" fillId="0" borderId="0"/>
    <xf numFmtId="0" fontId="31" fillId="0" borderId="0"/>
    <xf numFmtId="0" fontId="47" fillId="0" borderId="0"/>
    <xf numFmtId="0" fontId="47" fillId="0" borderId="0"/>
    <xf numFmtId="0" fontId="7" fillId="0" borderId="0"/>
    <xf numFmtId="0" fontId="48" fillId="4" borderId="0" applyNumberFormat="0" applyBorder="0" applyAlignment="0" applyProtection="0"/>
    <xf numFmtId="0" fontId="48" fillId="8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8" fillId="4" borderId="0" applyNumberFormat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49" fillId="0" borderId="0" applyNumberFormat="0" applyFill="0" applyBorder="0" applyAlignment="0" applyProtection="0"/>
    <xf numFmtId="0" fontId="8" fillId="7" borderId="20" applyNumberFormat="0" applyFont="0" applyAlignment="0" applyProtection="0"/>
    <xf numFmtId="0" fontId="7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0" fontId="8" fillId="7" borderId="20" applyNumberFormat="0" applyFont="0" applyAlignment="0" applyProtection="0"/>
    <xf numFmtId="9" fontId="7" fillId="0" borderId="0" applyFont="0" applyFill="0" applyBorder="0" applyAlignment="0" applyProtection="0"/>
    <xf numFmtId="9" fontId="31" fillId="0" borderId="0" applyFont="0" applyFill="0" applyBorder="0" applyAlignment="0" applyProtection="0"/>
    <xf numFmtId="9" fontId="31" fillId="0" borderId="0" applyFont="0" applyFill="0" applyBorder="0" applyAlignment="0" applyProtection="0"/>
    <xf numFmtId="0" fontId="50" fillId="0" borderId="21" applyNumberFormat="0" applyFill="0" applyAlignment="0" applyProtection="0"/>
    <xf numFmtId="0" fontId="51" fillId="0" borderId="22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0" fillId="0" borderId="21" applyNumberFormat="0" applyFill="0" applyAlignment="0" applyProtection="0"/>
    <xf numFmtId="0" fontId="52" fillId="0" borderId="0"/>
    <xf numFmtId="0" fontId="53" fillId="0" borderId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0" fontId="54" fillId="0" borderId="0" applyNumberFormat="0" applyFill="0" applyBorder="0" applyAlignment="0" applyProtection="0"/>
    <xf numFmtId="176" fontId="55" fillId="0" borderId="0" applyFont="0" applyFill="0" applyBorder="0" applyAlignment="0" applyProtection="0"/>
    <xf numFmtId="177" fontId="7" fillId="0" borderId="0" applyFont="0" applyFill="0" applyBorder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3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1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56" fillId="6" borderId="0" applyNumberFormat="0" applyBorder="0" applyAlignment="0" applyProtection="0"/>
    <xf numFmtId="0" fontId="56" fillId="27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  <xf numFmtId="0" fontId="56" fillId="6" borderId="0" applyNumberFormat="0" applyBorder="0" applyAlignment="0" applyProtection="0"/>
  </cellStyleXfs>
  <cellXfs count="33">
    <xf numFmtId="0" fontId="0" fillId="0" borderId="0" xfId="0"/>
    <xf numFmtId="0" fontId="3" fillId="0" borderId="0" xfId="0" applyFont="1"/>
    <xf numFmtId="0" fontId="4" fillId="0" borderId="0" xfId="0" applyFont="1"/>
    <xf numFmtId="164" fontId="3" fillId="0" borderId="0" xfId="0" applyNumberFormat="1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5" fillId="0" borderId="0" xfId="0" applyFont="1" applyAlignment="1">
      <alignment horizontal="center"/>
    </xf>
    <xf numFmtId="164" fontId="5" fillId="0" borderId="0" xfId="0" applyNumberFormat="1" applyFont="1" applyAlignment="1">
      <alignment horizontal="right"/>
    </xf>
    <xf numFmtId="164" fontId="5" fillId="0" borderId="0" xfId="0" applyNumberFormat="1" applyFont="1" applyFill="1" applyAlignment="1">
      <alignment horizontal="right"/>
    </xf>
    <xf numFmtId="49" fontId="5" fillId="0" borderId="0" xfId="0" applyNumberFormat="1" applyFont="1" applyAlignment="1">
      <alignment wrapText="1"/>
    </xf>
    <xf numFmtId="49" fontId="5" fillId="0" borderId="1" xfId="0" applyNumberFormat="1" applyFont="1" applyBorder="1" applyAlignment="1"/>
    <xf numFmtId="49" fontId="5" fillId="0" borderId="1" xfId="0" applyNumberFormat="1" applyFont="1" applyBorder="1" applyAlignment="1">
      <alignment horizontal="right"/>
    </xf>
    <xf numFmtId="49" fontId="5" fillId="0" borderId="0" xfId="0" applyNumberFormat="1" applyFont="1" applyAlignment="1">
      <alignment horizontal="left"/>
    </xf>
    <xf numFmtId="49" fontId="5" fillId="0" borderId="0" xfId="0" applyNumberFormat="1" applyFont="1" applyBorder="1" applyAlignment="1">
      <alignment horizontal="left"/>
    </xf>
    <xf numFmtId="49" fontId="5" fillId="0" borderId="0" xfId="0" applyNumberFormat="1" applyFont="1" applyBorder="1" applyAlignment="1">
      <alignment wrapText="1"/>
    </xf>
    <xf numFmtId="164" fontId="5" fillId="0" borderId="0" xfId="0" applyNumberFormat="1" applyFont="1" applyFill="1" applyBorder="1" applyAlignment="1">
      <alignment horizontal="right"/>
    </xf>
    <xf numFmtId="0" fontId="5" fillId="0" borderId="0" xfId="0" applyFont="1" applyBorder="1" applyAlignment="1">
      <alignment horizontal="center"/>
    </xf>
    <xf numFmtId="164" fontId="5" fillId="0" borderId="0" xfId="0" applyNumberFormat="1" applyFont="1" applyBorder="1" applyAlignment="1">
      <alignment horizontal="right"/>
    </xf>
    <xf numFmtId="0" fontId="2" fillId="0" borderId="0" xfId="0" applyFont="1" applyAlignment="1">
      <alignment vertical="center"/>
    </xf>
    <xf numFmtId="0" fontId="5" fillId="0" borderId="23" xfId="0" applyFont="1" applyBorder="1" applyAlignment="1">
      <alignment horizontal="center" vertical="center" wrapText="1"/>
    </xf>
    <xf numFmtId="0" fontId="3" fillId="0" borderId="0" xfId="0" applyFont="1" applyBorder="1"/>
    <xf numFmtId="0" fontId="3" fillId="0" borderId="1" xfId="0" applyFont="1" applyBorder="1"/>
    <xf numFmtId="0" fontId="58" fillId="0" borderId="0" xfId="0" applyFont="1" applyBorder="1"/>
    <xf numFmtId="164" fontId="57" fillId="0" borderId="0" xfId="0" applyNumberFormat="1" applyFont="1" applyAlignment="1">
      <alignment horizontal="right"/>
    </xf>
    <xf numFmtId="164" fontId="57" fillId="0" borderId="0" xfId="0" applyNumberFormat="1" applyFont="1" applyFill="1" applyAlignment="1">
      <alignment horizontal="right"/>
    </xf>
    <xf numFmtId="49" fontId="57" fillId="0" borderId="0" xfId="0" applyNumberFormat="1" applyFont="1" applyAlignment="1">
      <alignment wrapText="1"/>
    </xf>
    <xf numFmtId="49" fontId="57" fillId="0" borderId="1" xfId="0" applyNumberFormat="1" applyFont="1" applyBorder="1" applyAlignment="1">
      <alignment horizontal="left" wrapText="1"/>
    </xf>
    <xf numFmtId="164" fontId="57" fillId="0" borderId="1" xfId="0" applyNumberFormat="1" applyFont="1" applyBorder="1" applyAlignment="1">
      <alignment horizontal="right"/>
    </xf>
    <xf numFmtId="164" fontId="57" fillId="0" borderId="1" xfId="0" applyNumberFormat="1" applyFont="1" applyFill="1" applyBorder="1" applyAlignment="1">
      <alignment horizontal="right"/>
    </xf>
    <xf numFmtId="0" fontId="6" fillId="0" borderId="2" xfId="0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0" fontId="6" fillId="0" borderId="4" xfId="0" applyFont="1" applyBorder="1" applyAlignment="1">
      <alignment horizontal="center" vertical="center" wrapText="1"/>
    </xf>
    <xf numFmtId="49" fontId="57" fillId="0" borderId="5" xfId="0" applyNumberFormat="1" applyFont="1" applyBorder="1" applyAlignment="1">
      <alignment horizontal="center" vertical="center"/>
    </xf>
  </cellXfs>
  <cellStyles count="497">
    <cellStyle name="_Приложение I.13" xfId="1" xr:uid="{00000000-0005-0000-0000-000000000000}"/>
    <cellStyle name="_Приложение I.13 2" xfId="2" xr:uid="{00000000-0005-0000-0000-000001000000}"/>
    <cellStyle name="_Приложение I.13_~6498020" xfId="3" xr:uid="{00000000-0005-0000-0000-000002000000}"/>
    <cellStyle name="_Приложение I.13_~6498020_Книга1" xfId="4" xr:uid="{00000000-0005-0000-0000-000003000000}"/>
    <cellStyle name="_Приложение I.13_~6498020_Книга1 2" xfId="5" xr:uid="{00000000-0005-0000-0000-000004000000}"/>
    <cellStyle name="_Приложение I.13_~6498020_Книга1_Приложение I" xfId="6" xr:uid="{00000000-0005-0000-0000-000005000000}"/>
    <cellStyle name="_Приложение I.13_~6498020_Книга1_Приложение I.9" xfId="7" xr:uid="{00000000-0005-0000-0000-000006000000}"/>
    <cellStyle name="_Приложение I.13_~6498020_Прил I  торговля 9мес 13)" xfId="8" xr:uid="{00000000-0005-0000-0000-000007000000}"/>
    <cellStyle name="_Приложение I.13_~6498020_Прил I торговля 9м14" xfId="9" xr:uid="{00000000-0005-0000-0000-000008000000}"/>
    <cellStyle name="_Приложение I.13_Книга1" xfId="10" xr:uid="{00000000-0005-0000-0000-000009000000}"/>
    <cellStyle name="_Приложение I.13_Книга1_Книга1" xfId="11" xr:uid="{00000000-0005-0000-0000-00000A000000}"/>
    <cellStyle name="_Приложение I.13_Книга1_Книга1 2" xfId="12" xr:uid="{00000000-0005-0000-0000-00000B000000}"/>
    <cellStyle name="_Приложение I.13_Книга1_Книга1_Приложение I" xfId="13" xr:uid="{00000000-0005-0000-0000-00000C000000}"/>
    <cellStyle name="_Приложение I.13_Книга1_Книга1_Приложение I.9" xfId="14" xr:uid="{00000000-0005-0000-0000-00000D000000}"/>
    <cellStyle name="_Приложение I.13_Книга1_Прил I  торговля 9мес 13)" xfId="15" xr:uid="{00000000-0005-0000-0000-00000E000000}"/>
    <cellStyle name="_Приложение I.13_Книга1_Прил I торговля 9м14" xfId="16" xr:uid="{00000000-0005-0000-0000-00000F000000}"/>
    <cellStyle name="_Приложение I.13_Прил I  торговля 9мес 13)" xfId="17" xr:uid="{00000000-0005-0000-0000-000010000000}"/>
    <cellStyle name="_Приложение I.13_рус Приложение 1.5_ услуги" xfId="18" xr:uid="{00000000-0005-0000-0000-000011000000}"/>
    <cellStyle name="_Приложение I.13_рус Приложение 1.5_ услуги_Книга1" xfId="19" xr:uid="{00000000-0005-0000-0000-000012000000}"/>
    <cellStyle name="_Приложение I.13_рус Приложение 1.5_ услуги_Книга1 2" xfId="20" xr:uid="{00000000-0005-0000-0000-000013000000}"/>
    <cellStyle name="_Приложение I.13_рус Приложение 1.5_ услуги_Книга1_Приложение I" xfId="21" xr:uid="{00000000-0005-0000-0000-000014000000}"/>
    <cellStyle name="_Приложение I.13_рус Приложение 1.5_ услуги_Книга1_Приложение I.9" xfId="22" xr:uid="{00000000-0005-0000-0000-000015000000}"/>
    <cellStyle name="_Приложение I.13_рус Приложение 1.5_ услуги_Прил I  торговля 9мес 13)" xfId="23" xr:uid="{00000000-0005-0000-0000-000016000000}"/>
    <cellStyle name="_Приложение I.13_рус Приложение 1.5_ услуги_Прил I торговля 9м14" xfId="24" xr:uid="{00000000-0005-0000-0000-000017000000}"/>
    <cellStyle name="_Приложение I.13_рус Приложение 1.6_усл.по зонам" xfId="25" xr:uid="{00000000-0005-0000-0000-000018000000}"/>
    <cellStyle name="20% - Акцент1 2" xfId="26" xr:uid="{00000000-0005-0000-0000-000019000000}"/>
    <cellStyle name="20% - Акцент1 2 2" xfId="27" xr:uid="{00000000-0005-0000-0000-00001A000000}"/>
    <cellStyle name="20% - Акцент1 3" xfId="28" xr:uid="{00000000-0005-0000-0000-00001B000000}"/>
    <cellStyle name="20% - Акцент1 4" xfId="29" xr:uid="{00000000-0005-0000-0000-00001C000000}"/>
    <cellStyle name="20% - Акцент1 5" xfId="30" xr:uid="{00000000-0005-0000-0000-00001D000000}"/>
    <cellStyle name="20% - Акцент1 6" xfId="31" xr:uid="{00000000-0005-0000-0000-00001E000000}"/>
    <cellStyle name="20% - Акцент2 2" xfId="32" xr:uid="{00000000-0005-0000-0000-00001F000000}"/>
    <cellStyle name="20% - Акцент2 2 2" xfId="33" xr:uid="{00000000-0005-0000-0000-000020000000}"/>
    <cellStyle name="20% - Акцент2 3" xfId="34" xr:uid="{00000000-0005-0000-0000-000021000000}"/>
    <cellStyle name="20% - Акцент2 4" xfId="35" xr:uid="{00000000-0005-0000-0000-000022000000}"/>
    <cellStyle name="20% - Акцент2 5" xfId="36" xr:uid="{00000000-0005-0000-0000-000023000000}"/>
    <cellStyle name="20% - Акцент2 6" xfId="37" xr:uid="{00000000-0005-0000-0000-000024000000}"/>
    <cellStyle name="20% - Акцент3 2" xfId="38" xr:uid="{00000000-0005-0000-0000-000025000000}"/>
    <cellStyle name="20% - Акцент3 2 2" xfId="39" xr:uid="{00000000-0005-0000-0000-000026000000}"/>
    <cellStyle name="20% - Акцент3 3" xfId="40" xr:uid="{00000000-0005-0000-0000-000027000000}"/>
    <cellStyle name="20% - Акцент3 4" xfId="41" xr:uid="{00000000-0005-0000-0000-000028000000}"/>
    <cellStyle name="20% - Акцент3 5" xfId="42" xr:uid="{00000000-0005-0000-0000-000029000000}"/>
    <cellStyle name="20% - Акцент3 6" xfId="43" xr:uid="{00000000-0005-0000-0000-00002A000000}"/>
    <cellStyle name="20% - Акцент4 2" xfId="44" xr:uid="{00000000-0005-0000-0000-00002B000000}"/>
    <cellStyle name="20% - Акцент4 2 2" xfId="45" xr:uid="{00000000-0005-0000-0000-00002C000000}"/>
    <cellStyle name="20% - Акцент4 3" xfId="46" xr:uid="{00000000-0005-0000-0000-00002D000000}"/>
    <cellStyle name="20% - Акцент4 4" xfId="47" xr:uid="{00000000-0005-0000-0000-00002E000000}"/>
    <cellStyle name="20% - Акцент4 5" xfId="48" xr:uid="{00000000-0005-0000-0000-00002F000000}"/>
    <cellStyle name="20% - Акцент4 6" xfId="49" xr:uid="{00000000-0005-0000-0000-000030000000}"/>
    <cellStyle name="20% - Акцент5 2" xfId="50" xr:uid="{00000000-0005-0000-0000-000031000000}"/>
    <cellStyle name="20% - Акцент5 2 2" xfId="51" xr:uid="{00000000-0005-0000-0000-000032000000}"/>
    <cellStyle name="20% - Акцент5 3" xfId="52" xr:uid="{00000000-0005-0000-0000-000033000000}"/>
    <cellStyle name="20% - Акцент5 4" xfId="53" xr:uid="{00000000-0005-0000-0000-000034000000}"/>
    <cellStyle name="20% - Акцент5 5" xfId="54" xr:uid="{00000000-0005-0000-0000-000035000000}"/>
    <cellStyle name="20% - Акцент5 6" xfId="55" xr:uid="{00000000-0005-0000-0000-000036000000}"/>
    <cellStyle name="20% - Акцент6 2" xfId="56" xr:uid="{00000000-0005-0000-0000-000037000000}"/>
    <cellStyle name="20% - Акцент6 2 2" xfId="57" xr:uid="{00000000-0005-0000-0000-000038000000}"/>
    <cellStyle name="20% - Акцент6 3" xfId="58" xr:uid="{00000000-0005-0000-0000-000039000000}"/>
    <cellStyle name="20% - Акцент6 4" xfId="59" xr:uid="{00000000-0005-0000-0000-00003A000000}"/>
    <cellStyle name="20% - Акцент6 5" xfId="60" xr:uid="{00000000-0005-0000-0000-00003B000000}"/>
    <cellStyle name="20% - Акцент6 6" xfId="61" xr:uid="{00000000-0005-0000-0000-00003C000000}"/>
    <cellStyle name="40% - Акцент1 2" xfId="62" xr:uid="{00000000-0005-0000-0000-00003D000000}"/>
    <cellStyle name="40% - Акцент1 2 2" xfId="63" xr:uid="{00000000-0005-0000-0000-00003E000000}"/>
    <cellStyle name="40% - Акцент1 3" xfId="64" xr:uid="{00000000-0005-0000-0000-00003F000000}"/>
    <cellStyle name="40% - Акцент1 4" xfId="65" xr:uid="{00000000-0005-0000-0000-000040000000}"/>
    <cellStyle name="40% - Акцент1 5" xfId="66" xr:uid="{00000000-0005-0000-0000-000041000000}"/>
    <cellStyle name="40% - Акцент1 6" xfId="67" xr:uid="{00000000-0005-0000-0000-000042000000}"/>
    <cellStyle name="40% - Акцент2 2" xfId="68" xr:uid="{00000000-0005-0000-0000-000043000000}"/>
    <cellStyle name="40% - Акцент2 3" xfId="69" xr:uid="{00000000-0005-0000-0000-000044000000}"/>
    <cellStyle name="40% - Акцент2 4" xfId="70" xr:uid="{00000000-0005-0000-0000-000045000000}"/>
    <cellStyle name="40% - Акцент2 5" xfId="71" xr:uid="{00000000-0005-0000-0000-000046000000}"/>
    <cellStyle name="40% - Акцент2 6" xfId="72" xr:uid="{00000000-0005-0000-0000-000047000000}"/>
    <cellStyle name="40% - Акцент3 2" xfId="73" xr:uid="{00000000-0005-0000-0000-000048000000}"/>
    <cellStyle name="40% - Акцент3 2 2" xfId="74" xr:uid="{00000000-0005-0000-0000-000049000000}"/>
    <cellStyle name="40% - Акцент3 3" xfId="75" xr:uid="{00000000-0005-0000-0000-00004A000000}"/>
    <cellStyle name="40% - Акцент3 4" xfId="76" xr:uid="{00000000-0005-0000-0000-00004B000000}"/>
    <cellStyle name="40% - Акцент3 5" xfId="77" xr:uid="{00000000-0005-0000-0000-00004C000000}"/>
    <cellStyle name="40% - Акцент3 6" xfId="78" xr:uid="{00000000-0005-0000-0000-00004D000000}"/>
    <cellStyle name="40% - Акцент4 2" xfId="79" xr:uid="{00000000-0005-0000-0000-00004E000000}"/>
    <cellStyle name="40% - Акцент4 2 2" xfId="80" xr:uid="{00000000-0005-0000-0000-00004F000000}"/>
    <cellStyle name="40% - Акцент4 3" xfId="81" xr:uid="{00000000-0005-0000-0000-000050000000}"/>
    <cellStyle name="40% - Акцент4 4" xfId="82" xr:uid="{00000000-0005-0000-0000-000051000000}"/>
    <cellStyle name="40% - Акцент4 5" xfId="83" xr:uid="{00000000-0005-0000-0000-000052000000}"/>
    <cellStyle name="40% - Акцент4 6" xfId="84" xr:uid="{00000000-0005-0000-0000-000053000000}"/>
    <cellStyle name="40% - Акцент5 2" xfId="85" xr:uid="{00000000-0005-0000-0000-000054000000}"/>
    <cellStyle name="40% - Акцент5 2 2" xfId="86" xr:uid="{00000000-0005-0000-0000-000055000000}"/>
    <cellStyle name="40% - Акцент5 3" xfId="87" xr:uid="{00000000-0005-0000-0000-000056000000}"/>
    <cellStyle name="40% - Акцент5 4" xfId="88" xr:uid="{00000000-0005-0000-0000-000057000000}"/>
    <cellStyle name="40% - Акцент5 5" xfId="89" xr:uid="{00000000-0005-0000-0000-000058000000}"/>
    <cellStyle name="40% - Акцент5 6" xfId="90" xr:uid="{00000000-0005-0000-0000-000059000000}"/>
    <cellStyle name="40% - Акцент6 2" xfId="91" xr:uid="{00000000-0005-0000-0000-00005A000000}"/>
    <cellStyle name="40% - Акцент6 2 2" xfId="92" xr:uid="{00000000-0005-0000-0000-00005B000000}"/>
    <cellStyle name="40% - Акцент6 3" xfId="93" xr:uid="{00000000-0005-0000-0000-00005C000000}"/>
    <cellStyle name="40% - Акцент6 4" xfId="94" xr:uid="{00000000-0005-0000-0000-00005D000000}"/>
    <cellStyle name="40% - Акцент6 5" xfId="95" xr:uid="{00000000-0005-0000-0000-00005E000000}"/>
    <cellStyle name="40% - Акцент6 6" xfId="96" xr:uid="{00000000-0005-0000-0000-00005F000000}"/>
    <cellStyle name="60% - Акцент1 2" xfId="97" xr:uid="{00000000-0005-0000-0000-000060000000}"/>
    <cellStyle name="60% - Акцент1 2 2" xfId="98" xr:uid="{00000000-0005-0000-0000-000061000000}"/>
    <cellStyle name="60% - Акцент1 3" xfId="99" xr:uid="{00000000-0005-0000-0000-000062000000}"/>
    <cellStyle name="60% - Акцент1 4" xfId="100" xr:uid="{00000000-0005-0000-0000-000063000000}"/>
    <cellStyle name="60% - Акцент1 5" xfId="101" xr:uid="{00000000-0005-0000-0000-000064000000}"/>
    <cellStyle name="60% - Акцент1 6" xfId="102" xr:uid="{00000000-0005-0000-0000-000065000000}"/>
    <cellStyle name="60% - Акцент2 2" xfId="103" xr:uid="{00000000-0005-0000-0000-000066000000}"/>
    <cellStyle name="60% - Акцент2 3" xfId="104" xr:uid="{00000000-0005-0000-0000-000067000000}"/>
    <cellStyle name="60% - Акцент2 4" xfId="105" xr:uid="{00000000-0005-0000-0000-000068000000}"/>
    <cellStyle name="60% - Акцент2 5" xfId="106" xr:uid="{00000000-0005-0000-0000-000069000000}"/>
    <cellStyle name="60% - Акцент2 6" xfId="107" xr:uid="{00000000-0005-0000-0000-00006A000000}"/>
    <cellStyle name="60% - Акцент3 2" xfId="108" xr:uid="{00000000-0005-0000-0000-00006B000000}"/>
    <cellStyle name="60% - Акцент3 2 2" xfId="109" xr:uid="{00000000-0005-0000-0000-00006C000000}"/>
    <cellStyle name="60% - Акцент3 3" xfId="110" xr:uid="{00000000-0005-0000-0000-00006D000000}"/>
    <cellStyle name="60% - Акцент3 4" xfId="111" xr:uid="{00000000-0005-0000-0000-00006E000000}"/>
    <cellStyle name="60% - Акцент3 5" xfId="112" xr:uid="{00000000-0005-0000-0000-00006F000000}"/>
    <cellStyle name="60% - Акцент3 6" xfId="113" xr:uid="{00000000-0005-0000-0000-000070000000}"/>
    <cellStyle name="60% - Акцент4 2" xfId="114" xr:uid="{00000000-0005-0000-0000-000071000000}"/>
    <cellStyle name="60% - Акцент4 2 2" xfId="115" xr:uid="{00000000-0005-0000-0000-000072000000}"/>
    <cellStyle name="60% - Акцент4 3" xfId="116" xr:uid="{00000000-0005-0000-0000-000073000000}"/>
    <cellStyle name="60% - Акцент4 4" xfId="117" xr:uid="{00000000-0005-0000-0000-000074000000}"/>
    <cellStyle name="60% - Акцент4 5" xfId="118" xr:uid="{00000000-0005-0000-0000-000075000000}"/>
    <cellStyle name="60% - Акцент4 6" xfId="119" xr:uid="{00000000-0005-0000-0000-000076000000}"/>
    <cellStyle name="60% - Акцент5 2" xfId="120" xr:uid="{00000000-0005-0000-0000-000077000000}"/>
    <cellStyle name="60% - Акцент5 2 2" xfId="121" xr:uid="{00000000-0005-0000-0000-000078000000}"/>
    <cellStyle name="60% - Акцент5 3" xfId="122" xr:uid="{00000000-0005-0000-0000-000079000000}"/>
    <cellStyle name="60% - Акцент5 4" xfId="123" xr:uid="{00000000-0005-0000-0000-00007A000000}"/>
    <cellStyle name="60% - Акцент5 5" xfId="124" xr:uid="{00000000-0005-0000-0000-00007B000000}"/>
    <cellStyle name="60% - Акцент5 6" xfId="125" xr:uid="{00000000-0005-0000-0000-00007C000000}"/>
    <cellStyle name="60% - Акцент6 2" xfId="126" xr:uid="{00000000-0005-0000-0000-00007D000000}"/>
    <cellStyle name="60% - Акцент6 2 2" xfId="127" xr:uid="{00000000-0005-0000-0000-00007E000000}"/>
    <cellStyle name="60% - Акцент6 3" xfId="128" xr:uid="{00000000-0005-0000-0000-00007F000000}"/>
    <cellStyle name="60% - Акцент6 4" xfId="129" xr:uid="{00000000-0005-0000-0000-000080000000}"/>
    <cellStyle name="60% - Акцент6 5" xfId="130" xr:uid="{00000000-0005-0000-0000-000081000000}"/>
    <cellStyle name="60% - Акцент6 6" xfId="131" xr:uid="{00000000-0005-0000-0000-000082000000}"/>
    <cellStyle name="Comma" xfId="132" xr:uid="{00000000-0005-0000-0000-000083000000}"/>
    <cellStyle name="Comma [0]_Book2" xfId="133" xr:uid="{00000000-0005-0000-0000-000084000000}"/>
    <cellStyle name="Comma_Book2" xfId="134" xr:uid="{00000000-0005-0000-0000-000085000000}"/>
    <cellStyle name="Comma0" xfId="135" xr:uid="{00000000-0005-0000-0000-000086000000}"/>
    <cellStyle name="Currency" xfId="136" xr:uid="{00000000-0005-0000-0000-000087000000}"/>
    <cellStyle name="Currency [0]_Book2" xfId="137" xr:uid="{00000000-0005-0000-0000-000088000000}"/>
    <cellStyle name="Currency_Book2" xfId="138" xr:uid="{00000000-0005-0000-0000-000089000000}"/>
    <cellStyle name="Currency0" xfId="139" xr:uid="{00000000-0005-0000-0000-00008A000000}"/>
    <cellStyle name="Date" xfId="140" xr:uid="{00000000-0005-0000-0000-00008B000000}"/>
    <cellStyle name="Fixed" xfId="141" xr:uid="{00000000-0005-0000-0000-00008C000000}"/>
    <cellStyle name="Heading 1" xfId="142" xr:uid="{00000000-0005-0000-0000-00008D000000}"/>
    <cellStyle name="Heading 2" xfId="143" xr:uid="{00000000-0005-0000-0000-00008E000000}"/>
    <cellStyle name="Iau?iue_?ac?.oaa.90-92" xfId="144" xr:uid="{00000000-0005-0000-0000-00008F000000}"/>
    <cellStyle name="Îáû÷íûé_93ãîä (2)" xfId="145" xr:uid="{00000000-0005-0000-0000-000090000000}"/>
    <cellStyle name="normal" xfId="146" xr:uid="{00000000-0005-0000-0000-000091000000}"/>
    <cellStyle name="Ouny?e [0]_Eeno1" xfId="147" xr:uid="{00000000-0005-0000-0000-000092000000}"/>
    <cellStyle name="Ouny?e_Eeno1" xfId="148" xr:uid="{00000000-0005-0000-0000-000093000000}"/>
    <cellStyle name="Òûñÿ÷è [0]_Ëèñò1" xfId="149" xr:uid="{00000000-0005-0000-0000-000094000000}"/>
    <cellStyle name="Òûñÿ÷è_Ëèñò1" xfId="150" xr:uid="{00000000-0005-0000-0000-000095000000}"/>
    <cellStyle name="Percent" xfId="151" xr:uid="{00000000-0005-0000-0000-000096000000}"/>
    <cellStyle name="S10" xfId="152" xr:uid="{00000000-0005-0000-0000-000097000000}"/>
    <cellStyle name="S12" xfId="153" xr:uid="{00000000-0005-0000-0000-000098000000}"/>
    <cellStyle name="S13" xfId="154" xr:uid="{00000000-0005-0000-0000-000099000000}"/>
    <cellStyle name="S14" xfId="155" xr:uid="{00000000-0005-0000-0000-00009A000000}"/>
    <cellStyle name="S15" xfId="156" xr:uid="{00000000-0005-0000-0000-00009B000000}"/>
    <cellStyle name="S16" xfId="157" xr:uid="{00000000-0005-0000-0000-00009C000000}"/>
    <cellStyle name="S2" xfId="158" xr:uid="{00000000-0005-0000-0000-00009D000000}"/>
    <cellStyle name="S3_mis_НПС(объем)" xfId="159" xr:uid="{00000000-0005-0000-0000-00009E000000}"/>
    <cellStyle name="S4 3 2" xfId="160" xr:uid="{00000000-0005-0000-0000-00009F000000}"/>
    <cellStyle name="S4_mis_НПС(объем)" xfId="161" xr:uid="{00000000-0005-0000-0000-0000A0000000}"/>
    <cellStyle name="S5_mis_НПС(объем)" xfId="162" xr:uid="{00000000-0005-0000-0000-0000A1000000}"/>
    <cellStyle name="S6" xfId="163" xr:uid="{00000000-0005-0000-0000-0000A2000000}"/>
    <cellStyle name="S7" xfId="164" xr:uid="{00000000-0005-0000-0000-0000A3000000}"/>
    <cellStyle name="S8_mis_НПС(объем)" xfId="165" xr:uid="{00000000-0005-0000-0000-0000A4000000}"/>
    <cellStyle name="S9_mis_НПС(объем)" xfId="166" xr:uid="{00000000-0005-0000-0000-0000A5000000}"/>
    <cellStyle name="SAPBEXaggData" xfId="167" xr:uid="{00000000-0005-0000-0000-0000A6000000}"/>
    <cellStyle name="SAPBEXaggDataEmph" xfId="168" xr:uid="{00000000-0005-0000-0000-0000A7000000}"/>
    <cellStyle name="SAPBEXaggItem" xfId="169" xr:uid="{00000000-0005-0000-0000-0000A8000000}"/>
    <cellStyle name="SAPBEXaggItemX" xfId="170" xr:uid="{00000000-0005-0000-0000-0000A9000000}"/>
    <cellStyle name="SAPBEXchaText" xfId="171" xr:uid="{00000000-0005-0000-0000-0000AA000000}"/>
    <cellStyle name="SAPBEXexcBad7" xfId="172" xr:uid="{00000000-0005-0000-0000-0000AB000000}"/>
    <cellStyle name="SAPBEXexcBad8" xfId="173" xr:uid="{00000000-0005-0000-0000-0000AC000000}"/>
    <cellStyle name="SAPBEXexcBad9" xfId="174" xr:uid="{00000000-0005-0000-0000-0000AD000000}"/>
    <cellStyle name="SAPBEXexcCritical4" xfId="175" xr:uid="{00000000-0005-0000-0000-0000AE000000}"/>
    <cellStyle name="SAPBEXexcCritical5" xfId="176" xr:uid="{00000000-0005-0000-0000-0000AF000000}"/>
    <cellStyle name="SAPBEXexcCritical6" xfId="177" xr:uid="{00000000-0005-0000-0000-0000B0000000}"/>
    <cellStyle name="SAPBEXexcGood1" xfId="178" xr:uid="{00000000-0005-0000-0000-0000B1000000}"/>
    <cellStyle name="SAPBEXexcGood2" xfId="179" xr:uid="{00000000-0005-0000-0000-0000B2000000}"/>
    <cellStyle name="SAPBEXexcGood3" xfId="180" xr:uid="{00000000-0005-0000-0000-0000B3000000}"/>
    <cellStyle name="SAPBEXfilterDrill" xfId="181" xr:uid="{00000000-0005-0000-0000-0000B4000000}"/>
    <cellStyle name="SAPBEXfilterItem" xfId="182" xr:uid="{00000000-0005-0000-0000-0000B5000000}"/>
    <cellStyle name="SAPBEXfilterText" xfId="183" xr:uid="{00000000-0005-0000-0000-0000B6000000}"/>
    <cellStyle name="SAPBEXfilterText 2" xfId="184" xr:uid="{00000000-0005-0000-0000-0000B7000000}"/>
    <cellStyle name="SAPBEXfilterText 2 2" xfId="185" xr:uid="{00000000-0005-0000-0000-0000B8000000}"/>
    <cellStyle name="SAPBEXfilterText 2_Книга1" xfId="186" xr:uid="{00000000-0005-0000-0000-0000B9000000}"/>
    <cellStyle name="SAPBEXfilterText_~6498020" xfId="187" xr:uid="{00000000-0005-0000-0000-0000BA000000}"/>
    <cellStyle name="SAPBEXformats" xfId="188" xr:uid="{00000000-0005-0000-0000-0000BB000000}"/>
    <cellStyle name="SAPBEXheaderItem" xfId="189" xr:uid="{00000000-0005-0000-0000-0000BC000000}"/>
    <cellStyle name="SAPBEXheaderItem 2" xfId="190" xr:uid="{00000000-0005-0000-0000-0000BD000000}"/>
    <cellStyle name="SAPBEXheaderItem 2 2" xfId="191" xr:uid="{00000000-0005-0000-0000-0000BE000000}"/>
    <cellStyle name="SAPBEXheaderItem 2_Книга1" xfId="192" xr:uid="{00000000-0005-0000-0000-0000BF000000}"/>
    <cellStyle name="SAPBEXheaderItem_~6498020" xfId="193" xr:uid="{00000000-0005-0000-0000-0000C0000000}"/>
    <cellStyle name="SAPBEXheaderText" xfId="194" xr:uid="{00000000-0005-0000-0000-0000C1000000}"/>
    <cellStyle name="SAPBEXheaderText 2" xfId="195" xr:uid="{00000000-0005-0000-0000-0000C2000000}"/>
    <cellStyle name="SAPBEXheaderText 2 2" xfId="196" xr:uid="{00000000-0005-0000-0000-0000C3000000}"/>
    <cellStyle name="SAPBEXheaderText 2_Книга1" xfId="197" xr:uid="{00000000-0005-0000-0000-0000C4000000}"/>
    <cellStyle name="SAPBEXheaderText_~6498020" xfId="198" xr:uid="{00000000-0005-0000-0000-0000C5000000}"/>
    <cellStyle name="SAPBEXHLevel0" xfId="199" xr:uid="{00000000-0005-0000-0000-0000C6000000}"/>
    <cellStyle name="SAPBEXHLevel0 2" xfId="200" xr:uid="{00000000-0005-0000-0000-0000C7000000}"/>
    <cellStyle name="SAPBEXHLevel0 2 2" xfId="201" xr:uid="{00000000-0005-0000-0000-0000C8000000}"/>
    <cellStyle name="SAPBEXHLevel0 2_Книга1" xfId="202" xr:uid="{00000000-0005-0000-0000-0000C9000000}"/>
    <cellStyle name="SAPBEXHLevel0_~6498020" xfId="203" xr:uid="{00000000-0005-0000-0000-0000CA000000}"/>
    <cellStyle name="SAPBEXHLevel0X" xfId="204" xr:uid="{00000000-0005-0000-0000-0000CB000000}"/>
    <cellStyle name="SAPBEXHLevel0X 2" xfId="205" xr:uid="{00000000-0005-0000-0000-0000CC000000}"/>
    <cellStyle name="SAPBEXHLevel0X 2 2" xfId="206" xr:uid="{00000000-0005-0000-0000-0000CD000000}"/>
    <cellStyle name="SAPBEXHLevel0X 2_Книга1" xfId="207" xr:uid="{00000000-0005-0000-0000-0000CE000000}"/>
    <cellStyle name="SAPBEXHLevel0X_~6498020" xfId="208" xr:uid="{00000000-0005-0000-0000-0000CF000000}"/>
    <cellStyle name="SAPBEXHLevel1" xfId="209" xr:uid="{00000000-0005-0000-0000-0000D0000000}"/>
    <cellStyle name="SAPBEXHLevel1 2" xfId="210" xr:uid="{00000000-0005-0000-0000-0000D1000000}"/>
    <cellStyle name="SAPBEXHLevel1 2 2" xfId="211" xr:uid="{00000000-0005-0000-0000-0000D2000000}"/>
    <cellStyle name="SAPBEXHLevel1 2_Книга1" xfId="212" xr:uid="{00000000-0005-0000-0000-0000D3000000}"/>
    <cellStyle name="SAPBEXHLevel1_~6498020" xfId="213" xr:uid="{00000000-0005-0000-0000-0000D4000000}"/>
    <cellStyle name="SAPBEXHLevel1X" xfId="214" xr:uid="{00000000-0005-0000-0000-0000D5000000}"/>
    <cellStyle name="SAPBEXHLevel1X 2" xfId="215" xr:uid="{00000000-0005-0000-0000-0000D6000000}"/>
    <cellStyle name="SAPBEXHLevel1X 2 2" xfId="216" xr:uid="{00000000-0005-0000-0000-0000D7000000}"/>
    <cellStyle name="SAPBEXHLevel1X 2_Книга1" xfId="217" xr:uid="{00000000-0005-0000-0000-0000D8000000}"/>
    <cellStyle name="SAPBEXHLevel1X_~6498020" xfId="218" xr:uid="{00000000-0005-0000-0000-0000D9000000}"/>
    <cellStyle name="SAPBEXHLevel2" xfId="219" xr:uid="{00000000-0005-0000-0000-0000DA000000}"/>
    <cellStyle name="SAPBEXHLevel2 2" xfId="220" xr:uid="{00000000-0005-0000-0000-0000DB000000}"/>
    <cellStyle name="SAPBEXHLevel2 2 2" xfId="221" xr:uid="{00000000-0005-0000-0000-0000DC000000}"/>
    <cellStyle name="SAPBEXHLevel2 2_Книга1" xfId="222" xr:uid="{00000000-0005-0000-0000-0000DD000000}"/>
    <cellStyle name="SAPBEXHLevel2_~6498020" xfId="223" xr:uid="{00000000-0005-0000-0000-0000DE000000}"/>
    <cellStyle name="SAPBEXHLevel2X" xfId="224" xr:uid="{00000000-0005-0000-0000-0000DF000000}"/>
    <cellStyle name="SAPBEXHLevel2X 2" xfId="225" xr:uid="{00000000-0005-0000-0000-0000E0000000}"/>
    <cellStyle name="SAPBEXHLevel2X 2 2" xfId="226" xr:uid="{00000000-0005-0000-0000-0000E1000000}"/>
    <cellStyle name="SAPBEXHLevel2X 2_Книга1" xfId="227" xr:uid="{00000000-0005-0000-0000-0000E2000000}"/>
    <cellStyle name="SAPBEXHLevel2X_~6498020" xfId="228" xr:uid="{00000000-0005-0000-0000-0000E3000000}"/>
    <cellStyle name="SAPBEXHLevel3" xfId="229" xr:uid="{00000000-0005-0000-0000-0000E4000000}"/>
    <cellStyle name="SAPBEXHLevel3 2" xfId="230" xr:uid="{00000000-0005-0000-0000-0000E5000000}"/>
    <cellStyle name="SAPBEXHLevel3 2 2" xfId="231" xr:uid="{00000000-0005-0000-0000-0000E6000000}"/>
    <cellStyle name="SAPBEXHLevel3 2_Книга1" xfId="232" xr:uid="{00000000-0005-0000-0000-0000E7000000}"/>
    <cellStyle name="SAPBEXHLevel3_~6498020" xfId="233" xr:uid="{00000000-0005-0000-0000-0000E8000000}"/>
    <cellStyle name="SAPBEXHLevel3X" xfId="234" xr:uid="{00000000-0005-0000-0000-0000E9000000}"/>
    <cellStyle name="SAPBEXHLevel3X 2" xfId="235" xr:uid="{00000000-0005-0000-0000-0000EA000000}"/>
    <cellStyle name="SAPBEXHLevel3X 2 2" xfId="236" xr:uid="{00000000-0005-0000-0000-0000EB000000}"/>
    <cellStyle name="SAPBEXHLevel3X 2_Книга1" xfId="237" xr:uid="{00000000-0005-0000-0000-0000EC000000}"/>
    <cellStyle name="SAPBEXHLevel3X_~6498020" xfId="238" xr:uid="{00000000-0005-0000-0000-0000ED000000}"/>
    <cellStyle name="SAPBEXresData" xfId="239" xr:uid="{00000000-0005-0000-0000-0000EE000000}"/>
    <cellStyle name="SAPBEXresDataEmph" xfId="240" xr:uid="{00000000-0005-0000-0000-0000EF000000}"/>
    <cellStyle name="SAPBEXresItem" xfId="241" xr:uid="{00000000-0005-0000-0000-0000F0000000}"/>
    <cellStyle name="SAPBEXresItemX" xfId="242" xr:uid="{00000000-0005-0000-0000-0000F1000000}"/>
    <cellStyle name="SAPBEXstdData" xfId="243" xr:uid="{00000000-0005-0000-0000-0000F2000000}"/>
    <cellStyle name="SAPBEXstdDataEmph" xfId="244" xr:uid="{00000000-0005-0000-0000-0000F3000000}"/>
    <cellStyle name="SAPBEXstdItem" xfId="245" xr:uid="{00000000-0005-0000-0000-0000F4000000}"/>
    <cellStyle name="SAPBEXstdItemX" xfId="246" xr:uid="{00000000-0005-0000-0000-0000F5000000}"/>
    <cellStyle name="SAPBEXtitle" xfId="247" xr:uid="{00000000-0005-0000-0000-0000F6000000}"/>
    <cellStyle name="SAPBEXtitle 2" xfId="248" xr:uid="{00000000-0005-0000-0000-0000F7000000}"/>
    <cellStyle name="SAPBEXtitle 2 2" xfId="249" xr:uid="{00000000-0005-0000-0000-0000F8000000}"/>
    <cellStyle name="SAPBEXtitle 2_Книга1" xfId="250" xr:uid="{00000000-0005-0000-0000-0000F9000000}"/>
    <cellStyle name="SAPBEXtitle_~6498020" xfId="251" xr:uid="{00000000-0005-0000-0000-0000FA000000}"/>
    <cellStyle name="SAPBEXundefined" xfId="252" xr:uid="{00000000-0005-0000-0000-0000FB000000}"/>
    <cellStyle name="Total" xfId="253" xr:uid="{00000000-0005-0000-0000-0000FC000000}"/>
    <cellStyle name="Акцент1 2" xfId="254" xr:uid="{00000000-0005-0000-0000-0000FD000000}"/>
    <cellStyle name="Акцент1 2 2" xfId="255" xr:uid="{00000000-0005-0000-0000-0000FE000000}"/>
    <cellStyle name="Акцент1 3" xfId="256" xr:uid="{00000000-0005-0000-0000-0000FF000000}"/>
    <cellStyle name="Акцент1 4" xfId="257" xr:uid="{00000000-0005-0000-0000-000000010000}"/>
    <cellStyle name="Акцент1 5" xfId="258" xr:uid="{00000000-0005-0000-0000-000001010000}"/>
    <cellStyle name="Акцент1 6" xfId="259" xr:uid="{00000000-0005-0000-0000-000002010000}"/>
    <cellStyle name="Акцент2 2" xfId="260" xr:uid="{00000000-0005-0000-0000-000003010000}"/>
    <cellStyle name="Акцент2 3" xfId="261" xr:uid="{00000000-0005-0000-0000-000004010000}"/>
    <cellStyle name="Акцент2 4" xfId="262" xr:uid="{00000000-0005-0000-0000-000005010000}"/>
    <cellStyle name="Акцент2 5" xfId="263" xr:uid="{00000000-0005-0000-0000-000006010000}"/>
    <cellStyle name="Акцент2 6" xfId="264" xr:uid="{00000000-0005-0000-0000-000007010000}"/>
    <cellStyle name="Акцент3 2" xfId="265" xr:uid="{00000000-0005-0000-0000-000008010000}"/>
    <cellStyle name="Акцент3 3" xfId="266" xr:uid="{00000000-0005-0000-0000-000009010000}"/>
    <cellStyle name="Акцент3 4" xfId="267" xr:uid="{00000000-0005-0000-0000-00000A010000}"/>
    <cellStyle name="Акцент3 5" xfId="268" xr:uid="{00000000-0005-0000-0000-00000B010000}"/>
    <cellStyle name="Акцент3 6" xfId="269" xr:uid="{00000000-0005-0000-0000-00000C010000}"/>
    <cellStyle name="Акцент4 2" xfId="270" xr:uid="{00000000-0005-0000-0000-00000D010000}"/>
    <cellStyle name="Акцент4 2 2" xfId="271" xr:uid="{00000000-0005-0000-0000-00000E010000}"/>
    <cellStyle name="Акцент4 3" xfId="272" xr:uid="{00000000-0005-0000-0000-00000F010000}"/>
    <cellStyle name="Акцент4 4" xfId="273" xr:uid="{00000000-0005-0000-0000-000010010000}"/>
    <cellStyle name="Акцент4 5" xfId="274" xr:uid="{00000000-0005-0000-0000-000011010000}"/>
    <cellStyle name="Акцент4 6" xfId="275" xr:uid="{00000000-0005-0000-0000-000012010000}"/>
    <cellStyle name="Акцент5 2" xfId="276" xr:uid="{00000000-0005-0000-0000-000013010000}"/>
    <cellStyle name="Акцент5 3" xfId="277" xr:uid="{00000000-0005-0000-0000-000014010000}"/>
    <cellStyle name="Акцент5 4" xfId="278" xr:uid="{00000000-0005-0000-0000-000015010000}"/>
    <cellStyle name="Акцент5 5" xfId="279" xr:uid="{00000000-0005-0000-0000-000016010000}"/>
    <cellStyle name="Акцент5 6" xfId="280" xr:uid="{00000000-0005-0000-0000-000017010000}"/>
    <cellStyle name="Акцент6 2" xfId="281" xr:uid="{00000000-0005-0000-0000-000018010000}"/>
    <cellStyle name="Акцент6 2 2" xfId="282" xr:uid="{00000000-0005-0000-0000-000019010000}"/>
    <cellStyle name="Акцент6 3" xfId="283" xr:uid="{00000000-0005-0000-0000-00001A010000}"/>
    <cellStyle name="Акцент6 4" xfId="284" xr:uid="{00000000-0005-0000-0000-00001B010000}"/>
    <cellStyle name="Акцент6 5" xfId="285" xr:uid="{00000000-0005-0000-0000-00001C010000}"/>
    <cellStyle name="Акцент6 6" xfId="286" xr:uid="{00000000-0005-0000-0000-00001D010000}"/>
    <cellStyle name="Ввод  2" xfId="287" xr:uid="{00000000-0005-0000-0000-00001E010000}"/>
    <cellStyle name="Ввод  3" xfId="288" xr:uid="{00000000-0005-0000-0000-00001F010000}"/>
    <cellStyle name="Ввод  4" xfId="289" xr:uid="{00000000-0005-0000-0000-000020010000}"/>
    <cellStyle name="Ввод  5" xfId="290" xr:uid="{00000000-0005-0000-0000-000021010000}"/>
    <cellStyle name="Ввод  6" xfId="291" xr:uid="{00000000-0005-0000-0000-000022010000}"/>
    <cellStyle name="Вывод 2" xfId="292" xr:uid="{00000000-0005-0000-0000-000023010000}"/>
    <cellStyle name="Вывод 2 2" xfId="293" xr:uid="{00000000-0005-0000-0000-000024010000}"/>
    <cellStyle name="Вывод 2_Приложение I.8. Баланс вторичных доходов" xfId="294" xr:uid="{00000000-0005-0000-0000-000025010000}"/>
    <cellStyle name="Вывод 3" xfId="295" xr:uid="{00000000-0005-0000-0000-000026010000}"/>
    <cellStyle name="Вывод 4" xfId="296" xr:uid="{00000000-0005-0000-0000-000027010000}"/>
    <cellStyle name="Вывод 5" xfId="297" xr:uid="{00000000-0005-0000-0000-000028010000}"/>
    <cellStyle name="Вывод 6" xfId="298" xr:uid="{00000000-0005-0000-0000-000029010000}"/>
    <cellStyle name="Вычисление 2" xfId="299" xr:uid="{00000000-0005-0000-0000-00002A010000}"/>
    <cellStyle name="Вычисление 2 2" xfId="300" xr:uid="{00000000-0005-0000-0000-00002B010000}"/>
    <cellStyle name="Вычисление 2_Приложение I.8. Баланс вторичных доходов" xfId="301" xr:uid="{00000000-0005-0000-0000-00002C010000}"/>
    <cellStyle name="Вычисление 3" xfId="302" xr:uid="{00000000-0005-0000-0000-00002D010000}"/>
    <cellStyle name="Вычисление 4" xfId="303" xr:uid="{00000000-0005-0000-0000-00002E010000}"/>
    <cellStyle name="Вычисление 5" xfId="304" xr:uid="{00000000-0005-0000-0000-00002F010000}"/>
    <cellStyle name="Вычисление 6" xfId="305" xr:uid="{00000000-0005-0000-0000-000030010000}"/>
    <cellStyle name="Гиперссылка 2" xfId="306" xr:uid="{00000000-0005-0000-0000-000031010000}"/>
    <cellStyle name="Денежный 2" xfId="307" xr:uid="{00000000-0005-0000-0000-000032010000}"/>
    <cellStyle name="Заголовок 1 2" xfId="308" xr:uid="{00000000-0005-0000-0000-000033010000}"/>
    <cellStyle name="Заголовок 1 2 2" xfId="309" xr:uid="{00000000-0005-0000-0000-000034010000}"/>
    <cellStyle name="Заголовок 1 2_Приложение I.8. Баланс вторичных доходов" xfId="310" xr:uid="{00000000-0005-0000-0000-000035010000}"/>
    <cellStyle name="Заголовок 1 3" xfId="311" xr:uid="{00000000-0005-0000-0000-000036010000}"/>
    <cellStyle name="Заголовок 1 4" xfId="312" xr:uid="{00000000-0005-0000-0000-000037010000}"/>
    <cellStyle name="Заголовок 1 5" xfId="313" xr:uid="{00000000-0005-0000-0000-000038010000}"/>
    <cellStyle name="Заголовок 1 6" xfId="314" xr:uid="{00000000-0005-0000-0000-000039010000}"/>
    <cellStyle name="Заголовок 2 2" xfId="315" xr:uid="{00000000-0005-0000-0000-00003A010000}"/>
    <cellStyle name="Заголовок 2 2 2" xfId="316" xr:uid="{00000000-0005-0000-0000-00003B010000}"/>
    <cellStyle name="Заголовок 2 2_Приложение I.8. Баланс вторичных доходов" xfId="317" xr:uid="{00000000-0005-0000-0000-00003C010000}"/>
    <cellStyle name="Заголовок 2 3" xfId="318" xr:uid="{00000000-0005-0000-0000-00003D010000}"/>
    <cellStyle name="Заголовок 2 4" xfId="319" xr:uid="{00000000-0005-0000-0000-00003E010000}"/>
    <cellStyle name="Заголовок 2 5" xfId="320" xr:uid="{00000000-0005-0000-0000-00003F010000}"/>
    <cellStyle name="Заголовок 2 6" xfId="321" xr:uid="{00000000-0005-0000-0000-000040010000}"/>
    <cellStyle name="Заголовок 3 2" xfId="322" xr:uid="{00000000-0005-0000-0000-000041010000}"/>
    <cellStyle name="Заголовок 3 2 2" xfId="323" xr:uid="{00000000-0005-0000-0000-000042010000}"/>
    <cellStyle name="Заголовок 3 2_Приложение I.8. Баланс вторичных доходов" xfId="324" xr:uid="{00000000-0005-0000-0000-000043010000}"/>
    <cellStyle name="Заголовок 3 3" xfId="325" xr:uid="{00000000-0005-0000-0000-000044010000}"/>
    <cellStyle name="Заголовок 3 4" xfId="326" xr:uid="{00000000-0005-0000-0000-000045010000}"/>
    <cellStyle name="Заголовок 3 5" xfId="327" xr:uid="{00000000-0005-0000-0000-000046010000}"/>
    <cellStyle name="Заголовок 3 6" xfId="328" xr:uid="{00000000-0005-0000-0000-000047010000}"/>
    <cellStyle name="Заголовок 4 2" xfId="329" xr:uid="{00000000-0005-0000-0000-000048010000}"/>
    <cellStyle name="Заголовок 4 2 2" xfId="330" xr:uid="{00000000-0005-0000-0000-000049010000}"/>
    <cellStyle name="Заголовок 4 3" xfId="331" xr:uid="{00000000-0005-0000-0000-00004A010000}"/>
    <cellStyle name="Заголовок 4 4" xfId="332" xr:uid="{00000000-0005-0000-0000-00004B010000}"/>
    <cellStyle name="Заголовок 4 5" xfId="333" xr:uid="{00000000-0005-0000-0000-00004C010000}"/>
    <cellStyle name="Заголовок 4 6" xfId="334" xr:uid="{00000000-0005-0000-0000-00004D010000}"/>
    <cellStyle name="Итог 2" xfId="335" xr:uid="{00000000-0005-0000-0000-00004E010000}"/>
    <cellStyle name="Итог 2 2" xfId="336" xr:uid="{00000000-0005-0000-0000-00004F010000}"/>
    <cellStyle name="Итог 2_Приложение I.8. Баланс вторичных доходов" xfId="337" xr:uid="{00000000-0005-0000-0000-000050010000}"/>
    <cellStyle name="Итог 3" xfId="338" xr:uid="{00000000-0005-0000-0000-000051010000}"/>
    <cellStyle name="Итог 4" xfId="339" xr:uid="{00000000-0005-0000-0000-000052010000}"/>
    <cellStyle name="Итог 5" xfId="340" xr:uid="{00000000-0005-0000-0000-000053010000}"/>
    <cellStyle name="Итог 6" xfId="341" xr:uid="{00000000-0005-0000-0000-000054010000}"/>
    <cellStyle name="Контрольная ячейка 2" xfId="342" xr:uid="{00000000-0005-0000-0000-000055010000}"/>
    <cellStyle name="Контрольная ячейка 3" xfId="343" xr:uid="{00000000-0005-0000-0000-000056010000}"/>
    <cellStyle name="Контрольная ячейка 4" xfId="344" xr:uid="{00000000-0005-0000-0000-000057010000}"/>
    <cellStyle name="Контрольная ячейка 5" xfId="345" xr:uid="{00000000-0005-0000-0000-000058010000}"/>
    <cellStyle name="Контрольная ячейка 6" xfId="346" xr:uid="{00000000-0005-0000-0000-000059010000}"/>
    <cellStyle name="Название 2" xfId="347" xr:uid="{00000000-0005-0000-0000-00005A010000}"/>
    <cellStyle name="Название 2 2" xfId="348" xr:uid="{00000000-0005-0000-0000-00005B010000}"/>
    <cellStyle name="Название 3" xfId="349" xr:uid="{00000000-0005-0000-0000-00005C010000}"/>
    <cellStyle name="Название 4" xfId="350" xr:uid="{00000000-0005-0000-0000-00005D010000}"/>
    <cellStyle name="Название 5" xfId="351" xr:uid="{00000000-0005-0000-0000-00005E010000}"/>
    <cellStyle name="Название 6" xfId="352" xr:uid="{00000000-0005-0000-0000-00005F010000}"/>
    <cellStyle name="Нейтральный 2" xfId="353" xr:uid="{00000000-0005-0000-0000-000060010000}"/>
    <cellStyle name="Нейтральный 2 2" xfId="354" xr:uid="{00000000-0005-0000-0000-000061010000}"/>
    <cellStyle name="Нейтральный 3" xfId="355" xr:uid="{00000000-0005-0000-0000-000062010000}"/>
    <cellStyle name="Нейтральный 4" xfId="356" xr:uid="{00000000-0005-0000-0000-000063010000}"/>
    <cellStyle name="Нейтральный 5" xfId="357" xr:uid="{00000000-0005-0000-0000-000064010000}"/>
    <cellStyle name="Нейтральный 6" xfId="358" xr:uid="{00000000-0005-0000-0000-000065010000}"/>
    <cellStyle name="Обычный" xfId="0" builtinId="0"/>
    <cellStyle name="Обычный 10" xfId="359" xr:uid="{00000000-0005-0000-0000-000067010000}"/>
    <cellStyle name="Обычный 10 2" xfId="360" xr:uid="{00000000-0005-0000-0000-000068010000}"/>
    <cellStyle name="Обычный 2" xfId="361" xr:uid="{00000000-0005-0000-0000-000069010000}"/>
    <cellStyle name="Обычный 2 10" xfId="362" xr:uid="{00000000-0005-0000-0000-00006A010000}"/>
    <cellStyle name="Обычный 2 11" xfId="363" xr:uid="{00000000-0005-0000-0000-00006B010000}"/>
    <cellStyle name="Обычный 2 12" xfId="364" xr:uid="{00000000-0005-0000-0000-00006C010000}"/>
    <cellStyle name="Обычный 2 13" xfId="365" xr:uid="{00000000-0005-0000-0000-00006D010000}"/>
    <cellStyle name="Обычный 2 14" xfId="366" xr:uid="{00000000-0005-0000-0000-00006E010000}"/>
    <cellStyle name="Обычный 2 15" xfId="367" xr:uid="{00000000-0005-0000-0000-00006F010000}"/>
    <cellStyle name="Обычный 2 16" xfId="368" xr:uid="{00000000-0005-0000-0000-000070010000}"/>
    <cellStyle name="Обычный 2 17" xfId="369" xr:uid="{00000000-0005-0000-0000-000071010000}"/>
    <cellStyle name="Обычный 2 18" xfId="370" xr:uid="{00000000-0005-0000-0000-000072010000}"/>
    <cellStyle name="Обычный 2 19" xfId="371" xr:uid="{00000000-0005-0000-0000-000073010000}"/>
    <cellStyle name="Обычный 2 2" xfId="372" xr:uid="{00000000-0005-0000-0000-000074010000}"/>
    <cellStyle name="Обычный 2 2 2" xfId="373" xr:uid="{00000000-0005-0000-0000-000075010000}"/>
    <cellStyle name="Обычный 2 2 2 2" xfId="374" xr:uid="{00000000-0005-0000-0000-000076010000}"/>
    <cellStyle name="Обычный 2 2 2 2 2" xfId="375" xr:uid="{00000000-0005-0000-0000-000077010000}"/>
    <cellStyle name="Обычный 2 2 2 2 2 2" xfId="376" xr:uid="{00000000-0005-0000-0000-000078010000}"/>
    <cellStyle name="Обычный 2 2 2 2 2 2 2" xfId="377" xr:uid="{00000000-0005-0000-0000-000079010000}"/>
    <cellStyle name="Обычный 2 2 2 2 2 2 2 2" xfId="378" xr:uid="{00000000-0005-0000-0000-00007A010000}"/>
    <cellStyle name="Обычный 2 2 2 2 2 3" xfId="379" xr:uid="{00000000-0005-0000-0000-00007B010000}"/>
    <cellStyle name="Обычный 2 2 2 2 3" xfId="380" xr:uid="{00000000-0005-0000-0000-00007C010000}"/>
    <cellStyle name="Обычный 2 2 2 3" xfId="381" xr:uid="{00000000-0005-0000-0000-00007D010000}"/>
    <cellStyle name="Обычный 2 2 2 4" xfId="382" xr:uid="{00000000-0005-0000-0000-00007E010000}"/>
    <cellStyle name="Обычный 2 2 3" xfId="383" xr:uid="{00000000-0005-0000-0000-00007F010000}"/>
    <cellStyle name="Обычный 2 2 4" xfId="384" xr:uid="{00000000-0005-0000-0000-000080010000}"/>
    <cellStyle name="Обычный 2 20" xfId="385" xr:uid="{00000000-0005-0000-0000-000081010000}"/>
    <cellStyle name="Обычный 2 21" xfId="386" xr:uid="{00000000-0005-0000-0000-000082010000}"/>
    <cellStyle name="Обычный 2 22" xfId="387" xr:uid="{00000000-0005-0000-0000-000083010000}"/>
    <cellStyle name="Обычный 2 23" xfId="388" xr:uid="{00000000-0005-0000-0000-000084010000}"/>
    <cellStyle name="Обычный 2 24" xfId="389" xr:uid="{00000000-0005-0000-0000-000085010000}"/>
    <cellStyle name="Обычный 2 25" xfId="390" xr:uid="{00000000-0005-0000-0000-000086010000}"/>
    <cellStyle name="Обычный 2 26" xfId="391" xr:uid="{00000000-0005-0000-0000-000087010000}"/>
    <cellStyle name="Обычный 2 27" xfId="392" xr:uid="{00000000-0005-0000-0000-000088010000}"/>
    <cellStyle name="Обычный 2 28" xfId="393" xr:uid="{00000000-0005-0000-0000-000089010000}"/>
    <cellStyle name="Обычный 2 29" xfId="394" xr:uid="{00000000-0005-0000-0000-00008A010000}"/>
    <cellStyle name="Обычный 2 3" xfId="395" xr:uid="{00000000-0005-0000-0000-00008B010000}"/>
    <cellStyle name="Обычный 2 30" xfId="396" xr:uid="{00000000-0005-0000-0000-00008C010000}"/>
    <cellStyle name="Обычный 2 31" xfId="397" xr:uid="{00000000-0005-0000-0000-00008D010000}"/>
    <cellStyle name="Обычный 2 32" xfId="398" xr:uid="{00000000-0005-0000-0000-00008E010000}"/>
    <cellStyle name="Обычный 2 33" xfId="399" xr:uid="{00000000-0005-0000-0000-00008F010000}"/>
    <cellStyle name="Обычный 2 34" xfId="400" xr:uid="{00000000-0005-0000-0000-000090010000}"/>
    <cellStyle name="Обычный 2 35" xfId="401" xr:uid="{00000000-0005-0000-0000-000091010000}"/>
    <cellStyle name="Обычный 2 36" xfId="402" xr:uid="{00000000-0005-0000-0000-000092010000}"/>
    <cellStyle name="Обычный 2 37" xfId="403" xr:uid="{00000000-0005-0000-0000-000093010000}"/>
    <cellStyle name="Обычный 2 38" xfId="404" xr:uid="{00000000-0005-0000-0000-000094010000}"/>
    <cellStyle name="Обычный 2 39" xfId="405" xr:uid="{00000000-0005-0000-0000-000095010000}"/>
    <cellStyle name="Обычный 2 4" xfId="406" xr:uid="{00000000-0005-0000-0000-000096010000}"/>
    <cellStyle name="Обычный 2 40" xfId="407" xr:uid="{00000000-0005-0000-0000-000097010000}"/>
    <cellStyle name="Обычный 2 41" xfId="408" xr:uid="{00000000-0005-0000-0000-000098010000}"/>
    <cellStyle name="Обычный 2 5" xfId="409" xr:uid="{00000000-0005-0000-0000-000099010000}"/>
    <cellStyle name="Обычный 2 6" xfId="410" xr:uid="{00000000-0005-0000-0000-00009A010000}"/>
    <cellStyle name="Обычный 2 7" xfId="411" xr:uid="{00000000-0005-0000-0000-00009B010000}"/>
    <cellStyle name="Обычный 2 8" xfId="412" xr:uid="{00000000-0005-0000-0000-00009C010000}"/>
    <cellStyle name="Обычный 2 9" xfId="413" xr:uid="{00000000-0005-0000-0000-00009D010000}"/>
    <cellStyle name="Обычный 2_~6498020" xfId="414" xr:uid="{00000000-0005-0000-0000-00009E010000}"/>
    <cellStyle name="Обычный 21 2" xfId="415" xr:uid="{00000000-0005-0000-0000-00009F010000}"/>
    <cellStyle name="Обычный 3" xfId="416" xr:uid="{00000000-0005-0000-0000-0000A0010000}"/>
    <cellStyle name="Обычный 3 2" xfId="417" xr:uid="{00000000-0005-0000-0000-0000A1010000}"/>
    <cellStyle name="Обычный 3 2 2" xfId="418" xr:uid="{00000000-0005-0000-0000-0000A2010000}"/>
    <cellStyle name="Обычный 3 2 3" xfId="419" xr:uid="{00000000-0005-0000-0000-0000A3010000}"/>
    <cellStyle name="Обычный 3 3" xfId="420" xr:uid="{00000000-0005-0000-0000-0000A4010000}"/>
    <cellStyle name="Обычный 3 3 2" xfId="421" xr:uid="{00000000-0005-0000-0000-0000A5010000}"/>
    <cellStyle name="Обычный 3 4" xfId="422" xr:uid="{00000000-0005-0000-0000-0000A6010000}"/>
    <cellStyle name="Обычный 3 5" xfId="423" xr:uid="{00000000-0005-0000-0000-0000A7010000}"/>
    <cellStyle name="Обычный 3 6" xfId="424" xr:uid="{00000000-0005-0000-0000-0000A8010000}"/>
    <cellStyle name="Обычный 4" xfId="425" xr:uid="{00000000-0005-0000-0000-0000A9010000}"/>
    <cellStyle name="Обычный 5" xfId="426" xr:uid="{00000000-0005-0000-0000-0000AA010000}"/>
    <cellStyle name="Обычный 5 2" xfId="427" xr:uid="{00000000-0005-0000-0000-0000AB010000}"/>
    <cellStyle name="Обычный 5 3" xfId="428" xr:uid="{00000000-0005-0000-0000-0000AC010000}"/>
    <cellStyle name="Обычный 5 4" xfId="429" xr:uid="{00000000-0005-0000-0000-0000AD010000}"/>
    <cellStyle name="Обычный 6" xfId="430" xr:uid="{00000000-0005-0000-0000-0000AE010000}"/>
    <cellStyle name="Обычный 6 2" xfId="431" xr:uid="{00000000-0005-0000-0000-0000AF010000}"/>
    <cellStyle name="Обычный 6 3" xfId="432" xr:uid="{00000000-0005-0000-0000-0000B0010000}"/>
    <cellStyle name="Обычный 6 4" xfId="433" xr:uid="{00000000-0005-0000-0000-0000B1010000}"/>
    <cellStyle name="Обычный 7" xfId="434" xr:uid="{00000000-0005-0000-0000-0000B2010000}"/>
    <cellStyle name="Обычный 7 2" xfId="435" xr:uid="{00000000-0005-0000-0000-0000B3010000}"/>
    <cellStyle name="Обычный 7 3" xfId="436" xr:uid="{00000000-0005-0000-0000-0000B4010000}"/>
    <cellStyle name="Обычный 8" xfId="437" xr:uid="{00000000-0005-0000-0000-0000B5010000}"/>
    <cellStyle name="Плохой 2" xfId="438" xr:uid="{00000000-0005-0000-0000-0000B6010000}"/>
    <cellStyle name="Плохой 2 2" xfId="439" xr:uid="{00000000-0005-0000-0000-0000B7010000}"/>
    <cellStyle name="Плохой 3" xfId="440" xr:uid="{00000000-0005-0000-0000-0000B8010000}"/>
    <cellStyle name="Плохой 4" xfId="441" xr:uid="{00000000-0005-0000-0000-0000B9010000}"/>
    <cellStyle name="Плохой 5" xfId="442" xr:uid="{00000000-0005-0000-0000-0000BA010000}"/>
    <cellStyle name="Плохой 6" xfId="443" xr:uid="{00000000-0005-0000-0000-0000BB010000}"/>
    <cellStyle name="Пояснение 2" xfId="444" xr:uid="{00000000-0005-0000-0000-0000BC010000}"/>
    <cellStyle name="Пояснение 3" xfId="445" xr:uid="{00000000-0005-0000-0000-0000BD010000}"/>
    <cellStyle name="Пояснение 4" xfId="446" xr:uid="{00000000-0005-0000-0000-0000BE010000}"/>
    <cellStyle name="Пояснение 5" xfId="447" xr:uid="{00000000-0005-0000-0000-0000BF010000}"/>
    <cellStyle name="Пояснение 6" xfId="448" xr:uid="{00000000-0005-0000-0000-0000C0010000}"/>
    <cellStyle name="Примечание 2" xfId="449" xr:uid="{00000000-0005-0000-0000-0000C1010000}"/>
    <cellStyle name="Примечание 2 2" xfId="450" xr:uid="{00000000-0005-0000-0000-0000C2010000}"/>
    <cellStyle name="Примечание 2_Приложение I.8. Баланс вторичных доходов" xfId="451" xr:uid="{00000000-0005-0000-0000-0000C3010000}"/>
    <cellStyle name="Примечание 3" xfId="452" xr:uid="{00000000-0005-0000-0000-0000C4010000}"/>
    <cellStyle name="Примечание 4" xfId="453" xr:uid="{00000000-0005-0000-0000-0000C5010000}"/>
    <cellStyle name="Примечание 5" xfId="454" xr:uid="{00000000-0005-0000-0000-0000C6010000}"/>
    <cellStyle name="Примечание 6" xfId="455" xr:uid="{00000000-0005-0000-0000-0000C7010000}"/>
    <cellStyle name="Процентный 2" xfId="456" xr:uid="{00000000-0005-0000-0000-0000C8010000}"/>
    <cellStyle name="Процентный 2 2" xfId="457" xr:uid="{00000000-0005-0000-0000-0000C9010000}"/>
    <cellStyle name="Процентный 2 3" xfId="458" xr:uid="{00000000-0005-0000-0000-0000CA010000}"/>
    <cellStyle name="Связанная ячейка 2" xfId="459" xr:uid="{00000000-0005-0000-0000-0000CB010000}"/>
    <cellStyle name="Связанная ячейка 2 2" xfId="460" xr:uid="{00000000-0005-0000-0000-0000CC010000}"/>
    <cellStyle name="Связанная ячейка 2_Приложение I.8. Баланс вторичных доходов" xfId="461" xr:uid="{00000000-0005-0000-0000-0000CD010000}"/>
    <cellStyle name="Связанная ячейка 3" xfId="462" xr:uid="{00000000-0005-0000-0000-0000CE010000}"/>
    <cellStyle name="Связанная ячейка 4" xfId="463" xr:uid="{00000000-0005-0000-0000-0000CF010000}"/>
    <cellStyle name="Связанная ячейка 5" xfId="464" xr:uid="{00000000-0005-0000-0000-0000D0010000}"/>
    <cellStyle name="Связанная ячейка 6" xfId="465" xr:uid="{00000000-0005-0000-0000-0000D1010000}"/>
    <cellStyle name="Стиль 1" xfId="466" xr:uid="{00000000-0005-0000-0000-0000D2010000}"/>
    <cellStyle name="Стиль 2" xfId="467" xr:uid="{00000000-0005-0000-0000-0000D3010000}"/>
    <cellStyle name="Текст предупреждения 2" xfId="468" xr:uid="{00000000-0005-0000-0000-0000D4010000}"/>
    <cellStyle name="Текст предупреждения 3" xfId="469" xr:uid="{00000000-0005-0000-0000-0000D5010000}"/>
    <cellStyle name="Текст предупреждения 4" xfId="470" xr:uid="{00000000-0005-0000-0000-0000D6010000}"/>
    <cellStyle name="Текст предупреждения 5" xfId="471" xr:uid="{00000000-0005-0000-0000-0000D7010000}"/>
    <cellStyle name="Текст предупреждения 6" xfId="472" xr:uid="{00000000-0005-0000-0000-0000D8010000}"/>
    <cellStyle name="Тысячи [0]_Модуль2" xfId="473" xr:uid="{00000000-0005-0000-0000-0000D9010000}"/>
    <cellStyle name="Тысячи_Sheet1" xfId="474" xr:uid="{00000000-0005-0000-0000-0000DA010000}"/>
    <cellStyle name="Финансовый 2" xfId="475" xr:uid="{00000000-0005-0000-0000-0000DB010000}"/>
    <cellStyle name="Финансовый 2 10" xfId="476" xr:uid="{00000000-0005-0000-0000-0000DC010000}"/>
    <cellStyle name="Финансовый 2 10 2" xfId="477" xr:uid="{00000000-0005-0000-0000-0000DD010000}"/>
    <cellStyle name="Финансовый 2 11" xfId="478" xr:uid="{00000000-0005-0000-0000-0000DE010000}"/>
    <cellStyle name="Финансовый 2 12" xfId="479" xr:uid="{00000000-0005-0000-0000-0000DF010000}"/>
    <cellStyle name="Финансовый 2 13" xfId="480" xr:uid="{00000000-0005-0000-0000-0000E0010000}"/>
    <cellStyle name="Финансовый 2 14" xfId="481" xr:uid="{00000000-0005-0000-0000-0000E1010000}"/>
    <cellStyle name="Финансовый 2 2" xfId="482" xr:uid="{00000000-0005-0000-0000-0000E2010000}"/>
    <cellStyle name="Финансовый 2 3" xfId="483" xr:uid="{00000000-0005-0000-0000-0000E3010000}"/>
    <cellStyle name="Финансовый 2 4" xfId="484" xr:uid="{00000000-0005-0000-0000-0000E4010000}"/>
    <cellStyle name="Финансовый 2 5" xfId="485" xr:uid="{00000000-0005-0000-0000-0000E5010000}"/>
    <cellStyle name="Финансовый 2 6" xfId="486" xr:uid="{00000000-0005-0000-0000-0000E6010000}"/>
    <cellStyle name="Финансовый 2 7" xfId="487" xr:uid="{00000000-0005-0000-0000-0000E7010000}"/>
    <cellStyle name="Финансовый 2 8" xfId="488" xr:uid="{00000000-0005-0000-0000-0000E8010000}"/>
    <cellStyle name="Финансовый 2 9" xfId="489" xr:uid="{00000000-0005-0000-0000-0000E9010000}"/>
    <cellStyle name="Финансовый 4" xfId="490" xr:uid="{00000000-0005-0000-0000-0000EA010000}"/>
    <cellStyle name="Хороший 2" xfId="491" xr:uid="{00000000-0005-0000-0000-0000EB010000}"/>
    <cellStyle name="Хороший 2 2" xfId="492" xr:uid="{00000000-0005-0000-0000-0000EC010000}"/>
    <cellStyle name="Хороший 3" xfId="493" xr:uid="{00000000-0005-0000-0000-0000ED010000}"/>
    <cellStyle name="Хороший 4" xfId="494" xr:uid="{00000000-0005-0000-0000-0000EE010000}"/>
    <cellStyle name="Хороший 5" xfId="495" xr:uid="{00000000-0005-0000-0000-0000EF010000}"/>
    <cellStyle name="Хороший 6" xfId="496" xr:uid="{00000000-0005-0000-0000-0000F001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SNA\&#1056;&#1072;&#1073;&#1086;&#1090;&#1099;\&#1060;&#1080;&#1085;&#1089;&#1095;&#1077;&#1090;\Syst2023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Публикация"/>
      <sheetName val="0"/>
      <sheetName val="1"/>
      <sheetName val="2"/>
      <sheetName val="3"/>
      <sheetName val="4"/>
      <sheetName val="5"/>
      <sheetName val="6"/>
      <sheetName val="7"/>
      <sheetName val="8"/>
      <sheetName val="1a"/>
      <sheetName val="2a"/>
      <sheetName val="2b"/>
      <sheetName val="6a"/>
      <sheetName val="Штрафы"/>
      <sheetName val="Свод ГБ и НФ"/>
      <sheetName val="Расходы ГБ2023"/>
      <sheetName val="Доходы ГБ2023"/>
      <sheetName val="НФ 2023"/>
      <sheetName val="ГФСС_3ф"/>
      <sheetName val="ФСМС 3-ф"/>
      <sheetName val="311 2023"/>
      <sheetName val="ФКП"/>
      <sheetName val="ФПИО"/>
      <sheetName val="СНС-В"/>
      <sheetName val="СНС-П"/>
      <sheetName val="BoP"/>
      <sheetName val="БВУ расходы"/>
      <sheetName val="БВУ доходы"/>
      <sheetName val="Страховые прибыли и убытки"/>
      <sheetName val="Страховые премии"/>
      <sheetName val="Страховые выплаты"/>
      <sheetName val="ЕНПФ_Ф2"/>
      <sheetName val="ЕНПФ_накопл"/>
      <sheetName val="CodeSNA"/>
      <sheetName val="ПФ"/>
      <sheetName val="ИВЦ"/>
      <sheetName val="ДХ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>
        <row r="22">
          <cell r="G22">
            <v>286384186.5</v>
          </cell>
        </row>
      </sheetData>
      <sheetData sheetId="16"/>
      <sheetData sheetId="17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>
        <row r="235">
          <cell r="C235">
            <v>322880362</v>
          </cell>
        </row>
      </sheetData>
      <sheetData sheetId="28" refreshError="1"/>
      <sheetData sheetId="29">
        <row r="79">
          <cell r="C79">
            <v>14015531</v>
          </cell>
        </row>
      </sheetData>
      <sheetData sheetId="30" refreshError="1"/>
      <sheetData sheetId="31" refreshError="1"/>
      <sheetData sheetId="32" refreshError="1"/>
      <sheetData sheetId="33">
        <row r="10">
          <cell r="E10">
            <v>1284901200</v>
          </cell>
        </row>
      </sheetData>
      <sheetData sheetId="34">
        <row r="1">
          <cell r="A1" t="str">
            <v>Операции с продуктами</v>
          </cell>
        </row>
        <row r="2">
          <cell r="A2" t="str">
            <v>Выпуск</v>
          </cell>
        </row>
        <row r="3">
          <cell r="A3" t="str">
            <v>Рыночный выпуск</v>
          </cell>
        </row>
        <row r="4">
          <cell r="A4" t="str">
            <v>Выпуск для собственного конечного использования</v>
          </cell>
        </row>
        <row r="5">
          <cell r="A5" t="str">
            <v>Нерыночный выпуск</v>
          </cell>
        </row>
        <row r="6">
          <cell r="A6" t="str">
            <v>Промежуточное потребление</v>
          </cell>
        </row>
        <row r="7">
          <cell r="A7" t="str">
            <v>Расходы на конечное потребление</v>
          </cell>
        </row>
        <row r="8">
          <cell r="A8" t="str">
            <v>Фактическое конечное потребление</v>
          </cell>
        </row>
        <row r="9">
          <cell r="A9" t="str">
            <v>Валовое накопление</v>
          </cell>
        </row>
        <row r="10">
          <cell r="A10" t="str">
            <v>ВНОК</v>
          </cell>
        </row>
        <row r="11">
          <cell r="A11" t="str">
            <v>ПОК</v>
          </cell>
        </row>
        <row r="12">
          <cell r="A12" t="str">
            <v>ИЗМОС</v>
          </cell>
        </row>
        <row r="13">
          <cell r="A13" t="str">
            <v>Ценности</v>
          </cell>
        </row>
        <row r="14">
          <cell r="A14" t="str">
            <v>Экспорт товаров и услуг</v>
          </cell>
        </row>
        <row r="15">
          <cell r="A15" t="str">
            <v>Экспорт товаров</v>
          </cell>
        </row>
        <row r="16">
          <cell r="A16" t="str">
            <v>Экспорт услуг</v>
          </cell>
        </row>
        <row r="17">
          <cell r="A17" t="str">
            <v>Импорт товаров и услуг</v>
          </cell>
        </row>
        <row r="18">
          <cell r="A18" t="str">
            <v>Импорт товаров</v>
          </cell>
        </row>
        <row r="19">
          <cell r="A19" t="str">
            <v>Импорт услуг</v>
          </cell>
        </row>
        <row r="20">
          <cell r="A20" t="str">
            <v>Непроизведенные активы</v>
          </cell>
        </row>
        <row r="21">
          <cell r="A21" t="str">
            <v>Природные ресурсы</v>
          </cell>
        </row>
        <row r="22">
          <cell r="A22" t="str">
            <v>Контракты, договоры аренды и лицензии</v>
          </cell>
        </row>
        <row r="23">
          <cell r="A23" t="str">
            <v>Гудвилл и маркетинговые активы</v>
          </cell>
        </row>
        <row r="24">
          <cell r="A24" t="str">
            <v>Распределительные операции</v>
          </cell>
        </row>
        <row r="25">
          <cell r="A25" t="str">
            <v>Оплата труда</v>
          </cell>
        </row>
        <row r="26">
          <cell r="A26" t="str">
            <v>Заработная плата</v>
          </cell>
        </row>
        <row r="27">
          <cell r="A27" t="str">
            <v>Отчисления работодателей на социальное страхование</v>
          </cell>
        </row>
        <row r="28">
          <cell r="A28" t="str">
            <v>Фактические отчисления работодателей на социальное страхование</v>
          </cell>
        </row>
        <row r="29">
          <cell r="A29" t="str">
            <v>Условно исчисленные отчисления работодателей на социальное страхование</v>
          </cell>
        </row>
        <row r="30">
          <cell r="A30" t="str">
            <v>Налоги на производство и импорт</v>
          </cell>
        </row>
        <row r="31">
          <cell r="A31" t="str">
            <v>Налоги на продукты</v>
          </cell>
        </row>
        <row r="32">
          <cell r="A32" t="str">
            <v>Другие налоги на производство</v>
          </cell>
        </row>
        <row r="33">
          <cell r="A33" t="str">
            <v>Субсидии</v>
          </cell>
        </row>
        <row r="34">
          <cell r="A34" t="str">
            <v>Субсидии на продукты</v>
          </cell>
        </row>
        <row r="35">
          <cell r="A35" t="str">
            <v>Другие субсидии на производство</v>
          </cell>
        </row>
        <row r="36">
          <cell r="A36" t="str">
            <v>Доходы от собственности</v>
          </cell>
        </row>
        <row r="37">
          <cell r="A37" t="str">
            <v>Проценты</v>
          </cell>
        </row>
        <row r="38">
          <cell r="A38" t="str">
            <v>Распределнный доход корпораций</v>
          </cell>
        </row>
        <row r="39">
          <cell r="A39" t="str">
            <v>Дивиденды</v>
          </cell>
        </row>
        <row r="40">
          <cell r="A40" t="str">
            <v>Изъятие из дохода квазикорпораци</v>
          </cell>
        </row>
        <row r="41">
          <cell r="A41" t="str">
            <v>Реинвестированные доходы от прямых иностранных инвестиций</v>
          </cell>
        </row>
        <row r="42">
          <cell r="A42" t="str">
            <v>Выплаты другого инвестиционного дохода</v>
          </cell>
        </row>
        <row r="43">
          <cell r="A43" t="str">
            <v>Рента</v>
          </cell>
        </row>
        <row r="44">
          <cell r="A44" t="str">
            <v>Текущие налоги на доходы, имущество и т.д.</v>
          </cell>
        </row>
        <row r="45">
          <cell r="A45" t="str">
            <v>Налоги на доходы</v>
          </cell>
        </row>
        <row r="46">
          <cell r="A46" t="str">
            <v>Другие текущие налоги</v>
          </cell>
        </row>
        <row r="47">
          <cell r="A47" t="str">
            <v>Чистые отчисления на социальное страхование</v>
          </cell>
        </row>
        <row r="48">
          <cell r="A48" t="str">
            <v>Фактические отчисления работодателей на социальное страхование D611=D121</v>
          </cell>
        </row>
        <row r="49">
          <cell r="A49" t="str">
            <v>Условно исчисленные отчисления работодателей на социальное страхование D612=D122</v>
          </cell>
        </row>
        <row r="50">
          <cell r="A50" t="str">
            <v>Фактические отчисления домашних хозяйств на социальное страхование</v>
          </cell>
        </row>
        <row r="51">
          <cell r="A51" t="str">
            <v>Дополнения к отчислениям домашних хозяйств на социальное страхование</v>
          </cell>
        </row>
        <row r="52">
          <cell r="A52" t="str">
            <v>Социальные пособия, кроме социальных трансфертов в натуральной форме</v>
          </cell>
        </row>
        <row r="53">
          <cell r="A53" t="str">
            <v>Другие текущие трансферты</v>
          </cell>
        </row>
        <row r="54">
          <cell r="A54" t="str">
            <v>Чистые страховые премии, кроме премий по страхованию жизни</v>
          </cell>
        </row>
        <row r="55">
          <cell r="A55" t="str">
            <v>Страховые возмещения, кроме выплат по страхованию жизни</v>
          </cell>
        </row>
        <row r="56">
          <cell r="A56" t="str">
            <v>Текущие трансферты в рамках сектора государственного управления</v>
          </cell>
        </row>
        <row r="57">
          <cell r="A57" t="str">
            <v>Текущие трансферты в рамках международного сотрудничества</v>
          </cell>
        </row>
        <row r="58">
          <cell r="A58" t="str">
            <v>Прочие текущие трансферты</v>
          </cell>
        </row>
        <row r="59">
          <cell r="A59" t="str">
            <v>Текущие трансферты единицам сектора НКОДХ</v>
          </cell>
        </row>
        <row r="60">
          <cell r="A60" t="str">
            <v>Текущие трансферты между домашними хозяйствами - резидентами и нерезидентами</v>
          </cell>
        </row>
        <row r="61">
          <cell r="A61" t="str">
            <v>Другие прочие текущие трансферты</v>
          </cell>
        </row>
        <row r="62">
          <cell r="A62" t="str">
            <v>Социальные трансферты в натуральной форме</v>
          </cell>
        </row>
        <row r="63">
          <cell r="A63" t="str">
            <v>Корректировка на измененние в пенсионных правах</v>
          </cell>
        </row>
        <row r="64">
          <cell r="A64" t="str">
            <v>Капитальные трансферты, подлежащие получению</v>
          </cell>
        </row>
        <row r="65">
          <cell r="A65" t="str">
            <v>Капитальные трансферты, подлежащие выплате</v>
          </cell>
        </row>
        <row r="66">
          <cell r="A66" t="str">
            <v>Другие потоки</v>
          </cell>
        </row>
      </sheetData>
      <sheetData sheetId="35" refreshError="1"/>
      <sheetData sheetId="36" refreshError="1"/>
      <sheetData sheetId="37" refreshError="1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45"/>
  <sheetViews>
    <sheetView tabSelected="1" workbookViewId="0">
      <selection activeCell="I45" sqref="I45"/>
    </sheetView>
  </sheetViews>
  <sheetFormatPr defaultColWidth="9.140625" defaultRowHeight="15"/>
  <cols>
    <col min="1" max="1" width="4.7109375" style="1" customWidth="1"/>
    <col min="2" max="2" width="23.28515625" style="1" bestFit="1" customWidth="1"/>
    <col min="3" max="8" width="12.140625" style="1" customWidth="1"/>
    <col min="9" max="9" width="9.140625" style="1"/>
    <col min="10" max="10" width="12.5703125" style="1" bestFit="1" customWidth="1"/>
    <col min="11" max="16384" width="9.140625" style="1"/>
  </cols>
  <sheetData>
    <row r="1" spans="1:10">
      <c r="A1" s="18" t="s">
        <v>36</v>
      </c>
    </row>
    <row r="2" spans="1:10">
      <c r="A2" s="2"/>
      <c r="B2" s="2"/>
      <c r="C2" s="2"/>
      <c r="D2" s="2"/>
      <c r="E2" s="2"/>
      <c r="F2" s="2"/>
      <c r="G2" s="2"/>
      <c r="H2" s="2"/>
      <c r="J2" s="3"/>
    </row>
    <row r="3" spans="1:10">
      <c r="A3" s="12"/>
      <c r="B3" s="4"/>
      <c r="D3" s="10"/>
      <c r="E3" s="10"/>
      <c r="F3" s="10"/>
      <c r="G3" s="10"/>
      <c r="H3" s="11" t="s">
        <v>23</v>
      </c>
    </row>
    <row r="4" spans="1:10" ht="45">
      <c r="A4" s="29" t="s">
        <v>14</v>
      </c>
      <c r="B4" s="30" t="s">
        <v>13</v>
      </c>
      <c r="C4" s="5" t="s">
        <v>7</v>
      </c>
      <c r="D4" s="5" t="s">
        <v>8</v>
      </c>
      <c r="E4" s="5" t="s">
        <v>9</v>
      </c>
      <c r="F4" s="5" t="s">
        <v>10</v>
      </c>
      <c r="G4" s="5" t="s">
        <v>11</v>
      </c>
      <c r="H4" s="19" t="s">
        <v>12</v>
      </c>
      <c r="I4" s="20"/>
    </row>
    <row r="5" spans="1:10">
      <c r="A5" s="29"/>
      <c r="B5" s="31"/>
      <c r="C5" s="5" t="s">
        <v>0</v>
      </c>
      <c r="D5" s="5" t="s">
        <v>1</v>
      </c>
      <c r="E5" s="5" t="s">
        <v>2</v>
      </c>
      <c r="F5" s="5" t="s">
        <v>3</v>
      </c>
      <c r="G5" s="5" t="s">
        <v>4</v>
      </c>
      <c r="H5" s="19" t="s">
        <v>5</v>
      </c>
      <c r="I5" s="20"/>
    </row>
    <row r="6" spans="1:10">
      <c r="A6" s="32" t="s">
        <v>27</v>
      </c>
      <c r="B6" s="32"/>
      <c r="C6" s="32"/>
      <c r="D6" s="32"/>
      <c r="E6" s="32"/>
      <c r="F6" s="32"/>
      <c r="G6" s="32"/>
      <c r="H6" s="32"/>
      <c r="I6" s="20"/>
    </row>
    <row r="7" spans="1:10">
      <c r="A7" s="13"/>
      <c r="B7" s="22" t="s">
        <v>24</v>
      </c>
      <c r="C7" s="23">
        <f t="shared" ref="C7:H7" si="0">SUM(C8:C15)</f>
        <v>38375110.900000006</v>
      </c>
      <c r="D7" s="24">
        <f t="shared" si="0"/>
        <v>84487989.900000006</v>
      </c>
      <c r="E7" s="23">
        <f t="shared" si="0"/>
        <v>34625302.200000003</v>
      </c>
      <c r="F7" s="23">
        <f t="shared" si="0"/>
        <v>42095687.899999999</v>
      </c>
      <c r="G7" s="23">
        <f t="shared" si="0"/>
        <v>1182727.4000000001</v>
      </c>
      <c r="H7" s="23">
        <f t="shared" si="0"/>
        <v>116422618.39999999</v>
      </c>
    </row>
    <row r="8" spans="1:10">
      <c r="A8" s="6" t="s">
        <v>28</v>
      </c>
      <c r="B8" s="9" t="s">
        <v>15</v>
      </c>
      <c r="C8" s="8" t="s">
        <v>6</v>
      </c>
      <c r="D8" s="8">
        <v>9887311.9000000004</v>
      </c>
      <c r="E8" s="8" t="s">
        <v>6</v>
      </c>
      <c r="F8" s="8" t="s">
        <v>6</v>
      </c>
      <c r="G8" s="8" t="s">
        <v>6</v>
      </c>
      <c r="H8" s="8">
        <v>0</v>
      </c>
    </row>
    <row r="9" spans="1:10" ht="23.25">
      <c r="A9" s="6" t="s">
        <v>29</v>
      </c>
      <c r="B9" s="9" t="s">
        <v>16</v>
      </c>
      <c r="C9" s="8">
        <v>14709103.4</v>
      </c>
      <c r="D9" s="8">
        <v>6516009.2000000002</v>
      </c>
      <c r="E9" s="8">
        <v>5958749.4000000004</v>
      </c>
      <c r="F9" s="8">
        <v>21199207.600000001</v>
      </c>
      <c r="G9" s="8">
        <v>788443.1</v>
      </c>
      <c r="H9" s="8">
        <v>3528040.2</v>
      </c>
    </row>
    <row r="10" spans="1:10">
      <c r="A10" s="6" t="s">
        <v>30</v>
      </c>
      <c r="B10" s="9" t="s">
        <v>17</v>
      </c>
      <c r="C10" s="8">
        <v>3391005.7</v>
      </c>
      <c r="D10" s="8">
        <v>28520429.399999999</v>
      </c>
      <c r="E10" s="8">
        <v>18710928.100000001</v>
      </c>
      <c r="F10" s="8">
        <v>638011.30000000005</v>
      </c>
      <c r="G10" s="8">
        <v>310772</v>
      </c>
      <c r="H10" s="8">
        <v>6265864.2000000002</v>
      </c>
    </row>
    <row r="11" spans="1:10">
      <c r="A11" s="6" t="s">
        <v>31</v>
      </c>
      <c r="B11" s="9" t="s">
        <v>18</v>
      </c>
      <c r="C11" s="8">
        <v>2347295.7999999998</v>
      </c>
      <c r="D11" s="8">
        <v>34329852.5</v>
      </c>
      <c r="E11" s="8">
        <v>202390.3</v>
      </c>
      <c r="F11" s="8">
        <v>345177.2</v>
      </c>
      <c r="G11" s="8">
        <v>129.30000000000001</v>
      </c>
      <c r="H11" s="8">
        <v>56030638.299999997</v>
      </c>
    </row>
    <row r="12" spans="1:10" ht="34.5">
      <c r="A12" s="6" t="s">
        <v>32</v>
      </c>
      <c r="B12" s="9" t="s">
        <v>19</v>
      </c>
      <c r="C12" s="8">
        <v>11477180.5</v>
      </c>
      <c r="D12" s="8">
        <v>3932322.4</v>
      </c>
      <c r="E12" s="8">
        <v>9437233.9000000004</v>
      </c>
      <c r="F12" s="8">
        <v>810463.2</v>
      </c>
      <c r="G12" s="8">
        <v>72290.600000000006</v>
      </c>
      <c r="H12" s="8">
        <v>41981056.899999999</v>
      </c>
    </row>
    <row r="13" spans="1:10" ht="45.75">
      <c r="A13" s="6" t="s">
        <v>33</v>
      </c>
      <c r="B13" s="9" t="s">
        <v>20</v>
      </c>
      <c r="C13" s="8">
        <v>298619</v>
      </c>
      <c r="D13" s="8">
        <v>0</v>
      </c>
      <c r="E13" s="8">
        <v>2207</v>
      </c>
      <c r="F13" s="8">
        <v>18680366</v>
      </c>
      <c r="G13" s="8">
        <v>5194</v>
      </c>
      <c r="H13" s="8">
        <v>151323.79999999999</v>
      </c>
    </row>
    <row r="14" spans="1:10" ht="45.75">
      <c r="A14" s="6" t="s">
        <v>34</v>
      </c>
      <c r="B14" s="9" t="s">
        <v>21</v>
      </c>
      <c r="C14" s="8">
        <v>1348.3</v>
      </c>
      <c r="D14" s="8">
        <v>94112.5</v>
      </c>
      <c r="E14" s="8">
        <v>13969.3</v>
      </c>
      <c r="F14" s="8">
        <v>0</v>
      </c>
      <c r="G14" s="8">
        <v>0</v>
      </c>
      <c r="H14" s="8">
        <v>44996.9</v>
      </c>
    </row>
    <row r="15" spans="1:10" ht="23.25">
      <c r="A15" s="16" t="s">
        <v>35</v>
      </c>
      <c r="B15" s="14" t="s">
        <v>22</v>
      </c>
      <c r="C15" s="15">
        <v>6150558.2000000002</v>
      </c>
      <c r="D15" s="15">
        <v>1207952</v>
      </c>
      <c r="E15" s="15">
        <v>299824.2</v>
      </c>
      <c r="F15" s="15">
        <v>422462.6</v>
      </c>
      <c r="G15" s="15">
        <v>5898.4</v>
      </c>
      <c r="H15" s="15">
        <v>8420698.0999999996</v>
      </c>
    </row>
    <row r="16" spans="1:10" ht="13.5" customHeight="1">
      <c r="A16" s="6"/>
      <c r="B16" s="25" t="s">
        <v>26</v>
      </c>
      <c r="C16" s="23">
        <f>SUM(C17:C24)</f>
        <v>114549065.00000001</v>
      </c>
      <c r="D16" s="24">
        <f t="shared" ref="D16:H16" si="1">SUM(D17:D24)</f>
        <v>73348093.900000006</v>
      </c>
      <c r="E16" s="23">
        <f t="shared" si="1"/>
        <v>24421455.700000003</v>
      </c>
      <c r="F16" s="23">
        <f t="shared" si="1"/>
        <v>19262171.599999998</v>
      </c>
      <c r="G16" s="23">
        <f t="shared" si="1"/>
        <v>9412.1</v>
      </c>
      <c r="H16" s="23">
        <f t="shared" si="1"/>
        <v>85599238.399999991</v>
      </c>
    </row>
    <row r="17" spans="1:8">
      <c r="A17" s="6" t="s">
        <v>28</v>
      </c>
      <c r="B17" s="9" t="s">
        <v>15</v>
      </c>
      <c r="C17" s="7" t="s">
        <v>6</v>
      </c>
      <c r="D17" s="8" t="s">
        <v>6</v>
      </c>
      <c r="E17" s="7" t="s">
        <v>6</v>
      </c>
      <c r="F17" s="7" t="s">
        <v>6</v>
      </c>
      <c r="G17" s="7" t="s">
        <v>6</v>
      </c>
      <c r="H17" s="7">
        <v>9887311.9000000004</v>
      </c>
    </row>
    <row r="18" spans="1:8" ht="23.25">
      <c r="A18" s="6" t="s">
        <v>29</v>
      </c>
      <c r="B18" s="9" t="s">
        <v>16</v>
      </c>
      <c r="C18" s="7">
        <v>1870467</v>
      </c>
      <c r="D18" s="8">
        <v>40517137.5</v>
      </c>
      <c r="E18" s="7" t="s">
        <v>6</v>
      </c>
      <c r="F18" s="7" t="s">
        <v>6</v>
      </c>
      <c r="G18" s="7" t="s">
        <v>6</v>
      </c>
      <c r="H18" s="7">
        <v>10311948.4</v>
      </c>
    </row>
    <row r="19" spans="1:8">
      <c r="A19" s="6" t="s">
        <v>30</v>
      </c>
      <c r="B19" s="9" t="s">
        <v>17</v>
      </c>
      <c r="C19" s="7">
        <v>5918905.2999999998</v>
      </c>
      <c r="D19" s="8">
        <v>2823582.1</v>
      </c>
      <c r="E19" s="7">
        <v>20336638.600000001</v>
      </c>
      <c r="F19" s="7" t="s">
        <v>6</v>
      </c>
      <c r="G19" s="7">
        <v>0</v>
      </c>
      <c r="H19" s="7">
        <v>28757884.699999999</v>
      </c>
    </row>
    <row r="20" spans="1:8">
      <c r="A20" s="6" t="s">
        <v>31</v>
      </c>
      <c r="B20" s="9" t="s">
        <v>18</v>
      </c>
      <c r="C20" s="7">
        <v>62084702.600000001</v>
      </c>
      <c r="D20" s="8">
        <v>2486774.5</v>
      </c>
      <c r="E20" s="7">
        <v>3234959.6</v>
      </c>
      <c r="F20" s="7">
        <v>19161487.199999999</v>
      </c>
      <c r="G20" s="7">
        <v>3827</v>
      </c>
      <c r="H20" s="7">
        <v>6283732.5</v>
      </c>
    </row>
    <row r="21" spans="1:8" ht="34.5">
      <c r="A21" s="6" t="s">
        <v>32</v>
      </c>
      <c r="B21" s="9" t="s">
        <v>19</v>
      </c>
      <c r="C21" s="7">
        <v>37434621.899999999</v>
      </c>
      <c r="D21" s="8">
        <v>5891767.9000000004</v>
      </c>
      <c r="E21" s="7">
        <v>670379.1</v>
      </c>
      <c r="F21" s="7" t="s">
        <v>6</v>
      </c>
      <c r="G21" s="7">
        <v>3</v>
      </c>
      <c r="H21" s="7">
        <v>23713775.600000001</v>
      </c>
    </row>
    <row r="22" spans="1:8" ht="45.75">
      <c r="A22" s="6" t="s">
        <v>33</v>
      </c>
      <c r="B22" s="9" t="s">
        <v>20</v>
      </c>
      <c r="C22" s="7" t="s">
        <v>6</v>
      </c>
      <c r="D22" s="8">
        <v>19137709.800000001</v>
      </c>
      <c r="E22" s="7">
        <v>0</v>
      </c>
      <c r="F22" s="7" t="s">
        <v>6</v>
      </c>
      <c r="G22" s="7" t="s">
        <v>6</v>
      </c>
      <c r="H22" s="7" t="s">
        <v>6</v>
      </c>
    </row>
    <row r="23" spans="1:8" ht="45.75">
      <c r="A23" s="6" t="s">
        <v>34</v>
      </c>
      <c r="B23" s="9" t="s">
        <v>21</v>
      </c>
      <c r="C23" s="7">
        <v>1549</v>
      </c>
      <c r="D23" s="8">
        <v>45138.9</v>
      </c>
      <c r="E23" s="7" t="s">
        <v>6</v>
      </c>
      <c r="F23" s="7" t="s">
        <v>6</v>
      </c>
      <c r="G23" s="7" t="s">
        <v>6</v>
      </c>
      <c r="H23" s="7">
        <v>107739.1</v>
      </c>
    </row>
    <row r="24" spans="1:8" ht="23.25">
      <c r="A24" s="16" t="s">
        <v>35</v>
      </c>
      <c r="B24" s="14" t="s">
        <v>22</v>
      </c>
      <c r="C24" s="17">
        <v>7238819.2000000002</v>
      </c>
      <c r="D24" s="15">
        <v>2445983.2000000002</v>
      </c>
      <c r="E24" s="17">
        <v>179478.39999999999</v>
      </c>
      <c r="F24" s="17">
        <v>100684.4</v>
      </c>
      <c r="G24" s="17">
        <v>5582.1</v>
      </c>
      <c r="H24" s="17">
        <v>6536846.2000000002</v>
      </c>
    </row>
    <row r="25" spans="1:8">
      <c r="A25" s="21"/>
      <c r="B25" s="26" t="s">
        <v>25</v>
      </c>
      <c r="C25" s="27">
        <f t="shared" ref="C25:H25" si="2">C7-C16</f>
        <v>-76173954.100000009</v>
      </c>
      <c r="D25" s="28">
        <f t="shared" si="2"/>
        <v>11139896</v>
      </c>
      <c r="E25" s="27">
        <f t="shared" si="2"/>
        <v>10203846.5</v>
      </c>
      <c r="F25" s="27">
        <f t="shared" si="2"/>
        <v>22833516.300000001</v>
      </c>
      <c r="G25" s="27">
        <f t="shared" si="2"/>
        <v>1173315.3</v>
      </c>
      <c r="H25" s="27">
        <f t="shared" si="2"/>
        <v>30823380</v>
      </c>
    </row>
    <row r="26" spans="1:8">
      <c r="A26" s="32" t="s">
        <v>37</v>
      </c>
      <c r="B26" s="32"/>
      <c r="C26" s="32"/>
      <c r="D26" s="32"/>
      <c r="E26" s="32"/>
      <c r="F26" s="32"/>
      <c r="G26" s="32"/>
      <c r="H26" s="32"/>
    </row>
    <row r="27" spans="1:8">
      <c r="A27" s="13"/>
      <c r="B27" s="22" t="s">
        <v>24</v>
      </c>
      <c r="C27" s="23">
        <v>42818816.799999997</v>
      </c>
      <c r="D27" s="24">
        <v>108811801.59999999</v>
      </c>
      <c r="E27" s="23">
        <v>37170027.399999999</v>
      </c>
      <c r="F27" s="23">
        <v>51593952.700000003</v>
      </c>
      <c r="G27" s="23">
        <v>1211282.2</v>
      </c>
      <c r="H27" s="23">
        <v>131632790.3</v>
      </c>
    </row>
    <row r="28" spans="1:8">
      <c r="A28" s="6" t="s">
        <v>28</v>
      </c>
      <c r="B28" s="9" t="s">
        <v>15</v>
      </c>
      <c r="C28" s="8" t="s">
        <v>6</v>
      </c>
      <c r="D28" s="8">
        <v>13629379.6</v>
      </c>
      <c r="E28" s="8" t="s">
        <v>6</v>
      </c>
      <c r="F28" s="8" t="s">
        <v>6</v>
      </c>
      <c r="G28" s="8" t="s">
        <v>6</v>
      </c>
      <c r="H28" s="8">
        <v>0</v>
      </c>
    </row>
    <row r="29" spans="1:8" ht="23.25">
      <c r="A29" s="6" t="s">
        <v>29</v>
      </c>
      <c r="B29" s="9" t="s">
        <v>16</v>
      </c>
      <c r="C29" s="8">
        <v>18771484.600000001</v>
      </c>
      <c r="D29" s="8">
        <v>6677764.4000000004</v>
      </c>
      <c r="E29" s="8">
        <v>5362246.3</v>
      </c>
      <c r="F29" s="8">
        <v>25539414</v>
      </c>
      <c r="G29" s="8">
        <v>767684.1</v>
      </c>
      <c r="H29" s="8">
        <v>4493041.3</v>
      </c>
    </row>
    <row r="30" spans="1:8">
      <c r="A30" s="6" t="s">
        <v>30</v>
      </c>
      <c r="B30" s="9" t="s">
        <v>17</v>
      </c>
      <c r="C30" s="8">
        <v>4312249.0999999996</v>
      </c>
      <c r="D30" s="8">
        <v>39574362.799999997</v>
      </c>
      <c r="E30" s="8">
        <v>18654315.199999999</v>
      </c>
      <c r="F30" s="8">
        <v>585804.69999999995</v>
      </c>
      <c r="G30" s="8">
        <v>387628.7</v>
      </c>
      <c r="H30" s="8">
        <v>7681504.5</v>
      </c>
    </row>
    <row r="31" spans="1:8">
      <c r="A31" s="6" t="s">
        <v>31</v>
      </c>
      <c r="B31" s="9" t="s">
        <v>18</v>
      </c>
      <c r="C31" s="8">
        <v>2836616.2</v>
      </c>
      <c r="D31" s="8">
        <v>41575119.299999997</v>
      </c>
      <c r="E31" s="8">
        <v>229633.5</v>
      </c>
      <c r="F31" s="8">
        <v>470545.7</v>
      </c>
      <c r="G31" s="8">
        <v>148.9</v>
      </c>
      <c r="H31" s="8">
        <v>64057721.100000001</v>
      </c>
    </row>
    <row r="32" spans="1:8" ht="34.5">
      <c r="A32" s="6" t="s">
        <v>32</v>
      </c>
      <c r="B32" s="9" t="s">
        <v>19</v>
      </c>
      <c r="C32" s="8">
        <v>10219896.800000001</v>
      </c>
      <c r="D32" s="8">
        <v>6071546.7000000002</v>
      </c>
      <c r="E32" s="8">
        <v>12639600.300000001</v>
      </c>
      <c r="F32" s="8">
        <v>1061955.8</v>
      </c>
      <c r="G32" s="8">
        <v>51702.7</v>
      </c>
      <c r="H32" s="8">
        <v>45439267</v>
      </c>
    </row>
    <row r="33" spans="1:8" ht="45.75">
      <c r="A33" s="6" t="s">
        <v>33</v>
      </c>
      <c r="B33" s="9" t="s">
        <v>20</v>
      </c>
      <c r="C33" s="8">
        <v>121938</v>
      </c>
      <c r="D33" s="8">
        <v>0</v>
      </c>
      <c r="E33" s="8">
        <v>1379</v>
      </c>
      <c r="F33" s="8">
        <v>23126355</v>
      </c>
      <c r="G33" s="8">
        <v>800</v>
      </c>
      <c r="H33" s="8">
        <v>192041.1</v>
      </c>
    </row>
    <row r="34" spans="1:8" ht="45.75">
      <c r="A34" s="6" t="s">
        <v>34</v>
      </c>
      <c r="B34" s="9" t="s">
        <v>21</v>
      </c>
      <c r="C34" s="8">
        <v>1814</v>
      </c>
      <c r="D34" s="8">
        <v>95088.1</v>
      </c>
      <c r="E34" s="8">
        <v>-5918.8</v>
      </c>
      <c r="F34" s="8">
        <v>1396</v>
      </c>
      <c r="G34" s="8">
        <v>0</v>
      </c>
      <c r="H34" s="8">
        <v>36658.300000000003</v>
      </c>
    </row>
    <row r="35" spans="1:8" ht="23.25">
      <c r="A35" s="16" t="s">
        <v>35</v>
      </c>
      <c r="B35" s="14" t="s">
        <v>22</v>
      </c>
      <c r="C35" s="15">
        <v>6554818.0999999996</v>
      </c>
      <c r="D35" s="15">
        <v>1188540.7</v>
      </c>
      <c r="E35" s="15">
        <v>288771.90000000002</v>
      </c>
      <c r="F35" s="15">
        <v>808481.5</v>
      </c>
      <c r="G35" s="15">
        <v>3317.8</v>
      </c>
      <c r="H35" s="15">
        <v>9732557</v>
      </c>
    </row>
    <row r="36" spans="1:8">
      <c r="A36" s="6"/>
      <c r="B36" s="25" t="s">
        <v>26</v>
      </c>
      <c r="C36" s="23">
        <v>124426664.2</v>
      </c>
      <c r="D36" s="24">
        <v>90274292.5</v>
      </c>
      <c r="E36" s="23">
        <v>30343871.199999999</v>
      </c>
      <c r="F36" s="23">
        <v>24044009.300000001</v>
      </c>
      <c r="G36" s="23">
        <v>7531.6</v>
      </c>
      <c r="H36" s="23">
        <v>104142302.2</v>
      </c>
    </row>
    <row r="37" spans="1:8">
      <c r="A37" s="6" t="s">
        <v>28</v>
      </c>
      <c r="B37" s="9" t="s">
        <v>15</v>
      </c>
      <c r="C37" s="7" t="s">
        <v>6</v>
      </c>
      <c r="D37" s="8" t="s">
        <v>6</v>
      </c>
      <c r="E37" s="7" t="s">
        <v>6</v>
      </c>
      <c r="F37" s="7" t="s">
        <v>6</v>
      </c>
      <c r="G37" s="7" t="s">
        <v>6</v>
      </c>
      <c r="H37" s="7">
        <v>13629379.6</v>
      </c>
    </row>
    <row r="38" spans="1:8" ht="23.25">
      <c r="A38" s="6" t="s">
        <v>29</v>
      </c>
      <c r="B38" s="9" t="s">
        <v>16</v>
      </c>
      <c r="C38" s="7">
        <v>77</v>
      </c>
      <c r="D38" s="8">
        <v>49830324</v>
      </c>
      <c r="E38" s="7" t="s">
        <v>6</v>
      </c>
      <c r="F38" s="7" t="s">
        <v>6</v>
      </c>
      <c r="G38" s="7" t="s">
        <v>6</v>
      </c>
      <c r="H38" s="7">
        <v>11781233.699999999</v>
      </c>
    </row>
    <row r="39" spans="1:8">
      <c r="A39" s="6" t="s">
        <v>30</v>
      </c>
      <c r="B39" s="9" t="s">
        <v>17</v>
      </c>
      <c r="C39" s="7">
        <v>6271116.5</v>
      </c>
      <c r="D39" s="8">
        <v>3906629.9</v>
      </c>
      <c r="E39" s="7">
        <v>25002448</v>
      </c>
      <c r="F39" s="7" t="s">
        <v>6</v>
      </c>
      <c r="G39" s="7">
        <v>0</v>
      </c>
      <c r="H39" s="7">
        <v>36015670.600000001</v>
      </c>
    </row>
    <row r="40" spans="1:8">
      <c r="A40" s="6" t="s">
        <v>31</v>
      </c>
      <c r="B40" s="9" t="s">
        <v>18</v>
      </c>
      <c r="C40" s="7">
        <v>69862455.900000006</v>
      </c>
      <c r="D40" s="8">
        <v>3415729</v>
      </c>
      <c r="E40" s="7">
        <v>3918123.7</v>
      </c>
      <c r="F40" s="7">
        <v>23930753.100000001</v>
      </c>
      <c r="G40" s="7">
        <v>5955</v>
      </c>
      <c r="H40" s="7">
        <v>8036768</v>
      </c>
    </row>
    <row r="41" spans="1:8" ht="34.5">
      <c r="A41" s="6" t="s">
        <v>32</v>
      </c>
      <c r="B41" s="9" t="s">
        <v>19</v>
      </c>
      <c r="C41" s="7">
        <v>39761459.600000001</v>
      </c>
      <c r="D41" s="8">
        <v>7070800.2999999998</v>
      </c>
      <c r="E41" s="7">
        <v>854169.8</v>
      </c>
      <c r="F41" s="7" t="s">
        <v>6</v>
      </c>
      <c r="G41" s="7">
        <v>3</v>
      </c>
      <c r="H41" s="7">
        <v>27797536.600000001</v>
      </c>
    </row>
    <row r="42" spans="1:8" ht="45.75">
      <c r="A42" s="6" t="s">
        <v>33</v>
      </c>
      <c r="B42" s="9" t="s">
        <v>20</v>
      </c>
      <c r="C42" s="7" t="s">
        <v>6</v>
      </c>
      <c r="D42" s="8">
        <v>23442513.100000001</v>
      </c>
      <c r="E42" s="7">
        <v>0</v>
      </c>
      <c r="F42" s="7" t="s">
        <v>6</v>
      </c>
      <c r="G42" s="7" t="s">
        <v>6</v>
      </c>
      <c r="H42" s="7" t="s">
        <v>6</v>
      </c>
    </row>
    <row r="43" spans="1:8" ht="45.75">
      <c r="A43" s="6" t="s">
        <v>34</v>
      </c>
      <c r="B43" s="9" t="s">
        <v>21</v>
      </c>
      <c r="C43" s="7">
        <v>379</v>
      </c>
      <c r="D43" s="8">
        <v>38720.300000000003</v>
      </c>
      <c r="E43" s="7" t="s">
        <v>6</v>
      </c>
      <c r="F43" s="7">
        <v>1538</v>
      </c>
      <c r="G43" s="7" t="s">
        <v>6</v>
      </c>
      <c r="H43" s="7">
        <v>88400.3</v>
      </c>
    </row>
    <row r="44" spans="1:8" ht="23.25">
      <c r="A44" s="16" t="s">
        <v>35</v>
      </c>
      <c r="B44" s="14" t="s">
        <v>22</v>
      </c>
      <c r="C44" s="17">
        <v>8531176.1999999993</v>
      </c>
      <c r="D44" s="15">
        <v>2569575.9</v>
      </c>
      <c r="E44" s="17">
        <v>569129.69999999995</v>
      </c>
      <c r="F44" s="17">
        <v>111718.2</v>
      </c>
      <c r="G44" s="17">
        <v>1573.6</v>
      </c>
      <c r="H44" s="17">
        <v>6793313.4000000004</v>
      </c>
    </row>
    <row r="45" spans="1:8">
      <c r="A45" s="21"/>
      <c r="B45" s="26" t="s">
        <v>25</v>
      </c>
      <c r="C45" s="27">
        <v>-81607847.400000006</v>
      </c>
      <c r="D45" s="28">
        <v>18537509.100000001</v>
      </c>
      <c r="E45" s="27">
        <v>6826156.2000000002</v>
      </c>
      <c r="F45" s="27">
        <v>27549943.399999999</v>
      </c>
      <c r="G45" s="27">
        <v>1203750.6000000001</v>
      </c>
      <c r="H45" s="27">
        <v>27490488.100000001</v>
      </c>
    </row>
  </sheetData>
  <mergeCells count="4">
    <mergeCell ref="A4:A5"/>
    <mergeCell ref="B4:B5"/>
    <mergeCell ref="A6:H6"/>
    <mergeCell ref="A26:H26"/>
  </mergeCells>
  <pageMargins left="0.11811023622047245" right="0.11811023622047245" top="0.15748031496062992" bottom="0.19685039370078741" header="0.31496062992125984" footer="0.31496062992125984"/>
  <pageSetup paperSize="9" scale="6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Жариялым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Тогжан Бектурова</dc:creator>
  <cp:lastModifiedBy>a.kaisar</cp:lastModifiedBy>
  <dcterms:created xsi:type="dcterms:W3CDTF">2025-11-28T11:14:36Z</dcterms:created>
  <dcterms:modified xsi:type="dcterms:W3CDTF">2025-12-26T06:04:11Z</dcterms:modified>
</cp:coreProperties>
</file>