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2760" yWindow="30" windowWidth="12120" windowHeight="6570" tabRatio="812"/>
  </bookViews>
  <sheets>
    <sheet name="Егіс алқабы (ҚР)" sheetId="5" r:id="rId1"/>
    <sheet name="Егіс алқабы (өңірлер)" sheetId="2" r:id="rId2"/>
    <sheet name="Жалпы жинау (ҚР)" sheetId="7" r:id="rId3"/>
    <sheet name="Жалпы жинау (өңірлер)" sheetId="3" r:id="rId4"/>
    <sheet name="Түсім (ҚР)" sheetId="6" r:id="rId5"/>
    <sheet name="Түсім (өңірлер)" sheetId="4" r:id="rId6"/>
  </sheets>
  <definedNames>
    <definedName name="_xlnm._FilterDatabase" localSheetId="1" hidden="1">'Егіс алқабы (өңірлер)'!$A$2:$N$2</definedName>
    <definedName name="_xlnm._FilterDatabase" localSheetId="3" hidden="1">'Жалпы жинау (өңірлер)'!#REF!</definedName>
    <definedName name="_xlnm._FilterDatabase" localSheetId="5" hidden="1">'Түсім (өңірлер)'!#REF!</definedName>
    <definedName name="_xlnm.Print_Area" localSheetId="1">'Егіс алқабы (өңірлер)'!$A$1:$AJ$177</definedName>
    <definedName name="_xlnm.Print_Area" localSheetId="3">'Жалпы жинау (өңірлер)'!$A$1:$AJ$175</definedName>
    <definedName name="_xlnm.Print_Area" localSheetId="5">'Түсім (өңірлер)'!$A$2:$AJ$176</definedName>
  </definedNames>
  <calcPr calcId="144525"/>
</workbook>
</file>

<file path=xl/calcChain.xml><?xml version="1.0" encoding="utf-8"?>
<calcChain xmlns="http://schemas.openxmlformats.org/spreadsheetml/2006/main">
  <c r="I65" i="3" l="1"/>
  <c r="S152" i="2"/>
</calcChain>
</file>

<file path=xl/sharedStrings.xml><?xml version="1.0" encoding="utf-8"?>
<sst xmlns="http://schemas.openxmlformats.org/spreadsheetml/2006/main" count="3354" uniqueCount="75">
  <si>
    <t>9,7</t>
  </si>
  <si>
    <t>-</t>
  </si>
  <si>
    <t>Абай</t>
  </si>
  <si>
    <t>Жетісу</t>
  </si>
  <si>
    <t>Ұлытау</t>
  </si>
  <si>
    <t>96,85</t>
  </si>
  <si>
    <t>87,94</t>
  </si>
  <si>
    <t>100,09</t>
  </si>
  <si>
    <t>98,35</t>
  </si>
  <si>
    <t>..</t>
  </si>
  <si>
    <t xml:space="preserve"> </t>
  </si>
  <si>
    <t>2023*</t>
  </si>
  <si>
    <t>…</t>
  </si>
  <si>
    <t>Негізгі ауыл шаруашылығы дақылдарының түсімі</t>
  </si>
  <si>
    <t>бір гектардан центнер</t>
  </si>
  <si>
    <t>Дәнді (күрішті қосқанда) және бұршақты дақылдар (тазалағаннан кейінгі салмақта)</t>
  </si>
  <si>
    <t>Майлы 
дақылдар тұқымдары</t>
  </si>
  <si>
    <t>одан: 
күнбағыс тұқымдары
(тазалағаннан кейінгі салмақта)</t>
  </si>
  <si>
    <t>Картоп*</t>
  </si>
  <si>
    <t>Ашық топырақта өсірілген көкөністер*</t>
  </si>
  <si>
    <t>Бақша 
дақылдары</t>
  </si>
  <si>
    <t>Қант 
қызылшасы (тазалағаннан кейінгі салмақта)</t>
  </si>
  <si>
    <t>* Статистикалық мақсаттар үшін ресми статистикалық ақпаратты қайта қарау қағидаларының 10-тармағы 2-тармақшасына сәйкес және шаруашылық бойынша есептің жаңартылған әкімшілік деректері негізінде шаруа және фермер қожалықтары мен жеке қосалқы шаруашылықтарға қатысты  2023 жылға өсімдік шаруашылығы статистикасының жеке көрсеткіштеріне арнайы қайта қарау жүзеге асырылды.</t>
  </si>
  <si>
    <t>Негізгі ауыл шаруашылығы дақылдарының анықталған егістік алқабы</t>
  </si>
  <si>
    <t>мың гектар</t>
  </si>
  <si>
    <t>Жалпы анықталған егістік алқабы</t>
  </si>
  <si>
    <t>Дәнді (күрішті қосқанда) және бұршақты дақылдар</t>
  </si>
  <si>
    <t>Майлы дақылдар</t>
  </si>
  <si>
    <t>одан: 
күнбағыс тұқымдары</t>
  </si>
  <si>
    <t>Бақша дақылдары</t>
  </si>
  <si>
    <t xml:space="preserve">Қант қызылшасы </t>
  </si>
  <si>
    <t xml:space="preserve">Мал азықтық дақылдары </t>
  </si>
  <si>
    <t>Негізгі ауыл шаруашылығы дақылдарын жалпы жинау</t>
  </si>
  <si>
    <t xml:space="preserve">мың тонна </t>
  </si>
  <si>
    <t xml:space="preserve">Майлы дақылдардың тұқымдары </t>
  </si>
  <si>
    <t>одан: 
күнбағыс тұқымдары 
(тазалағаннан кейінгі салмақта)</t>
  </si>
  <si>
    <t>Ашық және жабық топырақта көкөністер*</t>
  </si>
  <si>
    <t>Қант қызылшасы 
(тазалағаннан кейінгі салмақта)</t>
  </si>
  <si>
    <t>Негізгі ауыл шаруашылығы дақылдарының егістік алқабы</t>
  </si>
  <si>
    <t>Қазақстан Республикасындағы негізгі ауыл шаруашылығы дақылдарын жалпы жинау</t>
  </si>
  <si>
    <t>Қазақстан Республикасындағы  негізгі ауыл шаруашылығы дақылдарының түсімі</t>
  </si>
  <si>
    <t>Күріш</t>
  </si>
  <si>
    <t>Бидай</t>
  </si>
  <si>
    <t xml:space="preserve"> Қант қызылшасы </t>
  </si>
  <si>
    <t>Мақта</t>
  </si>
  <si>
    <t>Күнбағыс</t>
  </si>
  <si>
    <t>Картоп *</t>
  </si>
  <si>
    <t>".." - әкімшілік-аумақтық қайта құрулар негізінде.</t>
  </si>
  <si>
    <t>Күнбағыс (тазаланғаннан кейінгі салмақта)</t>
  </si>
  <si>
    <t>Қант қызылшасы (тазаланғаннан кейінгі салмақта)</t>
  </si>
  <si>
    <t xml:space="preserve"> Бидай (тазаланғаннан кейінгі салмақта)</t>
  </si>
  <si>
    <t>Картоп</t>
  </si>
  <si>
    <t>Арпа</t>
  </si>
  <si>
    <t>Жүгері</t>
  </si>
  <si>
    <t>Қазақстан Республикасы</t>
  </si>
  <si>
    <t>Қызылорда</t>
  </si>
  <si>
    <t>Ақмола</t>
  </si>
  <si>
    <t>Ақтөбе</t>
  </si>
  <si>
    <t>Алматы</t>
  </si>
  <si>
    <t>Атырау</t>
  </si>
  <si>
    <t>Батыс Қазақстан</t>
  </si>
  <si>
    <t>Жамбыл</t>
  </si>
  <si>
    <t>Қарағанды</t>
  </si>
  <si>
    <t>Қостанай</t>
  </si>
  <si>
    <t>Маңғыстау</t>
  </si>
  <si>
    <t>Павлодар</t>
  </si>
  <si>
    <t>Солтүстік Қазақстан</t>
  </si>
  <si>
    <t xml:space="preserve">Түркістан </t>
  </si>
  <si>
    <t>Шығыс  Қазақстан</t>
  </si>
  <si>
    <t>Астана қаласы</t>
  </si>
  <si>
    <t>Алматы қаласы</t>
  </si>
  <si>
    <t>Шымкент қаласы</t>
  </si>
  <si>
    <t>Оңтүстік Қазақстан</t>
  </si>
  <si>
    <t>Түркістан</t>
  </si>
  <si>
    <t>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</si>
</sst>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quot;р.&quot;_-;\-* #,##0.00&quot;р.&quot;_-;_-* &quot;-&quot;??&quot;р.&quot;_-;_-@_-"/>
    <numFmt numFmtId="165" formatCode="0.0"/>
    <numFmt numFmtId="166" formatCode="#,##0.0"/>
    <numFmt numFmtId="167" formatCode="###\ ###\ ###\ ###\ ##0.0"/>
    <numFmt numFmtId="168" formatCode="0.0_ ;\-0.0\ "/>
    <numFmt numFmtId="169" formatCode="#,##0.0_ ;\-#,##0.0\ "/>
    <numFmt numFmtId="170" formatCode="###\ ###\ ###\ ##0.0"/>
  </numFmts>
  <fonts count="40">
    <font>
      <sz val="10"/>
      <name val="Arial Cyr"/>
      <charset val="204"/>
    </font>
    <font>
      <sz val="10"/>
      <name val="Arial Cyr"/>
      <charset val="204"/>
    </font>
    <font>
      <sz val="8"/>
      <name val="Roboto"/>
      <charset val="204"/>
    </font>
    <font>
      <b/>
      <sz val="8"/>
      <name val="Roboto"/>
      <charset val="204"/>
    </font>
    <font>
      <i/>
      <sz val="8"/>
      <name val="Roboto"/>
      <charset val="204"/>
    </font>
    <font>
      <sz val="8"/>
      <color indexed="8"/>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name val="NTHarmonica"/>
      <charset val="204"/>
    </font>
    <font>
      <sz val="9"/>
      <name val="Arial Cyr"/>
      <charset val="204"/>
    </font>
    <font>
      <sz val="11"/>
      <color theme="1"/>
      <name val="Calibri"/>
      <family val="2"/>
      <charset val="204"/>
      <scheme val="minor"/>
    </font>
    <font>
      <u/>
      <sz val="8"/>
      <color rgb="FF0000FF"/>
      <name val="Calibri"/>
      <family val="2"/>
      <charset val="204"/>
      <scheme val="minor"/>
    </font>
    <font>
      <u/>
      <sz val="8"/>
      <color theme="10"/>
      <name val="Arial Cyr"/>
      <charset val="204"/>
    </font>
    <font>
      <sz val="11"/>
      <color indexed="8"/>
      <name val="Calibri"/>
      <family val="2"/>
      <scheme val="minor"/>
    </font>
    <font>
      <u/>
      <sz val="8"/>
      <color rgb="FF800080"/>
      <name val="Calibri"/>
      <family val="2"/>
      <charset val="204"/>
      <scheme val="minor"/>
    </font>
    <font>
      <sz val="10"/>
      <name val="Roboto"/>
      <charset val="204"/>
    </font>
    <font>
      <b/>
      <sz val="10"/>
      <name val="Roboto"/>
      <charset val="204"/>
    </font>
    <font>
      <b/>
      <sz val="10"/>
      <name val="Calibri"/>
      <family val="2"/>
      <charset val="204"/>
      <scheme val="minor"/>
    </font>
    <font>
      <sz val="10"/>
      <name val="Calibri"/>
      <family val="2"/>
      <charset val="204"/>
      <scheme val="minor"/>
    </font>
    <font>
      <b/>
      <sz val="11"/>
      <name val="Calibri"/>
      <family val="2"/>
      <charset val="204"/>
      <scheme val="minor"/>
    </font>
    <font>
      <sz val="9"/>
      <name val="Calibri"/>
      <family val="2"/>
      <charset val="204"/>
      <scheme val="minor"/>
    </font>
    <font>
      <b/>
      <sz val="9"/>
      <name val="Calibri"/>
      <family val="2"/>
      <charset val="204"/>
      <scheme val="minor"/>
    </font>
    <font>
      <sz val="8"/>
      <name val="Calibri"/>
      <family val="2"/>
      <charset val="204"/>
    </font>
    <font>
      <i/>
      <sz val="9"/>
      <name val="Calibri"/>
      <family val="2"/>
      <charset val="204"/>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510">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26" fillId="24"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26" fillId="25"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6" fillId="26"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26" fillId="27"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6" fillId="28"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6" fillId="29"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0" fontId="9" fillId="20" borderId="2" applyNumberFormat="0" applyAlignment="0" applyProtection="0"/>
    <xf numFmtId="0" fontId="9" fillId="20" borderId="2" applyNumberFormat="0" applyAlignment="0" applyProtection="0"/>
    <xf numFmtId="0" fontId="9" fillId="20" borderId="2" applyNumberFormat="0" applyAlignment="0" applyProtection="0"/>
    <xf numFmtId="0" fontId="9" fillId="20" borderId="2" applyNumberFormat="0" applyAlignment="0" applyProtection="0"/>
    <xf numFmtId="0" fontId="9" fillId="20" borderId="2" applyNumberFormat="0" applyAlignment="0" applyProtection="0"/>
    <xf numFmtId="0" fontId="9" fillId="20" borderId="2"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alignment vertical="top"/>
      <protection locked="0"/>
    </xf>
    <xf numFmtId="164" fontId="1" fillId="0" borderId="0" applyFont="0" applyFill="0" applyBorder="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5" fillId="21" borderId="7" applyNumberFormat="0" applyAlignment="0" applyProtection="0"/>
    <xf numFmtId="0" fontId="15" fillId="21" borderId="7" applyNumberFormat="0" applyAlignment="0" applyProtection="0"/>
    <xf numFmtId="0" fontId="15" fillId="21" borderId="7" applyNumberFormat="0" applyAlignment="0" applyProtection="0"/>
    <xf numFmtId="0" fontId="15" fillId="21" borderId="7" applyNumberFormat="0" applyAlignment="0" applyProtection="0"/>
    <xf numFmtId="0" fontId="15" fillId="21" borderId="7" applyNumberFormat="0" applyAlignment="0" applyProtection="0"/>
    <xf numFmtId="0" fontId="15" fillId="21" borderId="7"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29" fillId="0" borderId="0"/>
    <xf numFmtId="0" fontId="26" fillId="0" borderId="0"/>
    <xf numFmtId="0" fontId="1" fillId="0" borderId="0"/>
    <xf numFmtId="0" fontId="26"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6" fillId="0" borderId="0"/>
    <xf numFmtId="0" fontId="23" fillId="0" borderId="0"/>
    <xf numFmtId="0" fontId="23" fillId="0" borderId="0"/>
    <xf numFmtId="0" fontId="23" fillId="0" borderId="0"/>
    <xf numFmtId="0" fontId="26" fillId="0" borderId="0"/>
    <xf numFmtId="0" fontId="23" fillId="0" borderId="0"/>
    <xf numFmtId="0" fontId="2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6" fillId="0" borderId="0"/>
    <xf numFmtId="0" fontId="23" fillId="0" borderId="0"/>
    <xf numFmtId="0" fontId="23" fillId="0" borderId="0"/>
    <xf numFmtId="0" fontId="23" fillId="0" borderId="0"/>
    <xf numFmtId="0" fontId="23" fillId="0" borderId="0"/>
    <xf numFmtId="0" fontId="23" fillId="0" borderId="0"/>
    <xf numFmtId="0" fontId="24" fillId="0" borderId="0"/>
    <xf numFmtId="0" fontId="1"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26" fillId="0" borderId="0"/>
    <xf numFmtId="0" fontId="1"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1" fillId="0" borderId="0"/>
    <xf numFmtId="0" fontId="26" fillId="0" borderId="0"/>
    <xf numFmtId="0" fontId="26" fillId="0" borderId="0"/>
    <xf numFmtId="0" fontId="23" fillId="0" borderId="0"/>
    <xf numFmtId="0" fontId="23" fillId="0" borderId="0"/>
    <xf numFmtId="0" fontId="2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6" fillId="0" borderId="0"/>
    <xf numFmtId="0" fontId="6"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29" fillId="0" borderId="0"/>
    <xf numFmtId="0" fontId="23" fillId="0" borderId="0"/>
    <xf numFmtId="0" fontId="23" fillId="0" borderId="0"/>
    <xf numFmtId="0" fontId="1" fillId="0" borderId="0"/>
    <xf numFmtId="0" fontId="1" fillId="0" borderId="0"/>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3" fillId="0" borderId="0"/>
    <xf numFmtId="0" fontId="1" fillId="0" borderId="0"/>
    <xf numFmtId="0" fontId="1" fillId="0" borderId="0"/>
    <xf numFmtId="0" fontId="29" fillId="0" borderId="0"/>
    <xf numFmtId="0" fontId="23" fillId="0" borderId="0"/>
    <xf numFmtId="0" fontId="23" fillId="0" borderId="0"/>
    <xf numFmtId="0" fontId="29" fillId="0" borderId="0"/>
    <xf numFmtId="0" fontId="23" fillId="0" borderId="0"/>
    <xf numFmtId="0" fontId="29" fillId="0" borderId="0"/>
    <xf numFmtId="0" fontId="29" fillId="0" borderId="0"/>
    <xf numFmtId="0" fontId="30"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3" fillId="23" borderId="8" applyNumberFormat="0" applyFont="0" applyAlignment="0" applyProtection="0"/>
    <xf numFmtId="0" fontId="1" fillId="23" borderId="8" applyNumberFormat="0" applyFont="0" applyAlignment="0" applyProtection="0"/>
    <xf numFmtId="0" fontId="23" fillId="23" borderId="8" applyNumberFormat="0" applyFont="0" applyAlignment="0" applyProtection="0"/>
    <xf numFmtId="0" fontId="23" fillId="23" borderId="8" applyNumberFormat="0" applyFont="0" applyAlignment="0" applyProtection="0"/>
    <xf numFmtId="0" fontId="23" fillId="23" borderId="8" applyNumberFormat="0" applyFont="0" applyAlignment="0" applyProtection="0"/>
    <xf numFmtId="0" fontId="23" fillId="23" borderId="8" applyNumberFormat="0" applyFont="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cellStyleXfs>
  <cellXfs count="157">
    <xf numFmtId="0" fontId="0" fillId="0" borderId="0" xfId="0"/>
    <xf numFmtId="49" fontId="2" fillId="0" borderId="0" xfId="0" applyNumberFormat="1" applyFont="1" applyFill="1" applyBorder="1"/>
    <xf numFmtId="0" fontId="2" fillId="0" borderId="0" xfId="0" applyFont="1" applyFill="1" applyBorder="1"/>
    <xf numFmtId="2" fontId="2" fillId="0" borderId="0" xfId="0" applyNumberFormat="1" applyFont="1" applyFill="1" applyBorder="1"/>
    <xf numFmtId="0" fontId="2" fillId="0" borderId="0" xfId="0" applyNumberFormat="1" applyFont="1" applyFill="1" applyBorder="1"/>
    <xf numFmtId="0" fontId="2" fillId="0" borderId="0" xfId="0" applyFont="1" applyFill="1"/>
    <xf numFmtId="0" fontId="2" fillId="0" borderId="10" xfId="0" applyFont="1" applyFill="1" applyBorder="1"/>
    <xf numFmtId="166" fontId="3" fillId="0" borderId="0" xfId="0" applyNumberFormat="1" applyFont="1" applyFill="1" applyAlignment="1">
      <alignment horizontal="right"/>
    </xf>
    <xf numFmtId="0" fontId="3" fillId="0" borderId="0" xfId="0" applyFont="1" applyFill="1"/>
    <xf numFmtId="1" fontId="2" fillId="0" borderId="0" xfId="0" applyNumberFormat="1" applyFont="1" applyFill="1" applyBorder="1"/>
    <xf numFmtId="166" fontId="2" fillId="0" borderId="0" xfId="0" applyNumberFormat="1" applyFont="1" applyFill="1" applyAlignment="1">
      <alignment horizontal="right"/>
    </xf>
    <xf numFmtId="166" fontId="2" fillId="0" borderId="0" xfId="0" applyNumberFormat="1" applyFont="1" applyFill="1"/>
    <xf numFmtId="49" fontId="2" fillId="0" borderId="0" xfId="0" applyNumberFormat="1" applyFont="1" applyFill="1"/>
    <xf numFmtId="166" fontId="2" fillId="0" borderId="0" xfId="0" applyNumberFormat="1" applyFont="1" applyFill="1" applyBorder="1" applyAlignment="1">
      <alignment horizontal="right"/>
    </xf>
    <xf numFmtId="166" fontId="2" fillId="0" borderId="0" xfId="0" applyNumberFormat="1" applyFont="1" applyFill="1" applyBorder="1"/>
    <xf numFmtId="1" fontId="2" fillId="0" borderId="10" xfId="0" applyNumberFormat="1" applyFont="1" applyFill="1" applyBorder="1"/>
    <xf numFmtId="166" fontId="2" fillId="0" borderId="10" xfId="0" applyNumberFormat="1" applyFont="1" applyFill="1" applyBorder="1" applyAlignment="1">
      <alignment horizontal="right"/>
    </xf>
    <xf numFmtId="165" fontId="2" fillId="0" borderId="0" xfId="0" applyNumberFormat="1" applyFont="1" applyFill="1"/>
    <xf numFmtId="2" fontId="2" fillId="0" borderId="0" xfId="0" applyNumberFormat="1" applyFont="1" applyFill="1"/>
    <xf numFmtId="0" fontId="2" fillId="0" borderId="0" xfId="0" applyNumberFormat="1" applyFont="1" applyFill="1"/>
    <xf numFmtId="166" fontId="2" fillId="0" borderId="0" xfId="0" applyNumberFormat="1" applyFont="1" applyFill="1" applyAlignment="1">
      <alignment horizontal="right" wrapText="1"/>
    </xf>
    <xf numFmtId="0" fontId="3" fillId="0" borderId="0" xfId="0" applyFont="1" applyFill="1" applyAlignment="1">
      <alignment horizontal="right"/>
    </xf>
    <xf numFmtId="165" fontId="3" fillId="0" borderId="0" xfId="0" applyNumberFormat="1" applyFont="1" applyFill="1" applyAlignment="1">
      <alignment horizontal="right"/>
    </xf>
    <xf numFmtId="0" fontId="3" fillId="0" borderId="0" xfId="0" applyNumberFormat="1" applyFont="1" applyFill="1" applyAlignment="1">
      <alignment horizontal="right"/>
    </xf>
    <xf numFmtId="0" fontId="2" fillId="0" borderId="0" xfId="0" applyFont="1" applyFill="1" applyAlignment="1">
      <alignment horizontal="right"/>
    </xf>
    <xf numFmtId="165" fontId="2" fillId="0" borderId="0" xfId="0" applyNumberFormat="1" applyFont="1" applyFill="1" applyAlignment="1">
      <alignment horizontal="right"/>
    </xf>
    <xf numFmtId="0" fontId="2" fillId="0" borderId="0" xfId="0" applyNumberFormat="1" applyFont="1" applyFill="1" applyAlignment="1">
      <alignment horizontal="right"/>
    </xf>
    <xf numFmtId="165" fontId="2" fillId="0" borderId="10" xfId="0" applyNumberFormat="1" applyFont="1" applyFill="1" applyBorder="1" applyAlignment="1">
      <alignment horizontal="right"/>
    </xf>
    <xf numFmtId="0" fontId="3" fillId="0" borderId="0" xfId="0" applyNumberFormat="1" applyFont="1" applyFill="1" applyAlignment="1">
      <alignment horizontal="right" wrapText="1"/>
    </xf>
    <xf numFmtId="0" fontId="2" fillId="0" borderId="0" xfId="0" applyFont="1" applyFill="1" applyAlignment="1">
      <alignment horizontal="right" wrapText="1"/>
    </xf>
    <xf numFmtId="0" fontId="2" fillId="0" borderId="0" xfId="0" applyNumberFormat="1" applyFont="1" applyFill="1" applyAlignment="1">
      <alignment horizontal="right" wrapText="1"/>
    </xf>
    <xf numFmtId="165" fontId="2" fillId="0" borderId="0" xfId="0" applyNumberFormat="1" applyFont="1" applyFill="1" applyAlignment="1">
      <alignment horizontal="right" wrapText="1"/>
    </xf>
    <xf numFmtId="165" fontId="2" fillId="0" borderId="0" xfId="0" applyNumberFormat="1" applyFont="1" applyFill="1" applyBorder="1" applyAlignment="1">
      <alignment horizontal="right"/>
    </xf>
    <xf numFmtId="0" fontId="2" fillId="0" borderId="0" xfId="0" applyNumberFormat="1" applyFont="1" applyFill="1" applyBorder="1" applyAlignment="1">
      <alignment horizontal="right"/>
    </xf>
    <xf numFmtId="0" fontId="2" fillId="0" borderId="0" xfId="0" applyFont="1" applyFill="1" applyBorder="1" applyAlignment="1">
      <alignment horizontal="right"/>
    </xf>
    <xf numFmtId="0" fontId="2" fillId="0" borderId="0" xfId="0" applyNumberFormat="1" applyFont="1" applyFill="1" applyBorder="1" applyAlignment="1">
      <alignment horizontal="right" wrapText="1"/>
    </xf>
    <xf numFmtId="165" fontId="2" fillId="0" borderId="0" xfId="0" applyNumberFormat="1" applyFont="1" applyFill="1" applyBorder="1" applyAlignment="1">
      <alignment horizontal="right" wrapText="1"/>
    </xf>
    <xf numFmtId="49" fontId="2" fillId="0" borderId="10" xfId="0" applyNumberFormat="1" applyFont="1" applyFill="1" applyBorder="1"/>
    <xf numFmtId="165" fontId="2" fillId="0" borderId="0" xfId="0" applyNumberFormat="1" applyFont="1" applyFill="1" applyBorder="1"/>
    <xf numFmtId="49" fontId="3" fillId="0" borderId="0" xfId="0" applyNumberFormat="1" applyFont="1" applyFill="1" applyAlignment="1">
      <alignment horizontal="center"/>
    </xf>
    <xf numFmtId="166" fontId="2" fillId="0" borderId="0" xfId="0" applyNumberFormat="1" applyFont="1" applyFill="1" applyBorder="1" applyAlignment="1">
      <alignment horizontal="right" wrapText="1"/>
    </xf>
    <xf numFmtId="166" fontId="2" fillId="0" borderId="10" xfId="0" applyNumberFormat="1" applyFont="1" applyFill="1" applyBorder="1" applyAlignment="1">
      <alignment horizontal="right" wrapText="1"/>
    </xf>
    <xf numFmtId="166" fontId="3" fillId="0" borderId="0" xfId="0" applyNumberFormat="1" applyFont="1" applyFill="1" applyBorder="1" applyAlignment="1">
      <alignment horizontal="right"/>
    </xf>
    <xf numFmtId="166" fontId="3" fillId="0" borderId="0" xfId="0" applyNumberFormat="1" applyFont="1" applyFill="1" applyBorder="1" applyAlignment="1">
      <alignment horizontal="right" wrapText="1"/>
    </xf>
    <xf numFmtId="166" fontId="5" fillId="0" borderId="0" xfId="0" applyNumberFormat="1" applyFont="1" applyFill="1" applyBorder="1" applyAlignment="1">
      <alignment horizontal="right"/>
    </xf>
    <xf numFmtId="166" fontId="3" fillId="0" borderId="10" xfId="0" applyNumberFormat="1" applyFont="1" applyFill="1" applyBorder="1" applyAlignment="1">
      <alignment horizontal="right"/>
    </xf>
    <xf numFmtId="0" fontId="3" fillId="0" borderId="10" xfId="0" applyFont="1" applyFill="1" applyBorder="1" applyAlignment="1">
      <alignment horizontal="center"/>
    </xf>
    <xf numFmtId="1" fontId="2" fillId="0" borderId="13" xfId="0" applyNumberFormat="1" applyFont="1" applyFill="1" applyBorder="1" applyAlignment="1">
      <alignment horizontal="center" vertical="center"/>
    </xf>
    <xf numFmtId="1" fontId="2" fillId="0" borderId="12" xfId="0" applyNumberFormat="1" applyFont="1" applyFill="1" applyBorder="1" applyAlignment="1">
      <alignment horizontal="center" vertical="center"/>
    </xf>
    <xf numFmtId="0" fontId="2" fillId="0" borderId="0" xfId="0" applyFont="1" applyFill="1" applyAlignment="1">
      <alignment vertical="center"/>
    </xf>
    <xf numFmtId="1" fontId="2" fillId="0" borderId="0" xfId="0" applyNumberFormat="1" applyFont="1" applyFill="1" applyAlignment="1">
      <alignment horizontal="center" vertical="center"/>
    </xf>
    <xf numFmtId="1" fontId="2" fillId="0" borderId="0" xfId="0" applyNumberFormat="1"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xf>
    <xf numFmtId="0" fontId="3" fillId="0" borderId="0" xfId="0" applyFont="1" applyFill="1" applyAlignment="1">
      <alignment horizontal="center"/>
    </xf>
    <xf numFmtId="0" fontId="31" fillId="0" borderId="0" xfId="0" applyFont="1" applyFill="1"/>
    <xf numFmtId="0" fontId="2" fillId="0" borderId="0" xfId="0" applyFont="1" applyFill="1" applyAlignment="1">
      <alignment vertical="top"/>
    </xf>
    <xf numFmtId="49" fontId="31" fillId="0" borderId="0" xfId="0" applyNumberFormat="1" applyFont="1" applyFill="1"/>
    <xf numFmtId="2" fontId="31" fillId="0" borderId="0" xfId="0" applyNumberFormat="1" applyFont="1" applyFill="1"/>
    <xf numFmtId="0" fontId="31" fillId="0" borderId="0" xfId="0" applyNumberFormat="1" applyFont="1" applyFill="1"/>
    <xf numFmtId="0" fontId="2" fillId="0" borderId="11" xfId="0" applyFont="1" applyFill="1" applyBorder="1" applyAlignment="1">
      <alignment horizontal="right"/>
    </xf>
    <xf numFmtId="165" fontId="2" fillId="0" borderId="11" xfId="0" applyNumberFormat="1" applyFont="1" applyFill="1" applyBorder="1" applyAlignment="1">
      <alignment horizontal="right"/>
    </xf>
    <xf numFmtId="166" fontId="2" fillId="0" borderId="11" xfId="0" applyNumberFormat="1" applyFont="1" applyFill="1" applyBorder="1" applyAlignment="1">
      <alignment horizontal="right"/>
    </xf>
    <xf numFmtId="166" fontId="2" fillId="0" borderId="11" xfId="0" applyNumberFormat="1" applyFont="1" applyFill="1" applyBorder="1" applyAlignment="1">
      <alignment horizontal="right" wrapText="1"/>
    </xf>
    <xf numFmtId="165" fontId="2" fillId="0" borderId="11" xfId="0" applyNumberFormat="1" applyFont="1" applyFill="1" applyBorder="1" applyAlignment="1">
      <alignment horizontal="right" wrapText="1"/>
    </xf>
    <xf numFmtId="0" fontId="2" fillId="0" borderId="10" xfId="0" applyFont="1" applyFill="1" applyBorder="1" applyAlignment="1">
      <alignment horizontal="right"/>
    </xf>
    <xf numFmtId="49" fontId="32" fillId="0" borderId="0" xfId="0" applyNumberFormat="1" applyFont="1" applyFill="1" applyAlignment="1">
      <alignment horizontal="center"/>
    </xf>
    <xf numFmtId="169" fontId="2" fillId="0" borderId="0" xfId="0" applyNumberFormat="1" applyFont="1" applyFill="1"/>
    <xf numFmtId="0" fontId="4" fillId="0" borderId="0" xfId="297" applyFont="1" applyFill="1" applyAlignment="1">
      <alignment wrapText="1"/>
    </xf>
    <xf numFmtId="0" fontId="34" fillId="0" borderId="0" xfId="0" applyFont="1" applyFill="1" applyBorder="1"/>
    <xf numFmtId="0" fontId="33" fillId="0" borderId="0" xfId="0" applyFont="1" applyFill="1" applyBorder="1" applyAlignment="1">
      <alignment wrapText="1"/>
    </xf>
    <xf numFmtId="0" fontId="3" fillId="0" borderId="0" xfId="0" applyFont="1" applyFill="1" applyBorder="1"/>
    <xf numFmtId="0" fontId="34" fillId="0" borderId="0" xfId="0" applyFont="1" applyBorder="1"/>
    <xf numFmtId="166" fontId="33" fillId="0" borderId="0" xfId="0" applyNumberFormat="1" applyFont="1" applyBorder="1" applyAlignment="1">
      <alignment horizontal="right" wrapText="1"/>
    </xf>
    <xf numFmtId="166" fontId="34" fillId="0" borderId="0" xfId="0" applyNumberFormat="1" applyFont="1" applyBorder="1" applyAlignment="1">
      <alignment horizontal="right" wrapText="1"/>
    </xf>
    <xf numFmtId="49" fontId="32" fillId="0" borderId="0" xfId="0" applyNumberFormat="1" applyFont="1" applyFill="1" applyAlignment="1">
      <alignment horizontal="center"/>
    </xf>
    <xf numFmtId="0" fontId="34" fillId="0" borderId="0" xfId="0" applyFont="1" applyAlignment="1">
      <alignment horizontal="right"/>
    </xf>
    <xf numFmtId="0" fontId="34" fillId="0" borderId="0" xfId="0" applyFont="1"/>
    <xf numFmtId="0" fontId="36" fillId="0" borderId="0" xfId="0" applyFont="1" applyAlignment="1">
      <alignment horizontal="right"/>
    </xf>
    <xf numFmtId="0" fontId="37" fillId="0" borderId="15" xfId="0" applyFont="1" applyBorder="1" applyAlignment="1">
      <alignment horizontal="right" vertical="center" wrapText="1"/>
    </xf>
    <xf numFmtId="0" fontId="37" fillId="0" borderId="15" xfId="0" applyFont="1" applyBorder="1" applyAlignment="1">
      <alignment horizontal="center" vertical="center" wrapText="1"/>
    </xf>
    <xf numFmtId="0" fontId="36" fillId="0" borderId="13" xfId="0" applyFont="1" applyBorder="1" applyAlignment="1">
      <alignment horizontal="right" vertical="top" wrapText="1"/>
    </xf>
    <xf numFmtId="165" fontId="36" fillId="0" borderId="13" xfId="0" applyNumberFormat="1" applyFont="1" applyBorder="1" applyAlignment="1">
      <alignment horizontal="right" wrapText="1"/>
    </xf>
    <xf numFmtId="165" fontId="36" fillId="0" borderId="13" xfId="0" applyNumberFormat="1" applyFont="1" applyBorder="1" applyAlignment="1"/>
    <xf numFmtId="0" fontId="36" fillId="0" borderId="12" xfId="0" applyFont="1" applyBorder="1" applyAlignment="1">
      <alignment horizontal="right" vertical="top" wrapText="1"/>
    </xf>
    <xf numFmtId="165" fontId="36" fillId="0" borderId="12" xfId="0" applyNumberFormat="1" applyFont="1" applyBorder="1" applyAlignment="1">
      <alignment horizontal="right" wrapText="1"/>
    </xf>
    <xf numFmtId="0" fontId="36" fillId="0" borderId="12" xfId="0" applyFont="1" applyBorder="1" applyAlignment="1">
      <alignment horizontal="right" wrapText="1"/>
    </xf>
    <xf numFmtId="0" fontId="36" fillId="0" borderId="12" xfId="0" applyFont="1" applyFill="1" applyBorder="1" applyAlignment="1">
      <alignment horizontal="right" vertical="top" wrapText="1"/>
    </xf>
    <xf numFmtId="165" fontId="36" fillId="0" borderId="12" xfId="0" applyNumberFormat="1" applyFont="1" applyFill="1" applyBorder="1" applyAlignment="1">
      <alignment horizontal="right" wrapText="1"/>
    </xf>
    <xf numFmtId="0" fontId="36" fillId="0" borderId="12" xfId="0" applyFont="1" applyFill="1" applyBorder="1" applyAlignment="1">
      <alignment horizontal="right" vertical="top"/>
    </xf>
    <xf numFmtId="165" fontId="36" fillId="0" borderId="12" xfId="0" applyNumberFormat="1" applyFont="1" applyFill="1" applyBorder="1" applyAlignment="1">
      <alignment horizontal="right"/>
    </xf>
    <xf numFmtId="165" fontId="36" fillId="0" borderId="12" xfId="0" applyNumberFormat="1" applyFont="1" applyBorder="1" applyAlignment="1">
      <alignment horizontal="right"/>
    </xf>
    <xf numFmtId="165" fontId="36" fillId="0" borderId="12" xfId="0" applyNumberFormat="1" applyFont="1" applyFill="1" applyBorder="1" applyAlignment="1"/>
    <xf numFmtId="0" fontId="36" fillId="0" borderId="13" xfId="0" applyNumberFormat="1" applyFont="1" applyBorder="1" applyAlignment="1">
      <alignment horizontal="right"/>
    </xf>
    <xf numFmtId="0" fontId="36" fillId="0" borderId="12" xfId="0" applyFont="1" applyBorder="1" applyAlignment="1"/>
    <xf numFmtId="167" fontId="36" fillId="0" borderId="12" xfId="0" applyNumberFormat="1" applyFont="1" applyBorder="1" applyAlignment="1">
      <alignment horizontal="right"/>
    </xf>
    <xf numFmtId="165" fontId="36" fillId="0" borderId="13" xfId="0" applyNumberFormat="1" applyFont="1" applyBorder="1" applyAlignment="1">
      <alignment horizontal="right"/>
    </xf>
    <xf numFmtId="165" fontId="36" fillId="0" borderId="12" xfId="0" applyNumberFormat="1" applyFont="1" applyFill="1" applyBorder="1" applyAlignment="1">
      <alignment wrapText="1"/>
    </xf>
    <xf numFmtId="166" fontId="36" fillId="0" borderId="13" xfId="0" applyNumberFormat="1" applyFont="1" applyBorder="1" applyAlignment="1"/>
    <xf numFmtId="168" fontId="38" fillId="0" borderId="12" xfId="460" applyNumberFormat="1" applyFont="1" applyBorder="1" applyAlignment="1">
      <alignment horizontal="right"/>
    </xf>
    <xf numFmtId="168" fontId="38" fillId="0" borderId="12" xfId="296" applyNumberFormat="1" applyFont="1" applyBorder="1" applyAlignment="1">
      <alignment horizontal="right"/>
    </xf>
    <xf numFmtId="0" fontId="36" fillId="0" borderId="13" xfId="0" applyFont="1" applyBorder="1" applyAlignment="1">
      <alignment horizontal="right" wrapText="1"/>
    </xf>
    <xf numFmtId="166" fontId="36" fillId="0" borderId="13" xfId="0" applyNumberFormat="1" applyFont="1" applyBorder="1" applyAlignment="1">
      <alignment horizontal="right"/>
    </xf>
    <xf numFmtId="166" fontId="36" fillId="0" borderId="12" xfId="0" applyNumberFormat="1" applyFont="1" applyBorder="1" applyAlignment="1">
      <alignment horizontal="right" wrapText="1"/>
    </xf>
    <xf numFmtId="166" fontId="36" fillId="0" borderId="13" xfId="0" applyNumberFormat="1" applyFont="1" applyBorder="1" applyAlignment="1">
      <alignment horizontal="right" wrapText="1"/>
    </xf>
    <xf numFmtId="166" fontId="36" fillId="0" borderId="12" xfId="0" applyNumberFormat="1" applyFont="1" applyFill="1" applyBorder="1" applyAlignment="1">
      <alignment horizontal="right" wrapText="1"/>
    </xf>
    <xf numFmtId="0" fontId="36" fillId="0" borderId="12" xfId="0" applyFont="1" applyFill="1" applyBorder="1" applyAlignment="1">
      <alignment horizontal="right" wrapText="1"/>
    </xf>
    <xf numFmtId="166" fontId="36" fillId="0" borderId="12" xfId="0" applyNumberFormat="1" applyFont="1" applyFill="1" applyBorder="1" applyAlignment="1">
      <alignment horizontal="right"/>
    </xf>
    <xf numFmtId="166" fontId="36" fillId="0" borderId="12" xfId="0" applyNumberFormat="1" applyFont="1" applyBorder="1" applyAlignment="1">
      <alignment horizontal="right"/>
    </xf>
    <xf numFmtId="166" fontId="36" fillId="0" borderId="14" xfId="0" applyNumberFormat="1" applyFont="1" applyBorder="1" applyAlignment="1">
      <alignment horizontal="right"/>
    </xf>
    <xf numFmtId="166" fontId="36" fillId="0" borderId="12" xfId="0" applyNumberFormat="1" applyFont="1" applyBorder="1"/>
    <xf numFmtId="166" fontId="36" fillId="0" borderId="13" xfId="0" applyNumberFormat="1" applyFont="1" applyFill="1" applyBorder="1" applyAlignment="1">
      <alignment horizontal="right" wrapText="1"/>
    </xf>
    <xf numFmtId="0" fontId="36" fillId="0" borderId="12" xfId="0" applyFont="1" applyBorder="1" applyAlignment="1">
      <alignment horizontal="right"/>
    </xf>
    <xf numFmtId="166" fontId="36" fillId="0" borderId="13" xfId="0" applyNumberFormat="1" applyFont="1" applyBorder="1"/>
    <xf numFmtId="166" fontId="36" fillId="0" borderId="12" xfId="0" applyNumberFormat="1" applyFont="1" applyBorder="1" applyAlignment="1">
      <alignment horizontal="right" vertical="center"/>
    </xf>
    <xf numFmtId="166" fontId="36" fillId="0" borderId="13" xfId="0" applyNumberFormat="1" applyFont="1" applyFill="1" applyBorder="1"/>
    <xf numFmtId="0" fontId="36" fillId="0" borderId="12" xfId="0" applyFont="1" applyFill="1" applyBorder="1" applyAlignment="1">
      <alignment horizontal="right"/>
    </xf>
    <xf numFmtId="166" fontId="36" fillId="0" borderId="12" xfId="0" applyNumberFormat="1" applyFont="1" applyFill="1" applyBorder="1"/>
    <xf numFmtId="165" fontId="36" fillId="0" borderId="12" xfId="0" applyNumberFormat="1" applyFont="1" applyBorder="1" applyAlignment="1">
      <alignment vertical="center"/>
    </xf>
    <xf numFmtId="0" fontId="2" fillId="0" borderId="12" xfId="0" applyFont="1" applyFill="1" applyBorder="1" applyAlignment="1">
      <alignment horizontal="right" wrapText="1"/>
    </xf>
    <xf numFmtId="166" fontId="2" fillId="0" borderId="12" xfId="0" applyNumberFormat="1" applyFont="1" applyFill="1" applyBorder="1" applyAlignment="1">
      <alignment horizontal="right"/>
    </xf>
    <xf numFmtId="165" fontId="2" fillId="0" borderId="12" xfId="0" applyNumberFormat="1" applyFont="1" applyFill="1" applyBorder="1" applyAlignment="1">
      <alignment vertical="center"/>
    </xf>
    <xf numFmtId="0" fontId="2" fillId="0" borderId="12" xfId="0" applyFont="1" applyFill="1" applyBorder="1" applyAlignment="1">
      <alignment horizontal="right"/>
    </xf>
    <xf numFmtId="166" fontId="2" fillId="0" borderId="13" xfId="0" applyNumberFormat="1" applyFont="1" applyFill="1" applyBorder="1" applyAlignment="1">
      <alignment horizontal="right" wrapText="1"/>
    </xf>
    <xf numFmtId="166" fontId="2" fillId="0" borderId="13" xfId="0" applyNumberFormat="1" applyFont="1" applyFill="1" applyBorder="1" applyAlignment="1">
      <alignment horizontal="right"/>
    </xf>
    <xf numFmtId="170" fontId="5" fillId="0" borderId="10" xfId="0" applyNumberFormat="1" applyFont="1" applyBorder="1" applyAlignment="1">
      <alignment horizontal="right" wrapText="1"/>
    </xf>
    <xf numFmtId="166" fontId="2" fillId="0" borderId="0" xfId="0" applyNumberFormat="1" applyFont="1" applyBorder="1"/>
    <xf numFmtId="166" fontId="2" fillId="0" borderId="10" xfId="0" applyNumberFormat="1" applyFont="1" applyFill="1" applyBorder="1"/>
    <xf numFmtId="166" fontId="34" fillId="0" borderId="0" xfId="0" applyNumberFormat="1" applyFont="1" applyBorder="1"/>
    <xf numFmtId="166" fontId="34" fillId="0" borderId="0" xfId="0" applyNumberFormat="1" applyFont="1" applyFill="1" applyBorder="1"/>
    <xf numFmtId="0" fontId="34" fillId="0" borderId="10" xfId="0" applyFont="1" applyFill="1" applyBorder="1"/>
    <xf numFmtId="170" fontId="2" fillId="0" borderId="11" xfId="0" applyNumberFormat="1" applyFont="1" applyBorder="1" applyAlignment="1">
      <alignment horizontal="right" wrapText="1"/>
    </xf>
    <xf numFmtId="170" fontId="2" fillId="0" borderId="0" xfId="0" applyNumberFormat="1" applyFont="1" applyBorder="1" applyAlignment="1">
      <alignment horizontal="right" wrapText="1"/>
    </xf>
    <xf numFmtId="170" fontId="2" fillId="0" borderId="10" xfId="0" applyNumberFormat="1" applyFont="1" applyBorder="1" applyAlignment="1">
      <alignment horizontal="right" wrapText="1"/>
    </xf>
    <xf numFmtId="170" fontId="2" fillId="0" borderId="11" xfId="0" applyNumberFormat="1" applyFont="1" applyFill="1" applyBorder="1" applyAlignment="1">
      <alignment horizontal="right" wrapText="1"/>
    </xf>
    <xf numFmtId="170" fontId="2" fillId="0" borderId="0" xfId="0" applyNumberFormat="1" applyFont="1" applyFill="1" applyBorder="1" applyAlignment="1">
      <alignment horizontal="right" wrapText="1"/>
    </xf>
    <xf numFmtId="170" fontId="2" fillId="0" borderId="10" xfId="0" applyNumberFormat="1" applyFont="1" applyFill="1" applyBorder="1" applyAlignment="1">
      <alignment horizontal="right" wrapText="1"/>
    </xf>
    <xf numFmtId="170" fontId="5" fillId="0" borderId="11" xfId="0" applyNumberFormat="1" applyFont="1" applyBorder="1" applyAlignment="1">
      <alignment horizontal="right" wrapText="1"/>
    </xf>
    <xf numFmtId="170" fontId="5" fillId="0" borderId="0" xfId="0" applyNumberFormat="1" applyFont="1" applyBorder="1" applyAlignment="1">
      <alignment horizontal="right" wrapText="1"/>
    </xf>
    <xf numFmtId="170" fontId="2" fillId="0" borderId="0" xfId="0" applyNumberFormat="1" applyFont="1" applyAlignment="1">
      <alignment horizontal="right" wrapText="1"/>
    </xf>
    <xf numFmtId="0" fontId="2" fillId="0" borderId="12" xfId="0" applyFont="1" applyFill="1" applyBorder="1" applyAlignment="1">
      <alignment horizontal="right" vertical="top" wrapText="1"/>
    </xf>
    <xf numFmtId="170" fontId="2" fillId="0" borderId="12" xfId="0" applyNumberFormat="1" applyFont="1" applyFill="1" applyBorder="1" applyAlignment="1">
      <alignment horizontal="right" wrapText="1"/>
    </xf>
    <xf numFmtId="170" fontId="2" fillId="0" borderId="12" xfId="0" applyNumberFormat="1" applyFont="1" applyBorder="1" applyAlignment="1">
      <alignment horizontal="right" wrapText="1"/>
    </xf>
    <xf numFmtId="166" fontId="5" fillId="0" borderId="0" xfId="0" applyNumberFormat="1" applyFont="1" applyAlignment="1">
      <alignment horizontal="right" wrapText="1"/>
    </xf>
    <xf numFmtId="166" fontId="5" fillId="0" borderId="10" xfId="0" applyNumberFormat="1" applyFont="1" applyBorder="1" applyAlignment="1">
      <alignment horizontal="right" wrapText="1"/>
    </xf>
    <xf numFmtId="166" fontId="3" fillId="0" borderId="0" xfId="0" applyNumberFormat="1" applyFont="1" applyFill="1"/>
    <xf numFmtId="0" fontId="35" fillId="0" borderId="0" xfId="0" applyFont="1" applyAlignment="1">
      <alignment horizontal="center"/>
    </xf>
    <xf numFmtId="0" fontId="39" fillId="0" borderId="0" xfId="0" applyFont="1" applyAlignment="1">
      <alignment horizontal="left" vertical="center" wrapText="1"/>
    </xf>
    <xf numFmtId="0" fontId="4" fillId="0" borderId="0" xfId="0" applyFont="1" applyFill="1" applyAlignment="1">
      <alignment horizontal="left" wrapText="1"/>
    </xf>
    <xf numFmtId="0" fontId="32" fillId="0" borderId="0" xfId="0" applyFont="1" applyFill="1" applyBorder="1" applyAlignment="1">
      <alignment horizontal="center"/>
    </xf>
    <xf numFmtId="0" fontId="32" fillId="0" borderId="0" xfId="0" applyFont="1" applyFill="1" applyAlignment="1">
      <alignment horizontal="center"/>
    </xf>
    <xf numFmtId="0" fontId="2" fillId="0" borderId="10" xfId="0" applyFont="1" applyFill="1" applyBorder="1" applyAlignment="1">
      <alignment horizontal="right"/>
    </xf>
    <xf numFmtId="0" fontId="4" fillId="0" borderId="0" xfId="0" applyFont="1" applyFill="1" applyAlignment="1">
      <alignment horizontal="left"/>
    </xf>
    <xf numFmtId="49" fontId="32" fillId="0" borderId="0" xfId="0" applyNumberFormat="1" applyFont="1" applyFill="1" applyAlignment="1">
      <alignment horizontal="center" vertical="center"/>
    </xf>
    <xf numFmtId="0" fontId="32" fillId="0" borderId="0" xfId="0" applyFont="1" applyFill="1" applyAlignment="1">
      <alignment horizontal="center" vertical="center"/>
    </xf>
    <xf numFmtId="0" fontId="35" fillId="0" borderId="0" xfId="0" applyFont="1" applyAlignment="1">
      <alignment horizontal="center" vertical="center"/>
    </xf>
    <xf numFmtId="49" fontId="32" fillId="0" borderId="0" xfId="0" applyNumberFormat="1" applyFont="1" applyFill="1" applyAlignment="1">
      <alignment horizontal="center"/>
    </xf>
  </cellXfs>
  <cellStyles count="510">
    <cellStyle name="20% - Акцент1 2" xfId="1"/>
    <cellStyle name="20% - Акцент1 2 2" xfId="2"/>
    <cellStyle name="20% - Акцент1 3" xfId="3"/>
    <cellStyle name="20% - Акцент1 3 2" xfId="4"/>
    <cellStyle name="20% - Акцент1 4" xfId="5"/>
    <cellStyle name="20% - Акцент1 4 2" xfId="6"/>
    <cellStyle name="20% - Акцент1 5" xfId="7"/>
    <cellStyle name="20% - Акцент1 5 2" xfId="8"/>
    <cellStyle name="20% - Акцент1 6" xfId="9"/>
    <cellStyle name="20% - Акцент1 6 2" xfId="10"/>
    <cellStyle name="20% - Акцент1 7" xfId="11"/>
    <cellStyle name="20% - Акцент1 7 2" xfId="12"/>
    <cellStyle name="20% - Акцент2 2" xfId="13"/>
    <cellStyle name="20% - Акцент2 2 2" xfId="14"/>
    <cellStyle name="20% - Акцент2 3" xfId="15"/>
    <cellStyle name="20% - Акцент2 3 2" xfId="16"/>
    <cellStyle name="20% - Акцент2 4" xfId="17"/>
    <cellStyle name="20% - Акцент2 4 2" xfId="18"/>
    <cellStyle name="20% - Акцент2 5" xfId="19"/>
    <cellStyle name="20% - Акцент2 5 2" xfId="20"/>
    <cellStyle name="20% - Акцент2 6" xfId="21"/>
    <cellStyle name="20% - Акцент2 6 2" xfId="22"/>
    <cellStyle name="20% - Акцент2 7" xfId="23"/>
    <cellStyle name="20% - Акцент2 7 2" xfId="24"/>
    <cellStyle name="20% - Акцент3 2" xfId="25"/>
    <cellStyle name="20% - Акцент3 2 2" xfId="26"/>
    <cellStyle name="20% - Акцент3 3" xfId="27"/>
    <cellStyle name="20% - Акцент3 3 2" xfId="28"/>
    <cellStyle name="20% - Акцент3 4" xfId="29"/>
    <cellStyle name="20% - Акцент3 4 2" xfId="30"/>
    <cellStyle name="20% - Акцент3 5" xfId="31"/>
    <cellStyle name="20% - Акцент3 5 2" xfId="32"/>
    <cellStyle name="20% - Акцент3 6" xfId="33"/>
    <cellStyle name="20% - Акцент3 6 2" xfId="34"/>
    <cellStyle name="20% - Акцент3 7" xfId="35"/>
    <cellStyle name="20% - Акцент3 7 2" xfId="36"/>
    <cellStyle name="20% - Акцент4 2" xfId="37"/>
    <cellStyle name="20% - Акцент4 2 2" xfId="38"/>
    <cellStyle name="20% - Акцент4 3" xfId="39"/>
    <cellStyle name="20% - Акцент4 3 2" xfId="40"/>
    <cellStyle name="20% - Акцент4 4" xfId="41"/>
    <cellStyle name="20% - Акцент4 4 2" xfId="42"/>
    <cellStyle name="20% - Акцент4 5" xfId="43"/>
    <cellStyle name="20% - Акцент4 5 2" xfId="44"/>
    <cellStyle name="20% - Акцент4 6" xfId="45"/>
    <cellStyle name="20% - Акцент4 6 2" xfId="46"/>
    <cellStyle name="20% - Акцент4 7" xfId="47"/>
    <cellStyle name="20% - Акцент4 7 2" xfId="48"/>
    <cellStyle name="20% - Акцент5 2" xfId="49"/>
    <cellStyle name="20% - Акцент5 2 2" xfId="50"/>
    <cellStyle name="20% - Акцент5 3" xfId="51"/>
    <cellStyle name="20% - Акцент5 3 2" xfId="52"/>
    <cellStyle name="20% - Акцент5 4" xfId="53"/>
    <cellStyle name="20% - Акцент5 4 2" xfId="54"/>
    <cellStyle name="20% - Акцент5 5" xfId="55"/>
    <cellStyle name="20% - Акцент5 5 2" xfId="56"/>
    <cellStyle name="20% - Акцент5 6" xfId="57"/>
    <cellStyle name="20% - Акцент5 6 2" xfId="58"/>
    <cellStyle name="20% - Акцент5 7" xfId="59"/>
    <cellStyle name="20% - Акцент5 7 2" xfId="60"/>
    <cellStyle name="20% - Акцент6 2" xfId="61"/>
    <cellStyle name="20% - Акцент6 2 2" xfId="62"/>
    <cellStyle name="20% - Акцент6 3" xfId="63"/>
    <cellStyle name="20% - Акцент6 3 2" xfId="64"/>
    <cellStyle name="20% - Акцент6 4" xfId="65"/>
    <cellStyle name="20% - Акцент6 4 2" xfId="66"/>
    <cellStyle name="20% - Акцент6 5" xfId="67"/>
    <cellStyle name="20% - Акцент6 5 2" xfId="68"/>
    <cellStyle name="20% - Акцент6 6" xfId="69"/>
    <cellStyle name="20% - Акцент6 6 2" xfId="70"/>
    <cellStyle name="20% - Акцент6 7" xfId="71"/>
    <cellStyle name="20% - Акцент6 7 2" xfId="72"/>
    <cellStyle name="40% - Акцент1 2" xfId="73"/>
    <cellStyle name="40% - Акцент1 2 2" xfId="74"/>
    <cellStyle name="40% - Акцент1 3" xfId="75"/>
    <cellStyle name="40% - Акцент1 3 2" xfId="76"/>
    <cellStyle name="40% - Акцент1 4" xfId="77"/>
    <cellStyle name="40% - Акцент1 4 2" xfId="78"/>
    <cellStyle name="40% - Акцент1 5" xfId="79"/>
    <cellStyle name="40% - Акцент1 5 2" xfId="80"/>
    <cellStyle name="40% - Акцент1 6" xfId="81"/>
    <cellStyle name="40% - Акцент1 6 2" xfId="82"/>
    <cellStyle name="40% - Акцент1 7" xfId="83"/>
    <cellStyle name="40% - Акцент1 7 2" xfId="84"/>
    <cellStyle name="40% - Акцент2 2" xfId="85"/>
    <cellStyle name="40% - Акцент2 2 2" xfId="86"/>
    <cellStyle name="40% - Акцент2 3" xfId="87"/>
    <cellStyle name="40% - Акцент2 3 2" xfId="88"/>
    <cellStyle name="40% - Акцент2 4" xfId="89"/>
    <cellStyle name="40% - Акцент2 4 2" xfId="90"/>
    <cellStyle name="40% - Акцент2 5" xfId="91"/>
    <cellStyle name="40% - Акцент2 5 2" xfId="92"/>
    <cellStyle name="40% - Акцент2 6" xfId="93"/>
    <cellStyle name="40% - Акцент2 6 2" xfId="94"/>
    <cellStyle name="40% - Акцент2 7" xfId="95"/>
    <cellStyle name="40% - Акцент2 7 2" xfId="96"/>
    <cellStyle name="40% - Акцент3 2" xfId="97"/>
    <cellStyle name="40% - Акцент3 2 2" xfId="98"/>
    <cellStyle name="40% - Акцент3 3" xfId="99"/>
    <cellStyle name="40% - Акцент3 3 2" xfId="100"/>
    <cellStyle name="40% - Акцент3 4" xfId="101"/>
    <cellStyle name="40% - Акцент3 4 2" xfId="102"/>
    <cellStyle name="40% - Акцент3 5" xfId="103"/>
    <cellStyle name="40% - Акцент3 5 2" xfId="104"/>
    <cellStyle name="40% - Акцент3 6" xfId="105"/>
    <cellStyle name="40% - Акцент3 6 2" xfId="106"/>
    <cellStyle name="40% - Акцент3 7" xfId="107"/>
    <cellStyle name="40% - Акцент3 7 2" xfId="108"/>
    <cellStyle name="40% - Акцент4 2" xfId="109"/>
    <cellStyle name="40% - Акцент4 2 2" xfId="110"/>
    <cellStyle name="40% - Акцент4 3" xfId="111"/>
    <cellStyle name="40% - Акцент4 3 2" xfId="112"/>
    <cellStyle name="40% - Акцент4 4" xfId="113"/>
    <cellStyle name="40% - Акцент4 4 2" xfId="114"/>
    <cellStyle name="40% - Акцент4 5" xfId="115"/>
    <cellStyle name="40% - Акцент4 5 2" xfId="116"/>
    <cellStyle name="40% - Акцент4 6" xfId="117"/>
    <cellStyle name="40% - Акцент4 6 2" xfId="118"/>
    <cellStyle name="40% - Акцент4 7" xfId="119"/>
    <cellStyle name="40% - Акцент4 7 2" xfId="120"/>
    <cellStyle name="40% - Акцент5 2" xfId="121"/>
    <cellStyle name="40% - Акцент5 2 2" xfId="122"/>
    <cellStyle name="40% - Акцент5 3" xfId="123"/>
    <cellStyle name="40% - Акцент5 3 2" xfId="124"/>
    <cellStyle name="40% - Акцент5 4" xfId="125"/>
    <cellStyle name="40% - Акцент5 4 2" xfId="126"/>
    <cellStyle name="40% - Акцент5 5" xfId="127"/>
    <cellStyle name="40% - Акцент5 5 2" xfId="128"/>
    <cellStyle name="40% - Акцент5 6" xfId="129"/>
    <cellStyle name="40% - Акцент5 6 2" xfId="130"/>
    <cellStyle name="40% - Акцент5 7" xfId="131"/>
    <cellStyle name="40% - Акцент5 7 2" xfId="132"/>
    <cellStyle name="40% - Акцент6 2" xfId="133"/>
    <cellStyle name="40% - Акцент6 2 2" xfId="134"/>
    <cellStyle name="40% - Акцент6 3" xfId="135"/>
    <cellStyle name="40% - Акцент6 3 2" xfId="136"/>
    <cellStyle name="40% - Акцент6 4" xfId="137"/>
    <cellStyle name="40% - Акцент6 4 2" xfId="138"/>
    <cellStyle name="40% - Акцент6 5" xfId="139"/>
    <cellStyle name="40% - Акцент6 5 2" xfId="140"/>
    <cellStyle name="40% - Акцент6 6" xfId="141"/>
    <cellStyle name="40% - Акцент6 6 2" xfId="142"/>
    <cellStyle name="40% - Акцент6 7" xfId="143"/>
    <cellStyle name="40% - Акцент6 7 2" xfId="144"/>
    <cellStyle name="60% - Акцент1 2" xfId="145"/>
    <cellStyle name="60% — акцент1 2" xfId="146"/>
    <cellStyle name="60% - Акцент1 3" xfId="147"/>
    <cellStyle name="60% - Акцент1 4" xfId="148"/>
    <cellStyle name="60% - Акцент1 5" xfId="149"/>
    <cellStyle name="60% - Акцент1 6" xfId="150"/>
    <cellStyle name="60% - Акцент1 7" xfId="151"/>
    <cellStyle name="60% - Акцент2 2" xfId="152"/>
    <cellStyle name="60% — акцент2 2" xfId="153"/>
    <cellStyle name="60% - Акцент2 3" xfId="154"/>
    <cellStyle name="60% - Акцент2 4" xfId="155"/>
    <cellStyle name="60% - Акцент2 5" xfId="156"/>
    <cellStyle name="60% - Акцент2 6" xfId="157"/>
    <cellStyle name="60% - Акцент2 7" xfId="158"/>
    <cellStyle name="60% - Акцент3 2" xfId="159"/>
    <cellStyle name="60% — акцент3 2" xfId="160"/>
    <cellStyle name="60% - Акцент3 3" xfId="161"/>
    <cellStyle name="60% - Акцент3 4" xfId="162"/>
    <cellStyle name="60% - Акцент3 5" xfId="163"/>
    <cellStyle name="60% - Акцент3 6" xfId="164"/>
    <cellStyle name="60% - Акцент3 7" xfId="165"/>
    <cellStyle name="60% - Акцент4 2" xfId="166"/>
    <cellStyle name="60% — акцент4 2" xfId="167"/>
    <cellStyle name="60% - Акцент4 3" xfId="168"/>
    <cellStyle name="60% - Акцент4 4" xfId="169"/>
    <cellStyle name="60% - Акцент4 5" xfId="170"/>
    <cellStyle name="60% - Акцент4 6" xfId="171"/>
    <cellStyle name="60% - Акцент4 7" xfId="172"/>
    <cellStyle name="60% - Акцент5 2" xfId="173"/>
    <cellStyle name="60% — акцент5 2" xfId="174"/>
    <cellStyle name="60% - Акцент5 3" xfId="175"/>
    <cellStyle name="60% - Акцент5 4" xfId="176"/>
    <cellStyle name="60% - Акцент5 5" xfId="177"/>
    <cellStyle name="60% - Акцент5 6" xfId="178"/>
    <cellStyle name="60% - Акцент5 7" xfId="179"/>
    <cellStyle name="60% - Акцент6 2" xfId="180"/>
    <cellStyle name="60% — акцент6 2" xfId="181"/>
    <cellStyle name="60% - Акцент6 3" xfId="182"/>
    <cellStyle name="60% - Акцент6 4" xfId="183"/>
    <cellStyle name="60% - Акцент6 5" xfId="184"/>
    <cellStyle name="60% - Акцент6 6" xfId="185"/>
    <cellStyle name="60% - Акцент6 7" xfId="186"/>
    <cellStyle name="Акцент1 2" xfId="187"/>
    <cellStyle name="Акцент1 3" xfId="188"/>
    <cellStyle name="Акцент1 4" xfId="189"/>
    <cellStyle name="Акцент1 5" xfId="190"/>
    <cellStyle name="Акцент1 6" xfId="191"/>
    <cellStyle name="Акцент1 7" xfId="192"/>
    <cellStyle name="Акцент2 2" xfId="193"/>
    <cellStyle name="Акцент2 3" xfId="194"/>
    <cellStyle name="Акцент2 4" xfId="195"/>
    <cellStyle name="Акцент2 5" xfId="196"/>
    <cellStyle name="Акцент2 6" xfId="197"/>
    <cellStyle name="Акцент2 7" xfId="198"/>
    <cellStyle name="Акцент3 2" xfId="199"/>
    <cellStyle name="Акцент3 3" xfId="200"/>
    <cellStyle name="Акцент3 4" xfId="201"/>
    <cellStyle name="Акцент3 5" xfId="202"/>
    <cellStyle name="Акцент3 6" xfId="203"/>
    <cellStyle name="Акцент3 7" xfId="204"/>
    <cellStyle name="Акцент4 2" xfId="205"/>
    <cellStyle name="Акцент4 3" xfId="206"/>
    <cellStyle name="Акцент4 4" xfId="207"/>
    <cellStyle name="Акцент4 5" xfId="208"/>
    <cellStyle name="Акцент4 6" xfId="209"/>
    <cellStyle name="Акцент4 7" xfId="210"/>
    <cellStyle name="Акцент5 2" xfId="211"/>
    <cellStyle name="Акцент5 3" xfId="212"/>
    <cellStyle name="Акцент5 4" xfId="213"/>
    <cellStyle name="Акцент5 5" xfId="214"/>
    <cellStyle name="Акцент5 6" xfId="215"/>
    <cellStyle name="Акцент5 7" xfId="216"/>
    <cellStyle name="Акцент6 2" xfId="217"/>
    <cellStyle name="Акцент6 3" xfId="218"/>
    <cellStyle name="Акцент6 4" xfId="219"/>
    <cellStyle name="Акцент6 5" xfId="220"/>
    <cellStyle name="Акцент6 6" xfId="221"/>
    <cellStyle name="Акцент6 7" xfId="222"/>
    <cellStyle name="Ввод  2" xfId="223"/>
    <cellStyle name="Ввод  3" xfId="224"/>
    <cellStyle name="Ввод  4" xfId="225"/>
    <cellStyle name="Ввод  5" xfId="226"/>
    <cellStyle name="Ввод  6" xfId="227"/>
    <cellStyle name="Ввод  7" xfId="228"/>
    <cellStyle name="Вывод 2" xfId="229"/>
    <cellStyle name="Вывод 3" xfId="230"/>
    <cellStyle name="Вывод 4" xfId="231"/>
    <cellStyle name="Вывод 5" xfId="232"/>
    <cellStyle name="Вывод 6" xfId="233"/>
    <cellStyle name="Вывод 7" xfId="234"/>
    <cellStyle name="Вычисление 2" xfId="235"/>
    <cellStyle name="Вычисление 3" xfId="236"/>
    <cellStyle name="Вычисление 4" xfId="237"/>
    <cellStyle name="Вычисление 5" xfId="238"/>
    <cellStyle name="Вычисление 6" xfId="239"/>
    <cellStyle name="Вычисление 7" xfId="240"/>
    <cellStyle name="Гиперссылка 2" xfId="241"/>
    <cellStyle name="Гиперссылка 3" xfId="242"/>
    <cellStyle name="Денежный 2" xfId="243"/>
    <cellStyle name="Заголовок 1 2" xfId="244"/>
    <cellStyle name="Заголовок 1 3" xfId="245"/>
    <cellStyle name="Заголовок 1 4" xfId="246"/>
    <cellStyle name="Заголовок 1 5" xfId="247"/>
    <cellStyle name="Заголовок 1 6" xfId="248"/>
    <cellStyle name="Заголовок 1 7" xfId="249"/>
    <cellStyle name="Заголовок 2 2" xfId="250"/>
    <cellStyle name="Заголовок 2 3" xfId="251"/>
    <cellStyle name="Заголовок 2 4" xfId="252"/>
    <cellStyle name="Заголовок 2 5" xfId="253"/>
    <cellStyle name="Заголовок 2 6" xfId="254"/>
    <cellStyle name="Заголовок 2 7" xfId="255"/>
    <cellStyle name="Заголовок 3 2" xfId="256"/>
    <cellStyle name="Заголовок 3 3" xfId="257"/>
    <cellStyle name="Заголовок 3 4" xfId="258"/>
    <cellStyle name="Заголовок 3 5" xfId="259"/>
    <cellStyle name="Заголовок 3 6" xfId="260"/>
    <cellStyle name="Заголовок 3 7" xfId="261"/>
    <cellStyle name="Заголовок 4 2" xfId="262"/>
    <cellStyle name="Заголовок 4 3" xfId="263"/>
    <cellStyle name="Заголовок 4 4" xfId="264"/>
    <cellStyle name="Заголовок 4 5" xfId="265"/>
    <cellStyle name="Заголовок 4 6" xfId="266"/>
    <cellStyle name="Заголовок 4 7" xfId="267"/>
    <cellStyle name="Итог 2" xfId="268"/>
    <cellStyle name="Итог 3" xfId="269"/>
    <cellStyle name="Итог 4" xfId="270"/>
    <cellStyle name="Итог 5" xfId="271"/>
    <cellStyle name="Итог 6" xfId="272"/>
    <cellStyle name="Итог 7" xfId="273"/>
    <cellStyle name="Контрольная ячейка 2" xfId="274"/>
    <cellStyle name="Контрольная ячейка 3" xfId="275"/>
    <cellStyle name="Контрольная ячейка 4" xfId="276"/>
    <cellStyle name="Контрольная ячейка 5" xfId="277"/>
    <cellStyle name="Контрольная ячейка 6" xfId="278"/>
    <cellStyle name="Контрольная ячейка 7" xfId="279"/>
    <cellStyle name="Название 2" xfId="280"/>
    <cellStyle name="Название 3" xfId="281"/>
    <cellStyle name="Название 4" xfId="282"/>
    <cellStyle name="Название 5" xfId="283"/>
    <cellStyle name="Название 6" xfId="284"/>
    <cellStyle name="Название 7" xfId="285"/>
    <cellStyle name="Нейтральный 2" xfId="286"/>
    <cellStyle name="Нейтральный 3" xfId="287"/>
    <cellStyle name="Нейтральный 4" xfId="288"/>
    <cellStyle name="Нейтральный 5" xfId="289"/>
    <cellStyle name="Нейтральный 6" xfId="290"/>
    <cellStyle name="Нейтральный 7" xfId="291"/>
    <cellStyle name="Обычный" xfId="0" builtinId="0"/>
    <cellStyle name="Обычный 10" xfId="292"/>
    <cellStyle name="Обычный 10 2" xfId="293"/>
    <cellStyle name="Обычный 11" xfId="294"/>
    <cellStyle name="Обычный 12" xfId="295"/>
    <cellStyle name="Обычный 2" xfId="296"/>
    <cellStyle name="Обычный 2 10" xfId="297"/>
    <cellStyle name="Обычный 2 11" xfId="298"/>
    <cellStyle name="Обычный 2 12" xfId="299"/>
    <cellStyle name="Обычный 2 13" xfId="300"/>
    <cellStyle name="Обычный 2 14" xfId="301"/>
    <cellStyle name="Обычный 2 15" xfId="302"/>
    <cellStyle name="Обычный 2 16" xfId="303"/>
    <cellStyle name="Обычный 2 17" xfId="304"/>
    <cellStyle name="Обычный 2 17 2" xfId="305"/>
    <cellStyle name="Обычный 2 17 2 2" xfId="306"/>
    <cellStyle name="Обычный 2 18" xfId="307"/>
    <cellStyle name="Обычный 2 19" xfId="308"/>
    <cellStyle name="Обычный 2 19 2" xfId="309"/>
    <cellStyle name="Обычный 2 19 2 2" xfId="310"/>
    <cellStyle name="Обычный 2 19 2 2 2" xfId="311"/>
    <cellStyle name="Обычный 2 19 2 2 2 2" xfId="312"/>
    <cellStyle name="Обычный 2 19 2 2 2 2 2" xfId="313"/>
    <cellStyle name="Обычный 2 19 2 2 2 2 3" xfId="314"/>
    <cellStyle name="Обычный 2 19 2 2 3" xfId="315"/>
    <cellStyle name="Обычный 2 19 2 2 4" xfId="316"/>
    <cellStyle name="Обычный 2 19 2 3" xfId="317"/>
    <cellStyle name="Обычный 2 19 2 3 2" xfId="318"/>
    <cellStyle name="Обычный 2 19 2 3 3" xfId="319"/>
    <cellStyle name="Обычный 2 19 3" xfId="320"/>
    <cellStyle name="Обычный 2 19 3 2" xfId="321"/>
    <cellStyle name="Обычный 2 19 3 2 2" xfId="322"/>
    <cellStyle name="Обычный 2 19 3 2 3" xfId="323"/>
    <cellStyle name="Обычный 2 19 4" xfId="324"/>
    <cellStyle name="Обычный 2 19 5" xfId="325"/>
    <cellStyle name="Обычный 2 2" xfId="326"/>
    <cellStyle name="Обычный 2 2 2" xfId="327"/>
    <cellStyle name="Обычный 2 2 2 2" xfId="328"/>
    <cellStyle name="Обычный 2 2 2 2 2" xfId="329"/>
    <cellStyle name="Обычный 2 2 2 2 2 2" xfId="330"/>
    <cellStyle name="Обычный 2 2 2 2 2 2 2" xfId="331"/>
    <cellStyle name="Обычный 2 2 2 2 2 2 2 2" xfId="332"/>
    <cellStyle name="Обычный 2 2 2 2 2 2 2 2 2" xfId="333"/>
    <cellStyle name="Обычный 2 2 2 2 2 2 2 2 2 2" xfId="334"/>
    <cellStyle name="Обычный 2 2 2 2 2 2 2 2 2 2 2" xfId="335"/>
    <cellStyle name="Обычный 2 2 2 2 2 2 2 2 2 2 2 2" xfId="336"/>
    <cellStyle name="Обычный 2 2 2 2 2 2 2 2 2 3" xfId="337"/>
    <cellStyle name="Обычный 2 2 2 2 2 2 2 2 3" xfId="338"/>
    <cellStyle name="Обычный 2 2 2 2 2 2 2 2 3 2" xfId="339"/>
    <cellStyle name="Обычный 2 2 2 2 2 2 2 3" xfId="340"/>
    <cellStyle name="Обычный 2 2 2 2 2 2 2 3 2" xfId="341"/>
    <cellStyle name="Обычный 2 2 2 2 2 2 2 3 2 2" xfId="342"/>
    <cellStyle name="Обычный 2 2 2 2 2 2 2 4" xfId="343"/>
    <cellStyle name="Обычный 2 2 2 2 2 2 3" xfId="344"/>
    <cellStyle name="Обычный 2 2 2 2 2 2 3 2" xfId="345"/>
    <cellStyle name="Обычный 2 2 2 2 2 2 3 2 2" xfId="346"/>
    <cellStyle name="Обычный 2 2 2 2 2 2 3 2 2 2" xfId="347"/>
    <cellStyle name="Обычный 2 2 2 2 2 2 3 3" xfId="348"/>
    <cellStyle name="Обычный 2 2 2 2 2 2 4" xfId="349"/>
    <cellStyle name="Обычный 2 2 2 2 2 2 4 2" xfId="350"/>
    <cellStyle name="Обычный 2 2 2 2 2 3" xfId="351"/>
    <cellStyle name="Обычный 2 2 2 2 2 3 2" xfId="352"/>
    <cellStyle name="Обычный 2 2 2 2 2 3 2 2" xfId="353"/>
    <cellStyle name="Обычный 2 2 2 2 2 3 2 2 2" xfId="354"/>
    <cellStyle name="Обычный 2 2 2 2 2 3 2 2 2 2" xfId="355"/>
    <cellStyle name="Обычный 2 2 2 2 2 3 2 3" xfId="356"/>
    <cellStyle name="Обычный 2 2 2 2 2 3 3" xfId="357"/>
    <cellStyle name="Обычный 2 2 2 2 2 3 3 2" xfId="358"/>
    <cellStyle name="Обычный 2 2 2 2 2 4" xfId="359"/>
    <cellStyle name="Обычный 2 2 2 2 2 4 2" xfId="360"/>
    <cellStyle name="Обычный 2 2 2 2 2 4 2 2" xfId="361"/>
    <cellStyle name="Обычный 2 2 2 2 2 5" xfId="362"/>
    <cellStyle name="Обычный 2 2 2 2 3" xfId="363"/>
    <cellStyle name="Обычный 2 2 2 2 3 2" xfId="364"/>
    <cellStyle name="Обычный 2 2 2 2 3 2 2" xfId="365"/>
    <cellStyle name="Обычный 2 2 2 2 3 2 2 2" xfId="366"/>
    <cellStyle name="Обычный 2 2 2 2 3 2 2 2 2" xfId="367"/>
    <cellStyle name="Обычный 2 2 2 2 3 2 3" xfId="368"/>
    <cellStyle name="Обычный 2 2 2 2 3 3" xfId="369"/>
    <cellStyle name="Обычный 2 2 2 2 3 3 2" xfId="370"/>
    <cellStyle name="Обычный 2 2 2 2 4" xfId="371"/>
    <cellStyle name="Обычный 2 2 2 2 4 2" xfId="372"/>
    <cellStyle name="Обычный 2 2 2 2 4 2 2" xfId="373"/>
    <cellStyle name="Обычный 2 2 2 2 5" xfId="374"/>
    <cellStyle name="Обычный 2 2 2 3" xfId="375"/>
    <cellStyle name="Обычный 2 2 2 4" xfId="376"/>
    <cellStyle name="Обычный 2 2 2 4 2" xfId="377"/>
    <cellStyle name="Обычный 2 2 2 4 2 2" xfId="378"/>
    <cellStyle name="Обычный 2 2 2 4 2 2 2" xfId="379"/>
    <cellStyle name="Обычный 2 2 2 4 2 2 2 2" xfId="380"/>
    <cellStyle name="Обычный 2 2 2 4 2 3" xfId="381"/>
    <cellStyle name="Обычный 2 2 2 4 3" xfId="382"/>
    <cellStyle name="Обычный 2 2 2 4 3 2" xfId="383"/>
    <cellStyle name="Обычный 2 2 2 5" xfId="384"/>
    <cellStyle name="Обычный 2 2 2 5 2" xfId="385"/>
    <cellStyle name="Обычный 2 2 2 5 2 2" xfId="386"/>
    <cellStyle name="Обычный 2 2 2 6" xfId="387"/>
    <cellStyle name="Обычный 2 2 3" xfId="388"/>
    <cellStyle name="Обычный 2 2 3 2" xfId="389"/>
    <cellStyle name="Обычный 2 2 4" xfId="390"/>
    <cellStyle name="Обычный 2 2 4 2" xfId="391"/>
    <cellStyle name="Обычный 2 2 4 2 2" xfId="392"/>
    <cellStyle name="Обычный 2 2 4 2 2 2" xfId="393"/>
    <cellStyle name="Обычный 2 2 4 2 2 2 2" xfId="394"/>
    <cellStyle name="Обычный 2 2 4 2 3" xfId="395"/>
    <cellStyle name="Обычный 2 2 4 3" xfId="396"/>
    <cellStyle name="Обычный 2 2 4 3 2" xfId="397"/>
    <cellStyle name="Обычный 2 2 5" xfId="398"/>
    <cellStyle name="Обычный 2 2 5 2" xfId="399"/>
    <cellStyle name="Обычный 2 2 5 2 2" xfId="400"/>
    <cellStyle name="Обычный 2 2 6" xfId="401"/>
    <cellStyle name="Обычный 2 2 7" xfId="402"/>
    <cellStyle name="Обычный 2 20" xfId="403"/>
    <cellStyle name="Обычный 2 20 2" xfId="404"/>
    <cellStyle name="Обычный 2 20 2 2" xfId="405"/>
    <cellStyle name="Обычный 2 20 2 2 2" xfId="406"/>
    <cellStyle name="Обычный 2 20 2 2 3" xfId="407"/>
    <cellStyle name="Обычный 2 20 3" xfId="408"/>
    <cellStyle name="Обычный 2 20 4" xfId="409"/>
    <cellStyle name="Обычный 2 21" xfId="410"/>
    <cellStyle name="Обычный 2 21 2" xfId="411"/>
    <cellStyle name="Обычный 2 21 3" xfId="412"/>
    <cellStyle name="Обычный 2 22" xfId="413"/>
    <cellStyle name="Обычный 2 23" xfId="414"/>
    <cellStyle name="Обычный 2 24" xfId="415"/>
    <cellStyle name="Обычный 2 25" xfId="416"/>
    <cellStyle name="Обычный 2 25 2" xfId="417"/>
    <cellStyle name="Обычный 2 3" xfId="418"/>
    <cellStyle name="Обычный 2 3 2" xfId="419"/>
    <cellStyle name="Обычный 2 4" xfId="420"/>
    <cellStyle name="Обычный 2 4 2" xfId="421"/>
    <cellStyle name="Обычный 2 5" xfId="422"/>
    <cellStyle name="Обычный 2 5 2" xfId="423"/>
    <cellStyle name="Обычный 2 6" xfId="424"/>
    <cellStyle name="Обычный 2 7" xfId="425"/>
    <cellStyle name="Обычный 2 8" xfId="426"/>
    <cellStyle name="Обычный 2 9" xfId="427"/>
    <cellStyle name="Обычный 3" xfId="428"/>
    <cellStyle name="Обычный 3 10" xfId="429"/>
    <cellStyle name="Обычный 3 11" xfId="430"/>
    <cellStyle name="Обычный 3 12" xfId="431"/>
    <cellStyle name="Обычный 3 13" xfId="432"/>
    <cellStyle name="Обычный 3 13 2" xfId="433"/>
    <cellStyle name="Обычный 3 13 3" xfId="434"/>
    <cellStyle name="Обычный 3 14" xfId="435"/>
    <cellStyle name="Обычный 3 14 2" xfId="436"/>
    <cellStyle name="Обычный 3 14 3" xfId="437"/>
    <cellStyle name="Обычный 3 15" xfId="438"/>
    <cellStyle name="Обычный 3 2" xfId="439"/>
    <cellStyle name="Обычный 3 3" xfId="440"/>
    <cellStyle name="Обычный 3 4" xfId="441"/>
    <cellStyle name="Обычный 3 5" xfId="442"/>
    <cellStyle name="Обычный 3 6" xfId="443"/>
    <cellStyle name="Обычный 3 7" xfId="444"/>
    <cellStyle name="Обычный 3 8" xfId="445"/>
    <cellStyle name="Обычный 3 9" xfId="446"/>
    <cellStyle name="Обычный 3_Val 2010 10" xfId="447"/>
    <cellStyle name="Обычный 4" xfId="448"/>
    <cellStyle name="Обычный 4 10" xfId="449"/>
    <cellStyle name="Обычный 4 2" xfId="450"/>
    <cellStyle name="Обычный 4 3" xfId="451"/>
    <cellStyle name="Обычный 4 4" xfId="452"/>
    <cellStyle name="Обычный 4 5" xfId="453"/>
    <cellStyle name="Обычный 4 6" xfId="454"/>
    <cellStyle name="Обычный 4 7" xfId="455"/>
    <cellStyle name="Обычный 4 8" xfId="456"/>
    <cellStyle name="Обычный 4 9" xfId="457"/>
    <cellStyle name="Обычный 4 9 2" xfId="458"/>
    <cellStyle name="Обычный 4 9 3" xfId="459"/>
    <cellStyle name="Обычный 5" xfId="460"/>
    <cellStyle name="Обычный 5 2" xfId="461"/>
    <cellStyle name="Обычный 5 3" xfId="462"/>
    <cellStyle name="Обычный 5 4" xfId="463"/>
    <cellStyle name="Обычный 5 5" xfId="464"/>
    <cellStyle name="Обычный 56" xfId="465"/>
    <cellStyle name="Обычный 6" xfId="466"/>
    <cellStyle name="Обычный 6 2" xfId="467"/>
    <cellStyle name="Обычный 6 3" xfId="468"/>
    <cellStyle name="Обычный 7" xfId="469"/>
    <cellStyle name="Обычный 7 2" xfId="470"/>
    <cellStyle name="Обычный 8" xfId="471"/>
    <cellStyle name="Обычный 9" xfId="472"/>
    <cellStyle name="Открывавшаяся гиперссылка 2" xfId="473"/>
    <cellStyle name="Плохой 2" xfId="474"/>
    <cellStyle name="Плохой 3" xfId="475"/>
    <cellStyle name="Плохой 4" xfId="476"/>
    <cellStyle name="Плохой 5" xfId="477"/>
    <cellStyle name="Плохой 6" xfId="478"/>
    <cellStyle name="Плохой 7" xfId="479"/>
    <cellStyle name="Пояснение 2" xfId="480"/>
    <cellStyle name="Пояснение 3" xfId="481"/>
    <cellStyle name="Пояснение 4" xfId="482"/>
    <cellStyle name="Пояснение 5" xfId="483"/>
    <cellStyle name="Пояснение 6" xfId="484"/>
    <cellStyle name="Пояснение 7" xfId="485"/>
    <cellStyle name="Примечание 2" xfId="486"/>
    <cellStyle name="Примечание 3" xfId="487"/>
    <cellStyle name="Примечание 4" xfId="488"/>
    <cellStyle name="Примечание 5" xfId="489"/>
    <cellStyle name="Примечание 6" xfId="490"/>
    <cellStyle name="Примечание 7" xfId="491"/>
    <cellStyle name="Связанная ячейка 2" xfId="492"/>
    <cellStyle name="Связанная ячейка 3" xfId="493"/>
    <cellStyle name="Связанная ячейка 4" xfId="494"/>
    <cellStyle name="Связанная ячейка 5" xfId="495"/>
    <cellStyle name="Связанная ячейка 6" xfId="496"/>
    <cellStyle name="Связанная ячейка 7" xfId="497"/>
    <cellStyle name="Текст предупреждения 2" xfId="498"/>
    <cellStyle name="Текст предупреждения 3" xfId="499"/>
    <cellStyle name="Текст предупреждения 4" xfId="500"/>
    <cellStyle name="Текст предупреждения 5" xfId="501"/>
    <cellStyle name="Текст предупреждения 6" xfId="502"/>
    <cellStyle name="Текст предупреждения 7" xfId="503"/>
    <cellStyle name="Хороший 2" xfId="504"/>
    <cellStyle name="Хороший 3" xfId="505"/>
    <cellStyle name="Хороший 4" xfId="506"/>
    <cellStyle name="Хороший 5" xfId="507"/>
    <cellStyle name="Хороший 6" xfId="508"/>
    <cellStyle name="Хороший 7" xfId="5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1"/>
  <sheetViews>
    <sheetView tabSelected="1" workbookViewId="0">
      <selection sqref="A1:J1"/>
    </sheetView>
  </sheetViews>
  <sheetFormatPr defaultRowHeight="11.25"/>
  <cols>
    <col min="1" max="1" width="9.140625" style="24"/>
    <col min="2" max="2" width="14.5703125" style="24" customWidth="1"/>
    <col min="3" max="3" width="15.5703125" style="24" customWidth="1"/>
    <col min="4" max="4" width="13.140625" style="24" customWidth="1"/>
    <col min="5" max="5" width="14" style="24" customWidth="1"/>
    <col min="6" max="6" width="10.5703125" style="24" customWidth="1"/>
    <col min="7" max="7" width="12.28515625" style="24" customWidth="1"/>
    <col min="8" max="8" width="12" style="24" customWidth="1"/>
    <col min="9" max="10" width="11.7109375" style="24" customWidth="1"/>
    <col min="11" max="16384" width="9.140625" style="5"/>
  </cols>
  <sheetData>
    <row r="1" spans="1:10" s="49" customFormat="1" ht="15">
      <c r="A1" s="146" t="s">
        <v>23</v>
      </c>
      <c r="B1" s="146"/>
      <c r="C1" s="146"/>
      <c r="D1" s="146"/>
      <c r="E1" s="146"/>
      <c r="F1" s="146"/>
      <c r="G1" s="146"/>
      <c r="H1" s="146"/>
      <c r="I1" s="146"/>
      <c r="J1" s="146"/>
    </row>
    <row r="2" spans="1:10" ht="13.5" thickBot="1">
      <c r="A2" s="76"/>
      <c r="B2" s="77"/>
      <c r="C2" s="77"/>
      <c r="D2" s="77"/>
      <c r="E2" s="77"/>
      <c r="F2" s="77"/>
      <c r="G2" s="77"/>
      <c r="H2" s="77"/>
      <c r="I2" s="77"/>
      <c r="J2" s="76" t="s">
        <v>24</v>
      </c>
    </row>
    <row r="3" spans="1:10" s="52" customFormat="1" ht="48.75" thickBot="1">
      <c r="A3" s="79"/>
      <c r="B3" s="80" t="s">
        <v>25</v>
      </c>
      <c r="C3" s="80" t="s">
        <v>26</v>
      </c>
      <c r="D3" s="80" t="s">
        <v>27</v>
      </c>
      <c r="E3" s="80" t="s">
        <v>28</v>
      </c>
      <c r="F3" s="80" t="s">
        <v>18</v>
      </c>
      <c r="G3" s="80" t="s">
        <v>19</v>
      </c>
      <c r="H3" s="80" t="s">
        <v>29</v>
      </c>
      <c r="I3" s="80" t="s">
        <v>30</v>
      </c>
      <c r="J3" s="80" t="s">
        <v>31</v>
      </c>
    </row>
    <row r="4" spans="1:10" ht="12">
      <c r="A4" s="101">
        <v>1990</v>
      </c>
      <c r="B4" s="102">
        <v>35182.1</v>
      </c>
      <c r="C4" s="102">
        <v>23355.9</v>
      </c>
      <c r="D4" s="102">
        <v>266.5</v>
      </c>
      <c r="E4" s="102">
        <v>136.9</v>
      </c>
      <c r="F4" s="102">
        <v>205.9</v>
      </c>
      <c r="G4" s="102">
        <v>70.8</v>
      </c>
      <c r="H4" s="102">
        <v>35.799999999999997</v>
      </c>
      <c r="I4" s="102">
        <v>43.6</v>
      </c>
      <c r="J4" s="102">
        <v>11065.5</v>
      </c>
    </row>
    <row r="5" spans="1:10" ht="12">
      <c r="A5" s="86">
        <v>1991</v>
      </c>
      <c r="B5" s="103">
        <v>34935.5</v>
      </c>
      <c r="C5" s="103">
        <v>22752.5</v>
      </c>
      <c r="D5" s="103">
        <v>303.2</v>
      </c>
      <c r="E5" s="103">
        <v>189.5</v>
      </c>
      <c r="F5" s="103">
        <v>216.8</v>
      </c>
      <c r="G5" s="103">
        <v>75.099999999999994</v>
      </c>
      <c r="H5" s="103">
        <v>38.1</v>
      </c>
      <c r="I5" s="103">
        <v>45.6</v>
      </c>
      <c r="J5" s="103">
        <v>11371.9</v>
      </c>
    </row>
    <row r="6" spans="1:10" ht="12">
      <c r="A6" s="86">
        <v>1992</v>
      </c>
      <c r="B6" s="103">
        <v>34839.9</v>
      </c>
      <c r="C6" s="103">
        <v>22595.8</v>
      </c>
      <c r="D6" s="103">
        <v>462.1</v>
      </c>
      <c r="E6" s="103">
        <v>297.89999999999998</v>
      </c>
      <c r="F6" s="103">
        <v>246.9</v>
      </c>
      <c r="G6" s="103">
        <v>83.3</v>
      </c>
      <c r="H6" s="103">
        <v>39.799999999999997</v>
      </c>
      <c r="I6" s="103">
        <v>85.1</v>
      </c>
      <c r="J6" s="103">
        <v>11203.1</v>
      </c>
    </row>
    <row r="7" spans="1:10" ht="12">
      <c r="A7" s="86">
        <v>1993</v>
      </c>
      <c r="B7" s="103">
        <v>34060.400000000001</v>
      </c>
      <c r="C7" s="103">
        <v>22250.400000000001</v>
      </c>
      <c r="D7" s="103">
        <v>430.4</v>
      </c>
      <c r="E7" s="103">
        <v>270.8</v>
      </c>
      <c r="F7" s="103">
        <v>243.9</v>
      </c>
      <c r="G7" s="103">
        <v>74</v>
      </c>
      <c r="H7" s="103">
        <v>26.3</v>
      </c>
      <c r="I7" s="103">
        <v>68.599999999999994</v>
      </c>
      <c r="J7" s="103">
        <v>10847.2</v>
      </c>
    </row>
    <row r="8" spans="1:10" ht="12">
      <c r="A8" s="86">
        <v>1994</v>
      </c>
      <c r="B8" s="103">
        <v>31662.400000000001</v>
      </c>
      <c r="C8" s="103">
        <v>20710.3</v>
      </c>
      <c r="D8" s="103">
        <v>434.2</v>
      </c>
      <c r="E8" s="103">
        <v>281.8</v>
      </c>
      <c r="F8" s="103">
        <v>218.3</v>
      </c>
      <c r="G8" s="103">
        <v>73.400000000000006</v>
      </c>
      <c r="H8" s="103">
        <v>24.8</v>
      </c>
      <c r="I8" s="103">
        <v>56.2</v>
      </c>
      <c r="J8" s="103">
        <v>10026.1</v>
      </c>
    </row>
    <row r="9" spans="1:10" ht="12">
      <c r="A9" s="86">
        <v>1995</v>
      </c>
      <c r="B9" s="103">
        <v>28679.599999999999</v>
      </c>
      <c r="C9" s="103">
        <v>18877.7</v>
      </c>
      <c r="D9" s="103">
        <v>548.6</v>
      </c>
      <c r="E9" s="103">
        <v>346.2</v>
      </c>
      <c r="F9" s="103">
        <v>205.9</v>
      </c>
      <c r="G9" s="103">
        <v>76.099999999999994</v>
      </c>
      <c r="H9" s="103">
        <v>27.7</v>
      </c>
      <c r="I9" s="103">
        <v>40.799999999999997</v>
      </c>
      <c r="J9" s="103">
        <v>8788.9</v>
      </c>
    </row>
    <row r="10" spans="1:10" ht="12">
      <c r="A10" s="86">
        <v>1996</v>
      </c>
      <c r="B10" s="103">
        <v>25644.1</v>
      </c>
      <c r="C10" s="103">
        <v>17187.599999999999</v>
      </c>
      <c r="D10" s="103">
        <v>487.2</v>
      </c>
      <c r="E10" s="103">
        <v>335.8</v>
      </c>
      <c r="F10" s="103">
        <v>189.4</v>
      </c>
      <c r="G10" s="103">
        <v>79.8</v>
      </c>
      <c r="H10" s="103">
        <v>31.6</v>
      </c>
      <c r="I10" s="103">
        <v>32.4</v>
      </c>
      <c r="J10" s="103">
        <v>7526</v>
      </c>
    </row>
    <row r="11" spans="1:10" ht="12">
      <c r="A11" s="86">
        <v>1997</v>
      </c>
      <c r="B11" s="103">
        <v>21843.7</v>
      </c>
      <c r="C11" s="103">
        <v>15651.4</v>
      </c>
      <c r="D11" s="103">
        <v>333.5</v>
      </c>
      <c r="E11" s="103">
        <v>293.89999999999998</v>
      </c>
      <c r="F11" s="103">
        <v>176.3</v>
      </c>
      <c r="G11" s="103">
        <v>87.1</v>
      </c>
      <c r="H11" s="103">
        <v>28.9</v>
      </c>
      <c r="I11" s="103">
        <v>13.5</v>
      </c>
      <c r="J11" s="103">
        <v>5445.7</v>
      </c>
    </row>
    <row r="12" spans="1:10" ht="12">
      <c r="A12" s="86">
        <v>1998</v>
      </c>
      <c r="B12" s="103">
        <v>18610.400000000001</v>
      </c>
      <c r="C12" s="103">
        <v>13526.7</v>
      </c>
      <c r="D12" s="103">
        <v>338.6</v>
      </c>
      <c r="E12" s="103">
        <v>224.7</v>
      </c>
      <c r="F12" s="103">
        <v>169.9</v>
      </c>
      <c r="G12" s="103">
        <v>96.5</v>
      </c>
      <c r="H12" s="103">
        <v>41.5</v>
      </c>
      <c r="I12" s="103">
        <v>17.600000000000001</v>
      </c>
      <c r="J12" s="103">
        <v>4294.1000000000004</v>
      </c>
    </row>
    <row r="13" spans="1:10" ht="12">
      <c r="A13" s="86">
        <v>1999</v>
      </c>
      <c r="B13" s="103">
        <v>15285.3</v>
      </c>
      <c r="C13" s="103">
        <v>11392.5</v>
      </c>
      <c r="D13" s="103">
        <v>384.2</v>
      </c>
      <c r="E13" s="103">
        <v>262.60000000000002</v>
      </c>
      <c r="F13" s="103">
        <v>156.30000000000001</v>
      </c>
      <c r="G13" s="103">
        <v>96.1</v>
      </c>
      <c r="H13" s="103">
        <v>38.799999999999997</v>
      </c>
      <c r="I13" s="103">
        <v>19</v>
      </c>
      <c r="J13" s="103">
        <v>3050.8</v>
      </c>
    </row>
    <row r="14" spans="1:10" ht="12">
      <c r="A14" s="86">
        <v>2000</v>
      </c>
      <c r="B14" s="103">
        <v>16195.3</v>
      </c>
      <c r="C14" s="103">
        <v>12438.2</v>
      </c>
      <c r="D14" s="103">
        <v>448.2</v>
      </c>
      <c r="E14" s="103">
        <v>313.89999999999998</v>
      </c>
      <c r="F14" s="103">
        <v>160.30000000000001</v>
      </c>
      <c r="G14" s="103">
        <v>102.6</v>
      </c>
      <c r="H14" s="103">
        <v>38.799999999999997</v>
      </c>
      <c r="I14" s="103">
        <v>22.5</v>
      </c>
      <c r="J14" s="103">
        <v>2823.7</v>
      </c>
    </row>
    <row r="15" spans="1:10" ht="12">
      <c r="A15" s="86">
        <v>2001</v>
      </c>
      <c r="B15" s="103">
        <v>16785.2</v>
      </c>
      <c r="C15" s="103">
        <v>13208.7</v>
      </c>
      <c r="D15" s="103">
        <v>347.5</v>
      </c>
      <c r="E15" s="103">
        <v>253.5</v>
      </c>
      <c r="F15" s="103">
        <v>164.6</v>
      </c>
      <c r="G15" s="103">
        <v>107.7</v>
      </c>
      <c r="H15" s="103">
        <v>41.4</v>
      </c>
      <c r="I15" s="103">
        <v>19.899999999999999</v>
      </c>
      <c r="J15" s="103">
        <v>2701.7</v>
      </c>
    </row>
    <row r="16" spans="1:10" ht="12">
      <c r="A16" s="86">
        <v>2002</v>
      </c>
      <c r="B16" s="103">
        <v>17756.3</v>
      </c>
      <c r="C16" s="103">
        <v>14022.7</v>
      </c>
      <c r="D16" s="103">
        <v>409.6</v>
      </c>
      <c r="E16" s="103">
        <v>321.2</v>
      </c>
      <c r="F16" s="103">
        <v>163</v>
      </c>
      <c r="G16" s="103">
        <v>108.7</v>
      </c>
      <c r="H16" s="103">
        <v>47</v>
      </c>
      <c r="I16" s="103">
        <v>19.8</v>
      </c>
      <c r="J16" s="103">
        <v>2805.5</v>
      </c>
    </row>
    <row r="17" spans="1:10" ht="12">
      <c r="A17" s="86">
        <v>2003</v>
      </c>
      <c r="B17" s="103">
        <v>17454.2</v>
      </c>
      <c r="C17" s="103">
        <v>13872.6</v>
      </c>
      <c r="D17" s="103">
        <v>631.9</v>
      </c>
      <c r="E17" s="103">
        <v>446</v>
      </c>
      <c r="F17" s="103">
        <v>166.9</v>
      </c>
      <c r="G17" s="103">
        <v>110.2</v>
      </c>
      <c r="H17" s="103">
        <v>42.2</v>
      </c>
      <c r="I17" s="104">
        <v>22.2</v>
      </c>
      <c r="J17" s="103">
        <v>2399.3000000000002</v>
      </c>
    </row>
    <row r="18" spans="1:10" ht="12">
      <c r="A18" s="86">
        <v>2004</v>
      </c>
      <c r="B18" s="103">
        <v>18036.400000000001</v>
      </c>
      <c r="C18" s="103">
        <v>14278</v>
      </c>
      <c r="D18" s="103">
        <v>665</v>
      </c>
      <c r="E18" s="103">
        <v>457.6</v>
      </c>
      <c r="F18" s="103">
        <v>168.2</v>
      </c>
      <c r="G18" s="103">
        <v>111.3</v>
      </c>
      <c r="H18" s="103">
        <v>43.6</v>
      </c>
      <c r="I18" s="104">
        <v>22.3</v>
      </c>
      <c r="J18" s="103">
        <v>2515.8000000000002</v>
      </c>
    </row>
    <row r="19" spans="1:10" ht="12">
      <c r="A19" s="86">
        <v>2005</v>
      </c>
      <c r="B19" s="105">
        <v>18445.2</v>
      </c>
      <c r="C19" s="105">
        <v>14841.9</v>
      </c>
      <c r="D19" s="103">
        <v>669.7</v>
      </c>
      <c r="E19" s="103">
        <v>454.5</v>
      </c>
      <c r="F19" s="103">
        <v>168.2</v>
      </c>
      <c r="G19" s="105">
        <v>110.8</v>
      </c>
      <c r="H19" s="103">
        <v>43.4</v>
      </c>
      <c r="I19" s="104">
        <v>17.5</v>
      </c>
      <c r="J19" s="103">
        <v>2380.6</v>
      </c>
    </row>
    <row r="20" spans="1:10" ht="12">
      <c r="A20" s="86">
        <v>2006</v>
      </c>
      <c r="B20" s="105">
        <v>18369.099999999999</v>
      </c>
      <c r="C20" s="105">
        <v>14839.8</v>
      </c>
      <c r="D20" s="103">
        <v>751.4</v>
      </c>
      <c r="E20" s="103">
        <v>492.6</v>
      </c>
      <c r="F20" s="103">
        <v>153.9</v>
      </c>
      <c r="G20" s="105">
        <v>103</v>
      </c>
      <c r="H20" s="103">
        <v>42</v>
      </c>
      <c r="I20" s="104">
        <v>14.4</v>
      </c>
      <c r="J20" s="103">
        <v>2255.6</v>
      </c>
    </row>
    <row r="21" spans="1:10" ht="12">
      <c r="A21" s="86">
        <v>2007</v>
      </c>
      <c r="B21" s="105">
        <v>18954.5</v>
      </c>
      <c r="C21" s="105">
        <v>15427.9</v>
      </c>
      <c r="D21" s="103">
        <v>672.8</v>
      </c>
      <c r="E21" s="103">
        <v>365.7</v>
      </c>
      <c r="F21" s="103">
        <v>155.5</v>
      </c>
      <c r="G21" s="105">
        <v>104.2</v>
      </c>
      <c r="H21" s="103">
        <v>38.799999999999997</v>
      </c>
      <c r="I21" s="104">
        <v>13.7</v>
      </c>
      <c r="J21" s="103">
        <v>2329</v>
      </c>
    </row>
    <row r="22" spans="1:10" ht="12">
      <c r="A22" s="106">
        <v>2008</v>
      </c>
      <c r="B22" s="107">
        <v>20119.2</v>
      </c>
      <c r="C22" s="107">
        <v>16190.1</v>
      </c>
      <c r="D22" s="108">
        <v>913.7</v>
      </c>
      <c r="E22" s="108">
        <v>579.70000000000005</v>
      </c>
      <c r="F22" s="108">
        <v>163.69999999999999</v>
      </c>
      <c r="G22" s="105">
        <v>112.9</v>
      </c>
      <c r="H22" s="108">
        <v>55.9</v>
      </c>
      <c r="I22" s="109">
        <v>13.1</v>
      </c>
      <c r="J22" s="108">
        <v>2486.1999999999998</v>
      </c>
    </row>
    <row r="23" spans="1:10" ht="12">
      <c r="A23" s="106">
        <v>2009</v>
      </c>
      <c r="B23" s="105">
        <v>21424.9</v>
      </c>
      <c r="C23" s="105">
        <v>17206.900000000001</v>
      </c>
      <c r="D23" s="105">
        <v>1186.0999999999999</v>
      </c>
      <c r="E23" s="110">
        <v>723</v>
      </c>
      <c r="F23" s="105">
        <v>170.3</v>
      </c>
      <c r="G23" s="105">
        <v>110.6</v>
      </c>
      <c r="H23" s="105">
        <v>52.4</v>
      </c>
      <c r="I23" s="111">
        <v>10.6</v>
      </c>
      <c r="J23" s="105">
        <v>2535.8000000000002</v>
      </c>
    </row>
    <row r="24" spans="1:10" ht="12">
      <c r="A24" s="112">
        <v>2010</v>
      </c>
      <c r="B24" s="108">
        <v>21438.7</v>
      </c>
      <c r="C24" s="107">
        <v>16619.099999999999</v>
      </c>
      <c r="D24" s="108">
        <v>1748.1</v>
      </c>
      <c r="E24" s="110">
        <v>869.3</v>
      </c>
      <c r="F24" s="108">
        <v>179.5</v>
      </c>
      <c r="G24" s="108">
        <v>120.3</v>
      </c>
      <c r="H24" s="108">
        <v>63.3</v>
      </c>
      <c r="I24" s="113">
        <v>11.2</v>
      </c>
      <c r="J24" s="108">
        <v>2555.6</v>
      </c>
    </row>
    <row r="25" spans="1:10" ht="12">
      <c r="A25" s="112">
        <v>2011</v>
      </c>
      <c r="B25" s="108">
        <v>21083</v>
      </c>
      <c r="C25" s="108">
        <v>16219.400000000003</v>
      </c>
      <c r="D25" s="108">
        <v>1816.2000000000003</v>
      </c>
      <c r="E25" s="114">
        <v>954.5</v>
      </c>
      <c r="F25" s="108">
        <v>184.39999999999998</v>
      </c>
      <c r="G25" s="108">
        <v>128.69999999999999</v>
      </c>
      <c r="H25" s="108">
        <v>67.7</v>
      </c>
      <c r="I25" s="113">
        <v>18.200000000000003</v>
      </c>
      <c r="J25" s="107">
        <v>2484.3000000000002</v>
      </c>
    </row>
    <row r="26" spans="1:10" ht="12">
      <c r="A26" s="112">
        <v>2012</v>
      </c>
      <c r="B26" s="110">
        <v>21190.7</v>
      </c>
      <c r="C26" s="110">
        <v>16256.7</v>
      </c>
      <c r="D26" s="110">
        <v>1853.9</v>
      </c>
      <c r="E26" s="110">
        <v>794.6</v>
      </c>
      <c r="F26" s="110">
        <v>190.2</v>
      </c>
      <c r="G26" s="110">
        <v>128.69999999999999</v>
      </c>
      <c r="H26" s="110">
        <v>81.8</v>
      </c>
      <c r="I26" s="110">
        <v>11.8</v>
      </c>
      <c r="J26" s="110">
        <v>2517.4</v>
      </c>
    </row>
    <row r="27" spans="1:10" ht="12">
      <c r="A27" s="112">
        <v>2013</v>
      </c>
      <c r="B27" s="108">
        <v>21270.999999999996</v>
      </c>
      <c r="C27" s="110">
        <v>15877.6</v>
      </c>
      <c r="D27" s="110">
        <v>1980.9</v>
      </c>
      <c r="E27" s="110">
        <v>877.39999999999986</v>
      </c>
      <c r="F27" s="108">
        <v>184.79999999999998</v>
      </c>
      <c r="G27" s="108">
        <v>133.1</v>
      </c>
      <c r="H27" s="110">
        <v>82.3</v>
      </c>
      <c r="I27" s="110">
        <v>2.7</v>
      </c>
      <c r="J27" s="110">
        <v>2866.8</v>
      </c>
    </row>
    <row r="28" spans="1:10" ht="12">
      <c r="A28" s="112">
        <v>2014</v>
      </c>
      <c r="B28" s="104">
        <v>21244.6</v>
      </c>
      <c r="C28" s="110">
        <v>15291.5</v>
      </c>
      <c r="D28" s="108">
        <v>2299.5</v>
      </c>
      <c r="E28" s="108">
        <v>846.1</v>
      </c>
      <c r="F28" s="102">
        <v>186.8</v>
      </c>
      <c r="G28" s="108">
        <v>137.69999999999999</v>
      </c>
      <c r="H28" s="107">
        <v>89.8</v>
      </c>
      <c r="I28" s="107">
        <v>1.2</v>
      </c>
      <c r="J28" s="107">
        <v>3109.9</v>
      </c>
    </row>
    <row r="29" spans="1:10" ht="12">
      <c r="A29" s="112">
        <v>2015</v>
      </c>
      <c r="B29" s="104">
        <v>21022.9</v>
      </c>
      <c r="C29" s="110">
        <v>14982.2</v>
      </c>
      <c r="D29" s="108">
        <v>2009.7</v>
      </c>
      <c r="E29" s="108">
        <v>740.7</v>
      </c>
      <c r="F29" s="102">
        <v>190.6</v>
      </c>
      <c r="G29" s="108">
        <v>139.5</v>
      </c>
      <c r="H29" s="107">
        <v>94.7</v>
      </c>
      <c r="I29" s="107">
        <v>9.1999999999999993</v>
      </c>
      <c r="J29" s="107">
        <v>3497.1</v>
      </c>
    </row>
    <row r="30" spans="1:10" ht="12">
      <c r="A30" s="112">
        <v>2016</v>
      </c>
      <c r="B30" s="104">
        <v>21473.599999999999</v>
      </c>
      <c r="C30" s="110">
        <v>15403.5</v>
      </c>
      <c r="D30" s="108">
        <v>2035.7</v>
      </c>
      <c r="E30" s="108">
        <v>835</v>
      </c>
      <c r="F30" s="102">
        <v>186.7</v>
      </c>
      <c r="G30" s="108">
        <v>145.9</v>
      </c>
      <c r="H30" s="107">
        <v>93.9</v>
      </c>
      <c r="I30" s="107">
        <v>12.6</v>
      </c>
      <c r="J30" s="107">
        <v>3485.2</v>
      </c>
    </row>
    <row r="31" spans="1:10" ht="12">
      <c r="A31" s="112">
        <v>2017</v>
      </c>
      <c r="B31" s="104">
        <v>21839.9</v>
      </c>
      <c r="C31" s="110">
        <v>15405.4</v>
      </c>
      <c r="D31" s="108">
        <v>2478.9</v>
      </c>
      <c r="E31" s="108">
        <v>895.9</v>
      </c>
      <c r="F31" s="102">
        <v>183.4</v>
      </c>
      <c r="G31" s="108">
        <v>142.9</v>
      </c>
      <c r="H31" s="107">
        <v>93.8</v>
      </c>
      <c r="I31" s="107">
        <v>17.399999999999999</v>
      </c>
      <c r="J31" s="107">
        <v>3382.3</v>
      </c>
    </row>
    <row r="32" spans="1:10" ht="12">
      <c r="A32" s="112">
        <v>2018</v>
      </c>
      <c r="B32" s="104">
        <v>21899.414339999999</v>
      </c>
      <c r="C32" s="110">
        <v>15150.038769999999</v>
      </c>
      <c r="D32" s="108">
        <v>2834.1855499999997</v>
      </c>
      <c r="E32" s="108">
        <v>856.92964000000006</v>
      </c>
      <c r="F32" s="102">
        <v>192.96874</v>
      </c>
      <c r="G32" s="108">
        <v>152.33866</v>
      </c>
      <c r="H32" s="107">
        <v>96.103979999999993</v>
      </c>
      <c r="I32" s="107">
        <v>17.399999999999999</v>
      </c>
      <c r="J32" s="107">
        <v>3323.19355</v>
      </c>
    </row>
    <row r="33" spans="1:10" ht="12">
      <c r="A33" s="112">
        <v>2019</v>
      </c>
      <c r="B33" s="104">
        <v>22135.800469999998</v>
      </c>
      <c r="C33" s="104">
        <v>15396.62939</v>
      </c>
      <c r="D33" s="108">
        <v>2861.0795099999996</v>
      </c>
      <c r="E33" s="108">
        <v>817.99874999999997</v>
      </c>
      <c r="F33" s="102">
        <v>192.95964000000001</v>
      </c>
      <c r="G33" s="108">
        <v>159.09547000000001</v>
      </c>
      <c r="H33" s="107">
        <v>102.07236</v>
      </c>
      <c r="I33" s="107">
        <v>15.165520000000001</v>
      </c>
      <c r="J33" s="107">
        <v>3277.1697200000003</v>
      </c>
    </row>
    <row r="34" spans="1:10" ht="12">
      <c r="A34" s="112">
        <v>2020</v>
      </c>
      <c r="B34" s="104">
        <v>22582.3495</v>
      </c>
      <c r="C34" s="104">
        <v>15878.3771</v>
      </c>
      <c r="D34" s="108">
        <v>2905.0907000000002</v>
      </c>
      <c r="E34" s="108">
        <v>757.67899999999997</v>
      </c>
      <c r="F34" s="102">
        <v>194.37639999999999</v>
      </c>
      <c r="G34" s="108">
        <v>163.57810000000001</v>
      </c>
      <c r="H34" s="108">
        <v>101.94189999999999</v>
      </c>
      <c r="I34" s="108">
        <v>15.177899999999999</v>
      </c>
      <c r="J34" s="108">
        <v>3197.4712000000004</v>
      </c>
    </row>
    <row r="35" spans="1:10" ht="12">
      <c r="A35" s="112">
        <v>2021</v>
      </c>
      <c r="B35" s="104">
        <v>22925.720300000001</v>
      </c>
      <c r="C35" s="104">
        <v>16108.0401</v>
      </c>
      <c r="D35" s="108">
        <v>3102.377</v>
      </c>
      <c r="E35" s="108">
        <v>960.49519999999995</v>
      </c>
      <c r="F35" s="102">
        <v>195.7936</v>
      </c>
      <c r="G35" s="108">
        <v>168.63</v>
      </c>
      <c r="H35" s="108">
        <v>110.05860000000001</v>
      </c>
      <c r="I35" s="108">
        <v>14.5266</v>
      </c>
      <c r="J35" s="108">
        <v>3114.6397999999999</v>
      </c>
    </row>
    <row r="36" spans="1:10" ht="12">
      <c r="A36" s="112">
        <v>2022</v>
      </c>
      <c r="B36" s="104">
        <v>23162.106</v>
      </c>
      <c r="C36" s="104">
        <v>16114.391800000001</v>
      </c>
      <c r="D36" s="108">
        <v>3461.8020000000001</v>
      </c>
      <c r="E36" s="108">
        <v>1094.6331</v>
      </c>
      <c r="F36" s="102">
        <v>199.4709</v>
      </c>
      <c r="G36" s="108">
        <v>170.2278</v>
      </c>
      <c r="H36" s="107">
        <v>100.3096</v>
      </c>
      <c r="I36" s="107">
        <v>10.154999999999999</v>
      </c>
      <c r="J36" s="107">
        <v>2978.0157999999997</v>
      </c>
    </row>
    <row r="37" spans="1:10" ht="12">
      <c r="A37" s="112" t="s">
        <v>11</v>
      </c>
      <c r="B37" s="104">
        <v>23837.07372</v>
      </c>
      <c r="C37" s="104">
        <v>17525.516899999999</v>
      </c>
      <c r="D37" s="108">
        <v>2813.0904</v>
      </c>
      <c r="E37" s="108">
        <v>1179.1737000000001</v>
      </c>
      <c r="F37" s="102">
        <v>94.678049999999999</v>
      </c>
      <c r="G37" s="108">
        <v>155.91614999999999</v>
      </c>
      <c r="H37" s="108">
        <v>107.9815</v>
      </c>
      <c r="I37" s="108">
        <v>18.686</v>
      </c>
      <c r="J37" s="108">
        <v>3003.4517999999998</v>
      </c>
    </row>
    <row r="38" spans="1:10" ht="12">
      <c r="A38" s="112">
        <v>2024</v>
      </c>
      <c r="B38" s="104">
        <v>23190.216179999999</v>
      </c>
      <c r="C38" s="104">
        <v>16746.5321</v>
      </c>
      <c r="D38" s="108">
        <v>2898.5999500000003</v>
      </c>
      <c r="E38" s="108">
        <v>1277.3624600000001</v>
      </c>
      <c r="F38" s="102">
        <v>122.60711000000001</v>
      </c>
      <c r="G38" s="108">
        <v>126.10969</v>
      </c>
      <c r="H38" s="108">
        <v>98.28716</v>
      </c>
      <c r="I38" s="108">
        <v>25.035150000000002</v>
      </c>
      <c r="J38" s="108">
        <v>3065.08178</v>
      </c>
    </row>
    <row r="39" spans="1:10">
      <c r="A39" s="122">
        <v>2025</v>
      </c>
      <c r="B39" s="123">
        <v>23535.03181</v>
      </c>
      <c r="C39" s="123">
        <v>16091.36211</v>
      </c>
      <c r="D39" s="120">
        <v>4025.7566000000002</v>
      </c>
      <c r="E39" s="120">
        <v>1783.71028</v>
      </c>
      <c r="F39" s="124">
        <v>132.04544000000001</v>
      </c>
      <c r="G39" s="120">
        <v>129.08099000000001</v>
      </c>
      <c r="H39" s="120">
        <v>94.336060000000003</v>
      </c>
      <c r="I39" s="120">
        <v>17.759700000000002</v>
      </c>
      <c r="J39" s="120">
        <v>2898.5298299999999</v>
      </c>
    </row>
    <row r="40" spans="1:10" ht="12.75">
      <c r="A40" s="76"/>
      <c r="B40" s="77"/>
      <c r="C40" s="77"/>
      <c r="D40" s="77"/>
      <c r="E40" s="77"/>
      <c r="F40" s="77"/>
      <c r="G40" s="77"/>
      <c r="H40" s="77"/>
      <c r="I40" s="77"/>
      <c r="J40" s="77"/>
    </row>
    <row r="41" spans="1:10" ht="41.25" customHeight="1">
      <c r="A41" s="147" t="s">
        <v>22</v>
      </c>
      <c r="B41" s="147"/>
      <c r="C41" s="147"/>
      <c r="D41" s="147"/>
      <c r="E41" s="147"/>
      <c r="F41" s="147"/>
      <c r="G41" s="147"/>
      <c r="H41" s="147"/>
      <c r="I41" s="147"/>
      <c r="J41" s="147"/>
    </row>
  </sheetData>
  <mergeCells count="2">
    <mergeCell ref="A1:J1"/>
    <mergeCell ref="A41:J41"/>
  </mergeCells>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2"/>
  <sheetViews>
    <sheetView workbookViewId="0">
      <pane xSplit="1" topLeftCell="B1" activePane="topRight" state="frozen"/>
      <selection pane="topRight" activeCell="A2" sqref="A2:AJ2"/>
    </sheetView>
  </sheetViews>
  <sheetFormatPr defaultRowHeight="11.25"/>
  <cols>
    <col min="1" max="1" width="19.42578125" style="12" customWidth="1"/>
    <col min="2" max="10" width="8" style="5" bestFit="1" customWidth="1"/>
    <col min="11" max="11" width="7" style="5" customWidth="1"/>
    <col min="12" max="13" width="8" style="5" bestFit="1" customWidth="1"/>
    <col min="14" max="14" width="8" style="18" bestFit="1" customWidth="1"/>
    <col min="15" max="15" width="8" style="5" bestFit="1" customWidth="1"/>
    <col min="16" max="16" width="8" style="19" bestFit="1" customWidth="1"/>
    <col min="17" max="36" width="8" style="5" bestFit="1" customWidth="1"/>
    <col min="37" max="16384" width="9.140625" style="5"/>
  </cols>
  <sheetData>
    <row r="1" spans="1:38">
      <c r="A1" s="1"/>
      <c r="B1" s="2"/>
      <c r="C1" s="2"/>
      <c r="D1" s="2"/>
      <c r="E1" s="2"/>
      <c r="F1" s="2"/>
      <c r="G1" s="2"/>
      <c r="H1" s="2"/>
      <c r="I1" s="2"/>
      <c r="J1" s="2"/>
      <c r="K1" s="2"/>
      <c r="L1" s="2"/>
      <c r="M1" s="2"/>
      <c r="N1" s="3"/>
      <c r="O1" s="2"/>
      <c r="P1" s="4"/>
      <c r="Q1" s="2"/>
      <c r="U1" s="2"/>
      <c r="V1" s="14"/>
      <c r="W1" s="14"/>
      <c r="X1" s="14"/>
      <c r="Y1" s="14"/>
      <c r="Z1" s="14"/>
      <c r="AA1" s="14"/>
      <c r="AB1" s="14"/>
      <c r="AC1" s="14"/>
      <c r="AD1" s="14"/>
      <c r="AE1" s="14"/>
      <c r="AF1" s="14"/>
      <c r="AG1" s="14"/>
      <c r="AH1" s="14"/>
      <c r="AI1" s="14"/>
      <c r="AJ1" s="14"/>
    </row>
    <row r="2" spans="1:38" ht="12.75">
      <c r="A2" s="149" t="s">
        <v>38</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row>
    <row r="3" spans="1:38" ht="9.75" customHeight="1">
      <c r="A3" s="53"/>
      <c r="B3" s="53"/>
      <c r="C3" s="53"/>
      <c r="D3" s="53"/>
      <c r="E3" s="53"/>
      <c r="F3" s="53"/>
      <c r="G3" s="53"/>
      <c r="H3" s="53"/>
      <c r="I3" s="53"/>
      <c r="J3" s="53"/>
      <c r="K3" s="53"/>
      <c r="L3" s="53"/>
      <c r="M3" s="53"/>
      <c r="N3" s="53"/>
      <c r="O3" s="53"/>
      <c r="P3" s="53"/>
      <c r="Q3" s="53"/>
      <c r="R3" s="53"/>
      <c r="S3" s="53"/>
      <c r="T3" s="53"/>
      <c r="U3" s="2"/>
      <c r="V3" s="2"/>
      <c r="W3" s="2"/>
      <c r="X3" s="2"/>
      <c r="Y3" s="2"/>
      <c r="Z3" s="2"/>
      <c r="AA3" s="2"/>
      <c r="AB3" s="2"/>
      <c r="AC3" s="2"/>
      <c r="AD3" s="2"/>
      <c r="AE3" s="2"/>
      <c r="AF3" s="2"/>
      <c r="AG3" s="2"/>
      <c r="AH3" s="2"/>
      <c r="AI3" s="2"/>
      <c r="AJ3" s="2"/>
    </row>
    <row r="4" spans="1:38" ht="12.75">
      <c r="A4" s="149" t="s">
        <v>42</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row>
    <row r="5" spans="1:38">
      <c r="A5" s="46"/>
      <c r="B5" s="46"/>
      <c r="C5" s="46"/>
      <c r="D5" s="46"/>
      <c r="E5" s="46"/>
      <c r="F5" s="46"/>
      <c r="G5" s="46"/>
      <c r="H5" s="46"/>
      <c r="I5" s="46"/>
      <c r="J5" s="46"/>
      <c r="K5" s="46"/>
      <c r="L5" s="46"/>
      <c r="M5" s="46"/>
      <c r="N5" s="46"/>
      <c r="O5" s="46"/>
      <c r="P5" s="46"/>
      <c r="Q5" s="46"/>
      <c r="R5" s="46"/>
      <c r="S5" s="6"/>
      <c r="T5" s="6"/>
      <c r="U5" s="6"/>
      <c r="V5" s="6"/>
      <c r="W5" s="6"/>
      <c r="X5" s="6"/>
      <c r="Y5" s="6"/>
      <c r="Z5" s="6"/>
      <c r="AA5" s="6"/>
      <c r="AB5" s="6"/>
      <c r="AC5" s="6"/>
      <c r="AD5" s="6"/>
      <c r="AE5" s="6"/>
      <c r="AF5" s="6"/>
      <c r="AG5" s="6"/>
      <c r="AH5" s="6"/>
      <c r="AI5" s="151" t="s">
        <v>24</v>
      </c>
      <c r="AJ5" s="151"/>
      <c r="AK5" s="151"/>
    </row>
    <row r="6" spans="1:38" s="50" customFormat="1">
      <c r="A6" s="47"/>
      <c r="B6" s="47">
        <v>1990</v>
      </c>
      <c r="C6" s="47">
        <v>1991</v>
      </c>
      <c r="D6" s="47">
        <v>1992</v>
      </c>
      <c r="E6" s="47">
        <v>1993</v>
      </c>
      <c r="F6" s="47">
        <v>1994</v>
      </c>
      <c r="G6" s="47">
        <v>1995</v>
      </c>
      <c r="H6" s="47">
        <v>1996</v>
      </c>
      <c r="I6" s="47">
        <v>1997</v>
      </c>
      <c r="J6" s="47">
        <v>1998</v>
      </c>
      <c r="K6" s="47">
        <v>1999</v>
      </c>
      <c r="L6" s="47">
        <v>2000</v>
      </c>
      <c r="M6" s="47">
        <v>2001</v>
      </c>
      <c r="N6" s="47">
        <v>2002</v>
      </c>
      <c r="O6" s="47">
        <v>2003</v>
      </c>
      <c r="P6" s="47">
        <v>2004</v>
      </c>
      <c r="Q6" s="47">
        <v>2005</v>
      </c>
      <c r="R6" s="47">
        <v>2006</v>
      </c>
      <c r="S6" s="47">
        <v>2007</v>
      </c>
      <c r="T6" s="47">
        <v>2008</v>
      </c>
      <c r="U6" s="47">
        <v>2009</v>
      </c>
      <c r="V6" s="47">
        <v>2010</v>
      </c>
      <c r="W6" s="47">
        <v>2011</v>
      </c>
      <c r="X6" s="47">
        <v>2012</v>
      </c>
      <c r="Y6" s="47">
        <v>2013</v>
      </c>
      <c r="Z6" s="47">
        <v>2014</v>
      </c>
      <c r="AA6" s="47">
        <v>2015</v>
      </c>
      <c r="AB6" s="47">
        <v>2016</v>
      </c>
      <c r="AC6" s="47">
        <v>2017</v>
      </c>
      <c r="AD6" s="47">
        <v>2018</v>
      </c>
      <c r="AE6" s="47">
        <v>2019</v>
      </c>
      <c r="AF6" s="47">
        <v>2020</v>
      </c>
      <c r="AG6" s="47">
        <v>2021</v>
      </c>
      <c r="AH6" s="47">
        <v>2022</v>
      </c>
      <c r="AI6" s="47">
        <v>2023</v>
      </c>
      <c r="AJ6" s="47">
        <v>2024</v>
      </c>
      <c r="AK6" s="48">
        <v>2025</v>
      </c>
    </row>
    <row r="7" spans="1:38">
      <c r="A7" s="9" t="s">
        <v>54</v>
      </c>
      <c r="B7" s="11">
        <v>14069.7</v>
      </c>
      <c r="C7" s="11">
        <v>13455.8</v>
      </c>
      <c r="D7" s="11">
        <v>13877</v>
      </c>
      <c r="E7" s="11">
        <v>12752.6</v>
      </c>
      <c r="F7" s="11">
        <v>12619.9</v>
      </c>
      <c r="G7" s="11">
        <v>12551.8</v>
      </c>
      <c r="H7" s="11">
        <v>12280.3</v>
      </c>
      <c r="I7" s="11">
        <v>11512.2</v>
      </c>
      <c r="J7" s="11">
        <v>10668.1</v>
      </c>
      <c r="K7" s="11">
        <v>9037</v>
      </c>
      <c r="L7" s="11">
        <v>10113.299999999999</v>
      </c>
      <c r="M7" s="11">
        <v>10850.5</v>
      </c>
      <c r="N7" s="11">
        <v>11733</v>
      </c>
      <c r="O7" s="11">
        <v>11361.9</v>
      </c>
      <c r="P7" s="11">
        <v>11956.6</v>
      </c>
      <c r="Q7" s="10">
        <v>12647.9</v>
      </c>
      <c r="R7" s="11">
        <v>12425.5</v>
      </c>
      <c r="S7" s="10">
        <v>12892.3</v>
      </c>
      <c r="T7" s="10">
        <v>13476.1</v>
      </c>
      <c r="U7" s="10">
        <v>14751</v>
      </c>
      <c r="V7" s="10">
        <v>14261.7</v>
      </c>
      <c r="W7" s="10">
        <v>13848.900000000001</v>
      </c>
      <c r="X7" s="10">
        <v>13463.987300000001</v>
      </c>
      <c r="Y7" s="10">
        <v>13088.7</v>
      </c>
      <c r="Z7" s="10">
        <v>12387.6</v>
      </c>
      <c r="AA7" s="10">
        <v>11771.1</v>
      </c>
      <c r="AB7" s="10">
        <v>12437</v>
      </c>
      <c r="AC7" s="10">
        <v>11976.565299999</v>
      </c>
      <c r="AD7" s="10">
        <v>11409.839900000001</v>
      </c>
      <c r="AE7" s="10">
        <v>11413.941369999999</v>
      </c>
      <c r="AF7" s="10">
        <v>12182.627</v>
      </c>
      <c r="AG7" s="10">
        <v>12932.571300000001</v>
      </c>
      <c r="AH7" s="10">
        <v>12889.830599999999</v>
      </c>
      <c r="AI7" s="10">
        <v>13761.072199999999</v>
      </c>
      <c r="AJ7" s="10">
        <v>13199.569150000001</v>
      </c>
      <c r="AK7" s="11">
        <v>12194.509300000002</v>
      </c>
      <c r="AL7" s="11"/>
    </row>
    <row r="8" spans="1:38">
      <c r="A8" s="9" t="s">
        <v>2</v>
      </c>
      <c r="B8" s="7" t="s">
        <v>9</v>
      </c>
      <c r="C8" s="7" t="s">
        <v>9</v>
      </c>
      <c r="D8" s="7" t="s">
        <v>9</v>
      </c>
      <c r="E8" s="7" t="s">
        <v>9</v>
      </c>
      <c r="F8" s="7" t="s">
        <v>9</v>
      </c>
      <c r="G8" s="7" t="s">
        <v>9</v>
      </c>
      <c r="H8" s="7" t="s">
        <v>9</v>
      </c>
      <c r="I8" s="7" t="s">
        <v>9</v>
      </c>
      <c r="J8" s="7" t="s">
        <v>9</v>
      </c>
      <c r="K8" s="7" t="s">
        <v>9</v>
      </c>
      <c r="L8" s="7" t="s">
        <v>9</v>
      </c>
      <c r="M8" s="7" t="s">
        <v>9</v>
      </c>
      <c r="N8" s="7" t="s">
        <v>9</v>
      </c>
      <c r="O8" s="7" t="s">
        <v>9</v>
      </c>
      <c r="P8" s="7" t="s">
        <v>9</v>
      </c>
      <c r="Q8" s="7" t="s">
        <v>9</v>
      </c>
      <c r="R8" s="7" t="s">
        <v>9</v>
      </c>
      <c r="S8" s="7" t="s">
        <v>9</v>
      </c>
      <c r="T8" s="7" t="s">
        <v>9</v>
      </c>
      <c r="U8" s="7" t="s">
        <v>9</v>
      </c>
      <c r="V8" s="7" t="s">
        <v>9</v>
      </c>
      <c r="W8" s="7" t="s">
        <v>9</v>
      </c>
      <c r="X8" s="7" t="s">
        <v>9</v>
      </c>
      <c r="Y8" s="7" t="s">
        <v>9</v>
      </c>
      <c r="Z8" s="7" t="s">
        <v>9</v>
      </c>
      <c r="AA8" s="7" t="s">
        <v>9</v>
      </c>
      <c r="AB8" s="7" t="s">
        <v>9</v>
      </c>
      <c r="AC8" s="7" t="s">
        <v>9</v>
      </c>
      <c r="AD8" s="7" t="s">
        <v>9</v>
      </c>
      <c r="AE8" s="7" t="s">
        <v>9</v>
      </c>
      <c r="AF8" s="7" t="s">
        <v>9</v>
      </c>
      <c r="AG8" s="7" t="s">
        <v>9</v>
      </c>
      <c r="AH8" s="10">
        <v>258.01870000000002</v>
      </c>
      <c r="AI8" s="10">
        <v>244.24539999999999</v>
      </c>
      <c r="AJ8" s="10">
        <v>246.61490000000001</v>
      </c>
      <c r="AK8" s="11">
        <v>235.42410000000001</v>
      </c>
    </row>
    <row r="9" spans="1:38">
      <c r="A9" s="9" t="s">
        <v>56</v>
      </c>
      <c r="B9" s="11">
        <v>3687.8</v>
      </c>
      <c r="C9" s="11">
        <v>3493.2</v>
      </c>
      <c r="D9" s="11">
        <v>3500.1</v>
      </c>
      <c r="E9" s="11">
        <v>3223.8</v>
      </c>
      <c r="F9" s="11">
        <v>3259.6</v>
      </c>
      <c r="G9" s="11">
        <v>3267.9</v>
      </c>
      <c r="H9" s="11">
        <v>3283.5</v>
      </c>
      <c r="I9" s="11">
        <v>2991.4</v>
      </c>
      <c r="J9" s="11">
        <v>2684.7</v>
      </c>
      <c r="K9" s="11">
        <v>2358.6999999999998</v>
      </c>
      <c r="L9" s="11">
        <v>2776.6</v>
      </c>
      <c r="M9" s="11">
        <v>2880.2</v>
      </c>
      <c r="N9" s="11">
        <v>3168.5</v>
      </c>
      <c r="O9" s="11">
        <v>2987.9</v>
      </c>
      <c r="P9" s="11">
        <v>3192.2</v>
      </c>
      <c r="Q9" s="10">
        <v>3262.8</v>
      </c>
      <c r="R9" s="11">
        <v>3320.8</v>
      </c>
      <c r="S9" s="10">
        <v>3487.4</v>
      </c>
      <c r="T9" s="10">
        <v>3664.8</v>
      </c>
      <c r="U9" s="10">
        <v>4075.8</v>
      </c>
      <c r="V9" s="10">
        <v>4080.9</v>
      </c>
      <c r="W9" s="10">
        <v>3962.4</v>
      </c>
      <c r="X9" s="10">
        <v>3935.3613999999998</v>
      </c>
      <c r="Y9" s="10">
        <v>3796.2</v>
      </c>
      <c r="Z9" s="10">
        <v>3663.4</v>
      </c>
      <c r="AA9" s="10">
        <v>3660.6</v>
      </c>
      <c r="AB9" s="10">
        <v>3855.9</v>
      </c>
      <c r="AC9" s="10">
        <v>3719.4</v>
      </c>
      <c r="AD9" s="10">
        <v>3598.9952999999996</v>
      </c>
      <c r="AE9" s="10">
        <v>3621.2087000000001</v>
      </c>
      <c r="AF9" s="10">
        <v>3703.9272000000001</v>
      </c>
      <c r="AG9" s="10">
        <v>3977.8824</v>
      </c>
      <c r="AH9" s="10">
        <v>4063.7032000000004</v>
      </c>
      <c r="AI9" s="10">
        <v>4224.0307000000003</v>
      </c>
      <c r="AJ9" s="10">
        <v>4005.61805</v>
      </c>
      <c r="AK9" s="11">
        <v>3843.6562000000004</v>
      </c>
    </row>
    <row r="10" spans="1:38">
      <c r="A10" s="9" t="s">
        <v>57</v>
      </c>
      <c r="B10" s="11">
        <v>767.2</v>
      </c>
      <c r="C10" s="11">
        <v>757.4</v>
      </c>
      <c r="D10" s="11">
        <v>814.9</v>
      </c>
      <c r="E10" s="11">
        <v>802.7</v>
      </c>
      <c r="F10" s="11">
        <v>774.2</v>
      </c>
      <c r="G10" s="11">
        <v>790.3</v>
      </c>
      <c r="H10" s="11">
        <v>705.2</v>
      </c>
      <c r="I10" s="11">
        <v>625.6</v>
      </c>
      <c r="J10" s="11">
        <v>694.5</v>
      </c>
      <c r="K10" s="11">
        <v>350.5</v>
      </c>
      <c r="L10" s="11">
        <v>440.6</v>
      </c>
      <c r="M10" s="11">
        <v>527.9</v>
      </c>
      <c r="N10" s="11">
        <v>605.20000000000005</v>
      </c>
      <c r="O10" s="11">
        <v>496.3</v>
      </c>
      <c r="P10" s="11">
        <v>586.70000000000005</v>
      </c>
      <c r="Q10" s="10">
        <v>604.6</v>
      </c>
      <c r="R10" s="11">
        <v>598.5</v>
      </c>
      <c r="S10" s="10">
        <v>541.79999999999995</v>
      </c>
      <c r="T10" s="10">
        <v>546.70000000000005</v>
      </c>
      <c r="U10" s="10">
        <v>654.70000000000005</v>
      </c>
      <c r="V10" s="10">
        <v>633.5</v>
      </c>
      <c r="W10" s="10">
        <v>523.1</v>
      </c>
      <c r="X10" s="10">
        <v>452.41460000000001</v>
      </c>
      <c r="Y10" s="10">
        <v>382.3</v>
      </c>
      <c r="Z10" s="10">
        <v>342.7</v>
      </c>
      <c r="AA10" s="10">
        <v>231.9</v>
      </c>
      <c r="AB10" s="10">
        <v>256</v>
      </c>
      <c r="AC10" s="10">
        <v>287.39999999999998</v>
      </c>
      <c r="AD10" s="10">
        <v>311.23179999999996</v>
      </c>
      <c r="AE10" s="10">
        <v>313.06579999999997</v>
      </c>
      <c r="AF10" s="10">
        <v>309.98409999999996</v>
      </c>
      <c r="AG10" s="10">
        <v>327.02820000000003</v>
      </c>
      <c r="AH10" s="10">
        <v>277.11680000000001</v>
      </c>
      <c r="AI10" s="10">
        <v>334.09050000000002</v>
      </c>
      <c r="AJ10" s="10">
        <v>310.37464</v>
      </c>
      <c r="AK10" s="11">
        <v>320.24170000000004</v>
      </c>
    </row>
    <row r="11" spans="1:38">
      <c r="A11" s="9" t="s">
        <v>58</v>
      </c>
      <c r="B11" s="11">
        <v>333.5</v>
      </c>
      <c r="C11" s="11">
        <v>303.7</v>
      </c>
      <c r="D11" s="11">
        <v>394.9</v>
      </c>
      <c r="E11" s="11">
        <v>347.4</v>
      </c>
      <c r="F11" s="11">
        <v>311.5</v>
      </c>
      <c r="G11" s="11">
        <v>312.8</v>
      </c>
      <c r="H11" s="11">
        <v>339.3</v>
      </c>
      <c r="I11" s="11">
        <v>335.7</v>
      </c>
      <c r="J11" s="11">
        <v>329.9</v>
      </c>
      <c r="K11" s="11">
        <v>328.4</v>
      </c>
      <c r="L11" s="11">
        <v>315.5</v>
      </c>
      <c r="M11" s="11">
        <v>272.89999999999998</v>
      </c>
      <c r="N11" s="11">
        <v>265.89999999999998</v>
      </c>
      <c r="O11" s="11">
        <v>259.2</v>
      </c>
      <c r="P11" s="11">
        <v>253.3</v>
      </c>
      <c r="Q11" s="10">
        <v>266.2</v>
      </c>
      <c r="R11" s="11">
        <v>261.8</v>
      </c>
      <c r="S11" s="10">
        <v>229.6</v>
      </c>
      <c r="T11" s="10">
        <v>218.1</v>
      </c>
      <c r="U11" s="10">
        <v>200.3</v>
      </c>
      <c r="V11" s="10">
        <v>228</v>
      </c>
      <c r="W11" s="10">
        <v>215.4</v>
      </c>
      <c r="X11" s="10">
        <v>194.27979999999999</v>
      </c>
      <c r="Y11" s="10">
        <v>167.8</v>
      </c>
      <c r="Z11" s="10">
        <v>161.4</v>
      </c>
      <c r="AA11" s="10">
        <v>140.5</v>
      </c>
      <c r="AB11" s="10">
        <v>147.9</v>
      </c>
      <c r="AC11" s="10">
        <v>130.5</v>
      </c>
      <c r="AD11" s="10">
        <v>125.31933000000001</v>
      </c>
      <c r="AE11" s="10">
        <v>124.91904</v>
      </c>
      <c r="AF11" s="10">
        <v>126.4957</v>
      </c>
      <c r="AG11" s="10">
        <v>137.43470000000002</v>
      </c>
      <c r="AH11" s="10">
        <v>38.855599999999995</v>
      </c>
      <c r="AI11" s="10">
        <v>39.438099999999999</v>
      </c>
      <c r="AJ11" s="10">
        <v>43.563470000000002</v>
      </c>
      <c r="AK11" s="11">
        <v>40.941600000000001</v>
      </c>
    </row>
    <row r="12" spans="1:38">
      <c r="A12" s="9" t="s">
        <v>59</v>
      </c>
      <c r="B12" s="10"/>
      <c r="C12" s="11">
        <v>0.9</v>
      </c>
      <c r="D12" s="11">
        <v>2.9</v>
      </c>
      <c r="E12" s="11">
        <v>1.5</v>
      </c>
      <c r="F12" s="11">
        <v>0.6</v>
      </c>
      <c r="G12" s="11">
        <v>3.9</v>
      </c>
      <c r="H12" s="11">
        <v>2.1</v>
      </c>
      <c r="I12" s="11">
        <v>0.7</v>
      </c>
      <c r="J12" s="11">
        <v>1.1000000000000001</v>
      </c>
      <c r="K12" s="11">
        <v>0.3</v>
      </c>
      <c r="L12" s="11">
        <v>0.2</v>
      </c>
      <c r="M12" s="11">
        <v>0.2</v>
      </c>
      <c r="N12" s="11">
        <v>0.4</v>
      </c>
      <c r="O12" s="11">
        <v>0.1</v>
      </c>
      <c r="P12" s="11">
        <v>0.2</v>
      </c>
      <c r="Q12" s="10">
        <v>0.3</v>
      </c>
      <c r="R12" s="11">
        <v>0.1</v>
      </c>
      <c r="S12" s="10">
        <v>0.1</v>
      </c>
      <c r="T12" s="10"/>
      <c r="U12" s="10"/>
      <c r="V12" s="10"/>
      <c r="W12" s="10"/>
      <c r="X12" s="10"/>
      <c r="Y12" s="10">
        <v>0.1</v>
      </c>
      <c r="Z12" s="10"/>
      <c r="AA12" s="10"/>
      <c r="AB12" s="10"/>
      <c r="AC12" s="10"/>
      <c r="AD12" s="10"/>
      <c r="AE12" s="10"/>
      <c r="AF12" s="10"/>
      <c r="AG12" s="10"/>
      <c r="AH12" s="10"/>
      <c r="AI12" s="10"/>
      <c r="AJ12" s="10"/>
      <c r="AK12" s="11"/>
    </row>
    <row r="13" spans="1:38">
      <c r="A13" s="9" t="s">
        <v>60</v>
      </c>
      <c r="B13" s="11">
        <v>536.4</v>
      </c>
      <c r="C13" s="11">
        <v>538.4</v>
      </c>
      <c r="D13" s="11">
        <v>508.1</v>
      </c>
      <c r="E13" s="11">
        <v>545.29999999999995</v>
      </c>
      <c r="F13" s="11">
        <v>541.20000000000005</v>
      </c>
      <c r="G13" s="11">
        <v>557.20000000000005</v>
      </c>
      <c r="H13" s="11">
        <v>470.1</v>
      </c>
      <c r="I13" s="11">
        <v>452.7</v>
      </c>
      <c r="J13" s="11">
        <v>559.79999999999995</v>
      </c>
      <c r="K13" s="11">
        <v>310.39999999999998</v>
      </c>
      <c r="L13" s="11">
        <v>309</v>
      </c>
      <c r="M13" s="11">
        <v>356.8</v>
      </c>
      <c r="N13" s="11">
        <v>461.6</v>
      </c>
      <c r="O13" s="11">
        <v>470.7</v>
      </c>
      <c r="P13" s="11">
        <v>505.8</v>
      </c>
      <c r="Q13" s="10">
        <v>526.70000000000005</v>
      </c>
      <c r="R13" s="11">
        <v>356.3</v>
      </c>
      <c r="S13" s="10">
        <v>328.1</v>
      </c>
      <c r="T13" s="10">
        <v>332.1</v>
      </c>
      <c r="U13" s="10">
        <v>456.1</v>
      </c>
      <c r="V13" s="10">
        <v>402</v>
      </c>
      <c r="W13" s="10">
        <v>304.2</v>
      </c>
      <c r="X13" s="10">
        <v>283.31509999999997</v>
      </c>
      <c r="Y13" s="10">
        <v>242.2</v>
      </c>
      <c r="Z13" s="10">
        <v>219</v>
      </c>
      <c r="AA13" s="10">
        <v>183.9</v>
      </c>
      <c r="AB13" s="10">
        <v>156.1</v>
      </c>
      <c r="AC13" s="10">
        <v>185.1</v>
      </c>
      <c r="AD13" s="10">
        <v>200.00292999999999</v>
      </c>
      <c r="AE13" s="10">
        <v>185.38432999999998</v>
      </c>
      <c r="AF13" s="10">
        <v>170.43789999999998</v>
      </c>
      <c r="AG13" s="10">
        <v>175.14349999999999</v>
      </c>
      <c r="AH13" s="10">
        <v>134.10479999999998</v>
      </c>
      <c r="AI13" s="10">
        <v>208.60839999999999</v>
      </c>
      <c r="AJ13" s="10">
        <v>225.34495000000001</v>
      </c>
      <c r="AK13" s="11">
        <v>184.94759999999999</v>
      </c>
    </row>
    <row r="14" spans="1:38">
      <c r="A14" s="9" t="s">
        <v>61</v>
      </c>
      <c r="B14" s="11">
        <v>359.7</v>
      </c>
      <c r="C14" s="11">
        <v>366.4</v>
      </c>
      <c r="D14" s="11">
        <v>371.7</v>
      </c>
      <c r="E14" s="11">
        <v>361.3</v>
      </c>
      <c r="F14" s="11">
        <v>281.7</v>
      </c>
      <c r="G14" s="11">
        <v>255.7</v>
      </c>
      <c r="H14" s="11">
        <v>257.39999999999998</v>
      </c>
      <c r="I14" s="11">
        <v>236.3</v>
      </c>
      <c r="J14" s="11">
        <v>230.2</v>
      </c>
      <c r="K14" s="11">
        <v>216.5</v>
      </c>
      <c r="L14" s="11">
        <v>239.7</v>
      </c>
      <c r="M14" s="11">
        <v>206.4</v>
      </c>
      <c r="N14" s="11">
        <v>253.5</v>
      </c>
      <c r="O14" s="11">
        <v>263.3</v>
      </c>
      <c r="P14" s="11">
        <v>249.7</v>
      </c>
      <c r="Q14" s="10">
        <v>269.7</v>
      </c>
      <c r="R14" s="11">
        <v>238.1</v>
      </c>
      <c r="S14" s="10">
        <v>184.3</v>
      </c>
      <c r="T14" s="10">
        <v>161.9</v>
      </c>
      <c r="U14" s="10">
        <v>113.6</v>
      </c>
      <c r="V14" s="10">
        <v>132.69999999999999</v>
      </c>
      <c r="W14" s="10">
        <v>123.7</v>
      </c>
      <c r="X14" s="10">
        <v>109.28060000000001</v>
      </c>
      <c r="Y14" s="10">
        <v>105</v>
      </c>
      <c r="Z14" s="10">
        <v>111</v>
      </c>
      <c r="AA14" s="10">
        <v>102.6</v>
      </c>
      <c r="AB14" s="10">
        <v>104.5</v>
      </c>
      <c r="AC14" s="10">
        <v>115.6</v>
      </c>
      <c r="AD14" s="10">
        <v>119.1306</v>
      </c>
      <c r="AE14" s="10">
        <v>139.27439999999999</v>
      </c>
      <c r="AF14" s="10">
        <v>149.7116</v>
      </c>
      <c r="AG14" s="10">
        <v>169.00190000000001</v>
      </c>
      <c r="AH14" s="10">
        <v>157.14959999999999</v>
      </c>
      <c r="AI14" s="10">
        <v>175.61529999999999</v>
      </c>
      <c r="AJ14" s="10">
        <v>166.57628</v>
      </c>
      <c r="AK14" s="11">
        <v>142.59309999999999</v>
      </c>
    </row>
    <row r="15" spans="1:38">
      <c r="A15" s="12" t="s">
        <v>3</v>
      </c>
      <c r="B15" s="7" t="s">
        <v>9</v>
      </c>
      <c r="C15" s="7" t="s">
        <v>9</v>
      </c>
      <c r="D15" s="7" t="s">
        <v>9</v>
      </c>
      <c r="E15" s="7" t="s">
        <v>9</v>
      </c>
      <c r="F15" s="7" t="s">
        <v>9</v>
      </c>
      <c r="G15" s="7" t="s">
        <v>9</v>
      </c>
      <c r="H15" s="7" t="s">
        <v>9</v>
      </c>
      <c r="I15" s="7" t="s">
        <v>9</v>
      </c>
      <c r="J15" s="7" t="s">
        <v>9</v>
      </c>
      <c r="K15" s="7" t="s">
        <v>9</v>
      </c>
      <c r="L15" s="7" t="s">
        <v>9</v>
      </c>
      <c r="M15" s="7" t="s">
        <v>9</v>
      </c>
      <c r="N15" s="7" t="s">
        <v>9</v>
      </c>
      <c r="O15" s="7" t="s">
        <v>9</v>
      </c>
      <c r="P15" s="7" t="s">
        <v>9</v>
      </c>
      <c r="Q15" s="7" t="s">
        <v>9</v>
      </c>
      <c r="R15" s="7" t="s">
        <v>9</v>
      </c>
      <c r="S15" s="7" t="s">
        <v>9</v>
      </c>
      <c r="T15" s="7" t="s">
        <v>9</v>
      </c>
      <c r="U15" s="7" t="s">
        <v>9</v>
      </c>
      <c r="V15" s="7" t="s">
        <v>9</v>
      </c>
      <c r="W15" s="7" t="s">
        <v>9</v>
      </c>
      <c r="X15" s="7" t="s">
        <v>9</v>
      </c>
      <c r="Y15" s="7" t="s">
        <v>9</v>
      </c>
      <c r="Z15" s="7" t="s">
        <v>9</v>
      </c>
      <c r="AA15" s="7" t="s">
        <v>9</v>
      </c>
      <c r="AB15" s="7" t="s">
        <v>9</v>
      </c>
      <c r="AC15" s="7" t="s">
        <v>9</v>
      </c>
      <c r="AD15" s="7" t="s">
        <v>9</v>
      </c>
      <c r="AE15" s="7" t="s">
        <v>9</v>
      </c>
      <c r="AF15" s="7" t="s">
        <v>9</v>
      </c>
      <c r="AG15" s="7" t="s">
        <v>9</v>
      </c>
      <c r="AH15" s="10">
        <v>100.3338</v>
      </c>
      <c r="AI15" s="10">
        <v>99.67880000000001</v>
      </c>
      <c r="AJ15" s="10">
        <v>99.859660000000005</v>
      </c>
      <c r="AK15" s="11">
        <v>94.498800000000003</v>
      </c>
    </row>
    <row r="16" spans="1:38">
      <c r="A16" s="9" t="s">
        <v>62</v>
      </c>
      <c r="B16" s="11">
        <v>952.3</v>
      </c>
      <c r="C16" s="11">
        <v>927.3</v>
      </c>
      <c r="D16" s="11">
        <v>1035.3</v>
      </c>
      <c r="E16" s="11">
        <v>936.5</v>
      </c>
      <c r="F16" s="11">
        <v>967.5</v>
      </c>
      <c r="G16" s="11">
        <v>866.8</v>
      </c>
      <c r="H16" s="11">
        <v>792.4</v>
      </c>
      <c r="I16" s="11">
        <v>775.8</v>
      </c>
      <c r="J16" s="11">
        <v>584.1</v>
      </c>
      <c r="K16" s="11">
        <v>443.1</v>
      </c>
      <c r="L16" s="11">
        <v>534.79999999999995</v>
      </c>
      <c r="M16" s="11">
        <v>623.29999999999995</v>
      </c>
      <c r="N16" s="11">
        <v>695.1</v>
      </c>
      <c r="O16" s="11">
        <v>723.6</v>
      </c>
      <c r="P16" s="11">
        <v>754.7</v>
      </c>
      <c r="Q16" s="10">
        <v>773.5</v>
      </c>
      <c r="R16" s="11">
        <v>582.9</v>
      </c>
      <c r="S16" s="10">
        <v>610</v>
      </c>
      <c r="T16" s="10">
        <v>606.1</v>
      </c>
      <c r="U16" s="10">
        <v>638.5</v>
      </c>
      <c r="V16" s="10">
        <v>656.8</v>
      </c>
      <c r="W16" s="10">
        <v>596.29999999999995</v>
      </c>
      <c r="X16" s="10">
        <v>541.43029999999999</v>
      </c>
      <c r="Y16" s="10">
        <v>521.5</v>
      </c>
      <c r="Z16" s="10">
        <v>538.1</v>
      </c>
      <c r="AA16" s="10">
        <v>527.4</v>
      </c>
      <c r="AB16" s="10">
        <v>607</v>
      </c>
      <c r="AC16" s="10">
        <v>630.29999999999995</v>
      </c>
      <c r="AD16" s="10">
        <v>629.4541999999999</v>
      </c>
      <c r="AE16" s="10">
        <v>631.71809999999994</v>
      </c>
      <c r="AF16" s="10">
        <v>691.3001999999999</v>
      </c>
      <c r="AG16" s="10">
        <v>769.96109999999999</v>
      </c>
      <c r="AH16" s="10">
        <v>759.42319999999995</v>
      </c>
      <c r="AI16" s="10">
        <v>818.07510000000002</v>
      </c>
      <c r="AJ16" s="10">
        <v>766.96428000000003</v>
      </c>
      <c r="AK16" s="11">
        <v>772.1418000000001</v>
      </c>
    </row>
    <row r="17" spans="1:37">
      <c r="A17" s="9" t="s">
        <v>63</v>
      </c>
      <c r="B17" s="11">
        <v>3496.2</v>
      </c>
      <c r="C17" s="11">
        <v>3405.8</v>
      </c>
      <c r="D17" s="11">
        <v>3321.5</v>
      </c>
      <c r="E17" s="11">
        <v>2942.1</v>
      </c>
      <c r="F17" s="11">
        <v>2915.3</v>
      </c>
      <c r="G17" s="11">
        <v>2967.8</v>
      </c>
      <c r="H17" s="11">
        <v>2895.3</v>
      </c>
      <c r="I17" s="11">
        <v>2714.8</v>
      </c>
      <c r="J17" s="11">
        <v>2522.9</v>
      </c>
      <c r="K17" s="11">
        <v>2178.1</v>
      </c>
      <c r="L17" s="11">
        <v>2504.9</v>
      </c>
      <c r="M17" s="11">
        <v>2638.5</v>
      </c>
      <c r="N17" s="11">
        <v>2735.3</v>
      </c>
      <c r="O17" s="11">
        <v>2717.7</v>
      </c>
      <c r="P17" s="11">
        <v>2786.3</v>
      </c>
      <c r="Q17" s="10">
        <v>3149.8</v>
      </c>
      <c r="R17" s="11">
        <v>3307.1</v>
      </c>
      <c r="S17" s="10">
        <v>3671.7</v>
      </c>
      <c r="T17" s="10">
        <v>3844.6</v>
      </c>
      <c r="U17" s="10">
        <v>4211</v>
      </c>
      <c r="V17" s="10">
        <v>4023.4</v>
      </c>
      <c r="W17" s="10">
        <v>4018.1</v>
      </c>
      <c r="X17" s="10">
        <v>3950.5412000000001</v>
      </c>
      <c r="Y17" s="10">
        <v>4014.4</v>
      </c>
      <c r="Z17" s="10">
        <v>3747.4</v>
      </c>
      <c r="AA17" s="10">
        <v>3579.7</v>
      </c>
      <c r="AB17" s="10">
        <v>3810.4</v>
      </c>
      <c r="AC17" s="10">
        <v>3704.9</v>
      </c>
      <c r="AD17" s="10">
        <v>3464.0167000000001</v>
      </c>
      <c r="AE17" s="10">
        <v>3264.6207999999997</v>
      </c>
      <c r="AF17" s="10">
        <v>3436.5915</v>
      </c>
      <c r="AG17" s="10">
        <v>3643.2517000000003</v>
      </c>
      <c r="AH17" s="10">
        <v>3527.1691000000001</v>
      </c>
      <c r="AI17" s="10">
        <v>3806.2653999999998</v>
      </c>
      <c r="AJ17" s="10">
        <v>3675.60365</v>
      </c>
      <c r="AK17" s="11">
        <v>3376.6414</v>
      </c>
    </row>
    <row r="18" spans="1:37">
      <c r="A18" s="9" t="s">
        <v>55</v>
      </c>
      <c r="B18" s="11">
        <v>32.700000000000003</v>
      </c>
      <c r="C18" s="11">
        <v>36.200000000000003</v>
      </c>
      <c r="D18" s="11">
        <v>45.3</v>
      </c>
      <c r="E18" s="11">
        <v>51.4</v>
      </c>
      <c r="F18" s="11">
        <v>42.9</v>
      </c>
      <c r="G18" s="11">
        <v>51.2</v>
      </c>
      <c r="H18" s="11">
        <v>35.9</v>
      </c>
      <c r="I18" s="11">
        <v>16.2</v>
      </c>
      <c r="J18" s="11">
        <v>14.1</v>
      </c>
      <c r="K18" s="11">
        <v>9.6</v>
      </c>
      <c r="L18" s="11">
        <v>11.2</v>
      </c>
      <c r="M18" s="11">
        <v>10</v>
      </c>
      <c r="N18" s="11">
        <v>11.6</v>
      </c>
      <c r="O18" s="11">
        <v>11</v>
      </c>
      <c r="P18" s="11">
        <v>10.199999999999999</v>
      </c>
      <c r="Q18" s="10">
        <v>12.8</v>
      </c>
      <c r="R18" s="11">
        <v>10.7</v>
      </c>
      <c r="S18" s="10">
        <v>9.8000000000000007</v>
      </c>
      <c r="T18" s="10">
        <v>8.1999999999999993</v>
      </c>
      <c r="U18" s="10">
        <v>7</v>
      </c>
      <c r="V18" s="10">
        <v>5.3</v>
      </c>
      <c r="W18" s="10">
        <v>6.7</v>
      </c>
      <c r="X18" s="10">
        <v>5.8627000000000002</v>
      </c>
      <c r="Y18" s="10">
        <v>3.6</v>
      </c>
      <c r="Z18" s="10">
        <v>4.0999999999999996</v>
      </c>
      <c r="AA18" s="10">
        <v>2</v>
      </c>
      <c r="AB18" s="10">
        <v>5.5</v>
      </c>
      <c r="AC18" s="10">
        <v>5.0999999999999996</v>
      </c>
      <c r="AD18" s="10">
        <v>5.7335099999999999</v>
      </c>
      <c r="AE18" s="10">
        <v>7.8529999999999998</v>
      </c>
      <c r="AF18" s="10">
        <v>8.6790000000000003</v>
      </c>
      <c r="AG18" s="10">
        <v>11.5305</v>
      </c>
      <c r="AH18" s="10">
        <v>11.138999999999999</v>
      </c>
      <c r="AI18" s="10">
        <v>9.0266000000000002</v>
      </c>
      <c r="AJ18" s="10">
        <v>9.4542999999999999</v>
      </c>
      <c r="AK18" s="11">
        <v>10.344700000000001</v>
      </c>
    </row>
    <row r="19" spans="1:37">
      <c r="A19" s="9" t="s">
        <v>65</v>
      </c>
      <c r="B19" s="11">
        <v>850.7</v>
      </c>
      <c r="C19" s="11">
        <v>715.5</v>
      </c>
      <c r="D19" s="11">
        <v>747.1</v>
      </c>
      <c r="E19" s="11">
        <v>752.2</v>
      </c>
      <c r="F19" s="11">
        <v>747.8</v>
      </c>
      <c r="G19" s="11">
        <v>731.8</v>
      </c>
      <c r="H19" s="11">
        <v>711.3</v>
      </c>
      <c r="I19" s="11">
        <v>698.6</v>
      </c>
      <c r="J19" s="11">
        <v>507.5</v>
      </c>
      <c r="K19" s="11">
        <v>326.60000000000002</v>
      </c>
      <c r="L19" s="11">
        <v>247.6</v>
      </c>
      <c r="M19" s="11">
        <v>301.39999999999998</v>
      </c>
      <c r="N19" s="11">
        <v>407.8</v>
      </c>
      <c r="O19" s="11">
        <v>426.4</v>
      </c>
      <c r="P19" s="11">
        <v>397.1</v>
      </c>
      <c r="Q19" s="10">
        <v>408.5</v>
      </c>
      <c r="R19" s="11">
        <v>389.8</v>
      </c>
      <c r="S19" s="10">
        <v>421.2</v>
      </c>
      <c r="T19" s="10">
        <v>446.2</v>
      </c>
      <c r="U19" s="10">
        <v>470.8</v>
      </c>
      <c r="V19" s="10">
        <v>361.4</v>
      </c>
      <c r="W19" s="10">
        <v>417.2</v>
      </c>
      <c r="X19" s="10">
        <v>400.69080000000002</v>
      </c>
      <c r="Y19" s="10">
        <v>391.9</v>
      </c>
      <c r="Z19" s="10">
        <v>456.1</v>
      </c>
      <c r="AA19" s="10">
        <v>478.2</v>
      </c>
      <c r="AB19" s="10">
        <v>466.6</v>
      </c>
      <c r="AC19" s="10">
        <v>452.2</v>
      </c>
      <c r="AD19" s="10">
        <v>458.76954000000001</v>
      </c>
      <c r="AE19" s="10">
        <v>538.87003000000004</v>
      </c>
      <c r="AF19" s="10">
        <v>653.98400000000004</v>
      </c>
      <c r="AG19" s="10">
        <v>638.22319999999991</v>
      </c>
      <c r="AH19" s="10">
        <v>698.96010000000001</v>
      </c>
      <c r="AI19" s="10">
        <v>760.57500000000005</v>
      </c>
      <c r="AJ19" s="10">
        <v>663.33729000000005</v>
      </c>
      <c r="AK19" s="11">
        <v>610.56459999999993</v>
      </c>
    </row>
    <row r="20" spans="1:37">
      <c r="A20" s="9" t="s">
        <v>66</v>
      </c>
      <c r="B20" s="11">
        <v>2169.5</v>
      </c>
      <c r="C20" s="11">
        <v>2006.9</v>
      </c>
      <c r="D20" s="11">
        <v>1978.3</v>
      </c>
      <c r="E20" s="11">
        <v>1786.5</v>
      </c>
      <c r="F20" s="11">
        <v>1966.5</v>
      </c>
      <c r="G20" s="11">
        <v>2017.9</v>
      </c>
      <c r="H20" s="11">
        <v>2169.8000000000002</v>
      </c>
      <c r="I20" s="11">
        <v>2118.6999999999998</v>
      </c>
      <c r="J20" s="11">
        <v>2061.8000000000002</v>
      </c>
      <c r="K20" s="11">
        <v>2088.6</v>
      </c>
      <c r="L20" s="11">
        <v>2292</v>
      </c>
      <c r="M20" s="11">
        <v>2525.1999999999998</v>
      </c>
      <c r="N20" s="11">
        <v>2537.1999999999998</v>
      </c>
      <c r="O20" s="11">
        <v>2417.1999999999998</v>
      </c>
      <c r="P20" s="11">
        <v>2602.8000000000002</v>
      </c>
      <c r="Q20" s="10">
        <v>2756.5</v>
      </c>
      <c r="R20" s="11">
        <v>2751.1</v>
      </c>
      <c r="S20" s="10">
        <v>2854.2</v>
      </c>
      <c r="T20" s="10">
        <v>3086.1</v>
      </c>
      <c r="U20" s="10">
        <v>3373.7</v>
      </c>
      <c r="V20" s="10">
        <v>3233.4</v>
      </c>
      <c r="W20" s="10">
        <v>3155.2</v>
      </c>
      <c r="X20" s="10">
        <v>3107.4506999999999</v>
      </c>
      <c r="Y20" s="10">
        <v>2943.9</v>
      </c>
      <c r="Z20" s="10">
        <v>2616.4</v>
      </c>
      <c r="AA20" s="10">
        <v>2328.6999999999998</v>
      </c>
      <c r="AB20" s="10">
        <v>2466.4</v>
      </c>
      <c r="AC20" s="10">
        <v>2202.7269000000001</v>
      </c>
      <c r="AD20" s="10">
        <v>1949.5736999999999</v>
      </c>
      <c r="AE20" s="10">
        <v>2021.1320000000001</v>
      </c>
      <c r="AF20" s="10">
        <v>2295.8833999999997</v>
      </c>
      <c r="AG20" s="10">
        <v>2440.384</v>
      </c>
      <c r="AH20" s="10">
        <v>2426.0512000000003</v>
      </c>
      <c r="AI20" s="10">
        <v>2605.4926</v>
      </c>
      <c r="AJ20" s="10">
        <v>2540.5139100000001</v>
      </c>
      <c r="AK20" s="11">
        <v>2133.7755999999999</v>
      </c>
    </row>
    <row r="21" spans="1:37">
      <c r="A21" s="9" t="s">
        <v>72</v>
      </c>
      <c r="B21" s="11">
        <v>276.3</v>
      </c>
      <c r="C21" s="11">
        <v>287</v>
      </c>
      <c r="D21" s="11">
        <v>306.7</v>
      </c>
      <c r="E21" s="11">
        <v>331.2</v>
      </c>
      <c r="F21" s="11">
        <v>232.4</v>
      </c>
      <c r="G21" s="11">
        <v>234.2</v>
      </c>
      <c r="H21" s="11">
        <v>159.19999999999999</v>
      </c>
      <c r="I21" s="11">
        <v>176.6</v>
      </c>
      <c r="J21" s="11">
        <v>184</v>
      </c>
      <c r="K21" s="11">
        <v>165.4</v>
      </c>
      <c r="L21" s="11">
        <v>162.19999999999999</v>
      </c>
      <c r="M21" s="11">
        <v>171.9</v>
      </c>
      <c r="N21" s="11">
        <v>186.2</v>
      </c>
      <c r="O21" s="11">
        <v>182.2</v>
      </c>
      <c r="P21" s="11">
        <v>184.4</v>
      </c>
      <c r="Q21" s="10">
        <v>194.6</v>
      </c>
      <c r="R21" s="11">
        <v>210.1</v>
      </c>
      <c r="S21" s="10">
        <v>170.4</v>
      </c>
      <c r="T21" s="10">
        <v>144</v>
      </c>
      <c r="U21" s="10">
        <v>151.1</v>
      </c>
      <c r="V21" s="10">
        <v>167.5</v>
      </c>
      <c r="W21" s="10">
        <v>168.2</v>
      </c>
      <c r="X21" s="10">
        <v>127.67829999999999</v>
      </c>
      <c r="Y21" s="10">
        <v>160.19999999999999</v>
      </c>
      <c r="Z21" s="10">
        <v>153.19999999999999</v>
      </c>
      <c r="AA21" s="10">
        <v>155.9</v>
      </c>
      <c r="AB21" s="10">
        <v>175.5</v>
      </c>
      <c r="AC21" s="10">
        <v>187.6</v>
      </c>
      <c r="AD21" s="7" t="s">
        <v>9</v>
      </c>
      <c r="AE21" s="7" t="s">
        <v>9</v>
      </c>
      <c r="AF21" s="7" t="s">
        <v>9</v>
      </c>
      <c r="AG21" s="7" t="s">
        <v>9</v>
      </c>
      <c r="AH21" s="7" t="s">
        <v>9</v>
      </c>
      <c r="AI21" s="7" t="s">
        <v>9</v>
      </c>
      <c r="AJ21" s="7" t="s">
        <v>9</v>
      </c>
      <c r="AK21" s="11"/>
    </row>
    <row r="22" spans="1:37">
      <c r="A22" s="9" t="s">
        <v>67</v>
      </c>
      <c r="B22" s="7" t="s">
        <v>9</v>
      </c>
      <c r="C22" s="7" t="s">
        <v>9</v>
      </c>
      <c r="D22" s="7" t="s">
        <v>9</v>
      </c>
      <c r="E22" s="7" t="s">
        <v>9</v>
      </c>
      <c r="F22" s="7" t="s">
        <v>9</v>
      </c>
      <c r="G22" s="7" t="s">
        <v>9</v>
      </c>
      <c r="H22" s="7" t="s">
        <v>9</v>
      </c>
      <c r="I22" s="7" t="s">
        <v>9</v>
      </c>
      <c r="J22" s="7" t="s">
        <v>9</v>
      </c>
      <c r="K22" s="7" t="s">
        <v>9</v>
      </c>
      <c r="L22" s="7" t="s">
        <v>9</v>
      </c>
      <c r="M22" s="7" t="s">
        <v>9</v>
      </c>
      <c r="N22" s="7" t="s">
        <v>9</v>
      </c>
      <c r="O22" s="7" t="s">
        <v>9</v>
      </c>
      <c r="P22" s="7" t="s">
        <v>9</v>
      </c>
      <c r="Q22" s="7" t="s">
        <v>9</v>
      </c>
      <c r="R22" s="7" t="s">
        <v>9</v>
      </c>
      <c r="S22" s="7" t="s">
        <v>9</v>
      </c>
      <c r="T22" s="7" t="s">
        <v>9</v>
      </c>
      <c r="U22" s="7" t="s">
        <v>9</v>
      </c>
      <c r="V22" s="7" t="s">
        <v>9</v>
      </c>
      <c r="W22" s="7" t="s">
        <v>9</v>
      </c>
      <c r="X22" s="7" t="s">
        <v>9</v>
      </c>
      <c r="Y22" s="7" t="s">
        <v>9</v>
      </c>
      <c r="Z22" s="7" t="s">
        <v>9</v>
      </c>
      <c r="AA22" s="7" t="s">
        <v>9</v>
      </c>
      <c r="AB22" s="7" t="s">
        <v>9</v>
      </c>
      <c r="AC22" s="7" t="s">
        <v>9</v>
      </c>
      <c r="AD22" s="10">
        <v>190.21329</v>
      </c>
      <c r="AE22" s="10">
        <v>188.58160000000001</v>
      </c>
      <c r="AF22" s="10">
        <v>201.59379999999999</v>
      </c>
      <c r="AG22" s="10">
        <v>206.07129999999998</v>
      </c>
      <c r="AH22" s="10">
        <v>215.46270000000001</v>
      </c>
      <c r="AI22" s="10">
        <v>215.62539999999998</v>
      </c>
      <c r="AJ22" s="10">
        <v>239.75255999999999</v>
      </c>
      <c r="AK22" s="11">
        <v>240.97739999999999</v>
      </c>
    </row>
    <row r="23" spans="1:37">
      <c r="A23" s="9" t="s">
        <v>4</v>
      </c>
      <c r="B23" s="7" t="s">
        <v>9</v>
      </c>
      <c r="C23" s="7" t="s">
        <v>9</v>
      </c>
      <c r="D23" s="7" t="s">
        <v>9</v>
      </c>
      <c r="E23" s="7" t="s">
        <v>9</v>
      </c>
      <c r="F23" s="7" t="s">
        <v>9</v>
      </c>
      <c r="G23" s="7" t="s">
        <v>9</v>
      </c>
      <c r="H23" s="7" t="s">
        <v>9</v>
      </c>
      <c r="I23" s="7" t="s">
        <v>9</v>
      </c>
      <c r="J23" s="7" t="s">
        <v>9</v>
      </c>
      <c r="K23" s="7" t="s">
        <v>9</v>
      </c>
      <c r="L23" s="7" t="s">
        <v>9</v>
      </c>
      <c r="M23" s="7" t="s">
        <v>9</v>
      </c>
      <c r="N23" s="7" t="s">
        <v>9</v>
      </c>
      <c r="O23" s="7" t="s">
        <v>9</v>
      </c>
      <c r="P23" s="7" t="s">
        <v>9</v>
      </c>
      <c r="Q23" s="7" t="s">
        <v>9</v>
      </c>
      <c r="R23" s="7" t="s">
        <v>9</v>
      </c>
      <c r="S23" s="7" t="s">
        <v>9</v>
      </c>
      <c r="T23" s="7" t="s">
        <v>9</v>
      </c>
      <c r="U23" s="7" t="s">
        <v>9</v>
      </c>
      <c r="V23" s="7" t="s">
        <v>9</v>
      </c>
      <c r="W23" s="7" t="s">
        <v>9</v>
      </c>
      <c r="X23" s="7" t="s">
        <v>9</v>
      </c>
      <c r="Y23" s="7" t="s">
        <v>9</v>
      </c>
      <c r="Z23" s="7" t="s">
        <v>9</v>
      </c>
      <c r="AA23" s="7" t="s">
        <v>9</v>
      </c>
      <c r="AB23" s="7" t="s">
        <v>9</v>
      </c>
      <c r="AC23" s="7" t="s">
        <v>9</v>
      </c>
      <c r="AD23" s="7" t="s">
        <v>9</v>
      </c>
      <c r="AE23" s="7" t="s">
        <v>9</v>
      </c>
      <c r="AF23" s="7" t="s">
        <v>9</v>
      </c>
      <c r="AG23" s="7" t="s">
        <v>9</v>
      </c>
      <c r="AH23" s="13">
        <v>20.85</v>
      </c>
      <c r="AI23" s="13">
        <v>21.43</v>
      </c>
      <c r="AJ23" s="13">
        <v>20.149999999999999</v>
      </c>
      <c r="AK23" s="11">
        <v>17.581</v>
      </c>
    </row>
    <row r="24" spans="1:37">
      <c r="A24" s="9" t="s">
        <v>68</v>
      </c>
      <c r="B24" s="14">
        <v>607.4</v>
      </c>
      <c r="C24" s="14">
        <v>616</v>
      </c>
      <c r="D24" s="14">
        <v>850.2</v>
      </c>
      <c r="E24" s="14">
        <v>670.7</v>
      </c>
      <c r="F24" s="14">
        <v>578.70000000000005</v>
      </c>
      <c r="G24" s="14">
        <v>493.8</v>
      </c>
      <c r="H24" s="14">
        <v>457.5</v>
      </c>
      <c r="I24" s="14">
        <v>367.1</v>
      </c>
      <c r="J24" s="14">
        <v>291.7</v>
      </c>
      <c r="K24" s="14">
        <v>260.8</v>
      </c>
      <c r="L24" s="14">
        <v>278.5</v>
      </c>
      <c r="M24" s="14">
        <v>333.1</v>
      </c>
      <c r="N24" s="14">
        <v>404.3</v>
      </c>
      <c r="O24" s="14">
        <v>406.1</v>
      </c>
      <c r="P24" s="14">
        <v>433.2</v>
      </c>
      <c r="Q24" s="13">
        <v>421</v>
      </c>
      <c r="R24" s="14">
        <v>397.7</v>
      </c>
      <c r="S24" s="13">
        <v>383.2</v>
      </c>
      <c r="T24" s="13">
        <v>416.9</v>
      </c>
      <c r="U24" s="13">
        <v>397.9</v>
      </c>
      <c r="V24" s="13">
        <v>336.5</v>
      </c>
      <c r="W24" s="13">
        <v>358.2</v>
      </c>
      <c r="X24" s="13">
        <v>355.07979999999998</v>
      </c>
      <c r="Y24" s="13">
        <v>359.1</v>
      </c>
      <c r="Z24" s="13">
        <v>374.3</v>
      </c>
      <c r="AA24" s="13">
        <v>379.3</v>
      </c>
      <c r="AB24" s="13">
        <v>383.6</v>
      </c>
      <c r="AC24" s="13">
        <v>355</v>
      </c>
      <c r="AD24" s="13">
        <v>345.45499999999998</v>
      </c>
      <c r="AE24" s="13">
        <v>365.53896999999995</v>
      </c>
      <c r="AF24" s="13">
        <v>420.07990000000001</v>
      </c>
      <c r="AG24" s="13">
        <v>425.09440000000001</v>
      </c>
      <c r="AH24" s="13">
        <v>189.3734</v>
      </c>
      <c r="AI24" s="13">
        <v>188.16810000000001</v>
      </c>
      <c r="AJ24" s="13">
        <v>174.76952</v>
      </c>
      <c r="AK24" s="11">
        <v>162.58010000000002</v>
      </c>
    </row>
    <row r="25" spans="1:37">
      <c r="A25" s="9" t="s">
        <v>69</v>
      </c>
      <c r="B25" s="13"/>
      <c r="C25" s="13"/>
      <c r="D25" s="13"/>
      <c r="E25" s="13"/>
      <c r="F25" s="13"/>
      <c r="G25" s="14">
        <v>0.5</v>
      </c>
      <c r="H25" s="14">
        <v>1.3</v>
      </c>
      <c r="I25" s="14">
        <v>2</v>
      </c>
      <c r="J25" s="14">
        <v>1.8</v>
      </c>
      <c r="K25" s="13"/>
      <c r="L25" s="14">
        <v>0.5</v>
      </c>
      <c r="M25" s="14">
        <v>1.9</v>
      </c>
      <c r="N25" s="13">
        <v>0</v>
      </c>
      <c r="O25" s="14">
        <v>0.2</v>
      </c>
      <c r="P25" s="13"/>
      <c r="Q25" s="13">
        <v>0.5</v>
      </c>
      <c r="R25" s="14">
        <v>0.5</v>
      </c>
      <c r="S25" s="13">
        <v>0.5</v>
      </c>
      <c r="T25" s="13">
        <v>0.4</v>
      </c>
      <c r="U25" s="13">
        <v>0.3</v>
      </c>
      <c r="V25" s="13">
        <v>0.3</v>
      </c>
      <c r="W25" s="13">
        <v>0.2</v>
      </c>
      <c r="X25" s="13">
        <v>0.60199999999999998</v>
      </c>
      <c r="Y25" s="13">
        <v>0.5</v>
      </c>
      <c r="Z25" s="13">
        <v>0.5</v>
      </c>
      <c r="AA25" s="13">
        <v>0.4</v>
      </c>
      <c r="AB25" s="13">
        <v>1.4</v>
      </c>
      <c r="AC25" s="13">
        <v>0.4</v>
      </c>
      <c r="AD25" s="13">
        <v>0.37</v>
      </c>
      <c r="AE25" s="13">
        <v>1.581</v>
      </c>
      <c r="AF25" s="13">
        <v>1.72</v>
      </c>
      <c r="AG25" s="13">
        <v>1.72</v>
      </c>
      <c r="AH25" s="13">
        <v>1.72</v>
      </c>
      <c r="AI25" s="13">
        <v>0.626</v>
      </c>
      <c r="AJ25" s="13">
        <v>0.37</v>
      </c>
      <c r="AK25" s="11">
        <v>0.96499999999999997</v>
      </c>
    </row>
    <row r="26" spans="1:37">
      <c r="A26" s="9" t="s">
        <v>70</v>
      </c>
      <c r="B26" s="13"/>
      <c r="C26" s="14">
        <v>1.1000000000000001</v>
      </c>
      <c r="D26" s="13"/>
      <c r="E26" s="13"/>
      <c r="F26" s="13"/>
      <c r="G26" s="13"/>
      <c r="H26" s="13"/>
      <c r="I26" s="13"/>
      <c r="J26" s="13"/>
      <c r="K26" s="13">
        <v>0</v>
      </c>
      <c r="L26" s="13">
        <v>0</v>
      </c>
      <c r="M26" s="14">
        <v>0.8</v>
      </c>
      <c r="N26" s="14">
        <v>0.4</v>
      </c>
      <c r="O26" s="13"/>
      <c r="P26" s="13"/>
      <c r="Q26" s="13">
        <v>0.4</v>
      </c>
      <c r="R26" s="13"/>
      <c r="S26" s="13"/>
      <c r="T26" s="13"/>
      <c r="U26" s="13">
        <v>0.2</v>
      </c>
      <c r="V26" s="13"/>
      <c r="W26" s="13"/>
      <c r="X26" s="13"/>
      <c r="Y26" s="13"/>
      <c r="Z26" s="13">
        <v>0</v>
      </c>
      <c r="AA26" s="13">
        <v>0</v>
      </c>
      <c r="AB26" s="13">
        <v>0.2</v>
      </c>
      <c r="AC26" s="13">
        <v>0.3</v>
      </c>
      <c r="AD26" s="13">
        <v>3.9399999999999998E-2</v>
      </c>
      <c r="AE26" s="13"/>
      <c r="AF26" s="13">
        <v>3.7100000000000001E-2</v>
      </c>
      <c r="AG26" s="13"/>
      <c r="AH26" s="13"/>
      <c r="AI26" s="13"/>
      <c r="AJ26" s="13"/>
      <c r="AK26" s="11"/>
    </row>
    <row r="27" spans="1:37">
      <c r="A27" s="15" t="s">
        <v>71</v>
      </c>
      <c r="B27" s="45" t="s">
        <v>9</v>
      </c>
      <c r="C27" s="45" t="s">
        <v>9</v>
      </c>
      <c r="D27" s="45" t="s">
        <v>9</v>
      </c>
      <c r="E27" s="45" t="s">
        <v>9</v>
      </c>
      <c r="F27" s="45" t="s">
        <v>9</v>
      </c>
      <c r="G27" s="45" t="s">
        <v>9</v>
      </c>
      <c r="H27" s="45" t="s">
        <v>9</v>
      </c>
      <c r="I27" s="45" t="s">
        <v>9</v>
      </c>
      <c r="J27" s="45" t="s">
        <v>9</v>
      </c>
      <c r="K27" s="45" t="s">
        <v>9</v>
      </c>
      <c r="L27" s="45" t="s">
        <v>9</v>
      </c>
      <c r="M27" s="45" t="s">
        <v>9</v>
      </c>
      <c r="N27" s="45" t="s">
        <v>9</v>
      </c>
      <c r="O27" s="45" t="s">
        <v>9</v>
      </c>
      <c r="P27" s="45" t="s">
        <v>9</v>
      </c>
      <c r="Q27" s="45" t="s">
        <v>9</v>
      </c>
      <c r="R27" s="45" t="s">
        <v>9</v>
      </c>
      <c r="S27" s="45" t="s">
        <v>9</v>
      </c>
      <c r="T27" s="45" t="s">
        <v>9</v>
      </c>
      <c r="U27" s="45" t="s">
        <v>9</v>
      </c>
      <c r="V27" s="45" t="s">
        <v>9</v>
      </c>
      <c r="W27" s="45" t="s">
        <v>9</v>
      </c>
      <c r="X27" s="45" t="s">
        <v>9</v>
      </c>
      <c r="Y27" s="45" t="s">
        <v>9</v>
      </c>
      <c r="Z27" s="45" t="s">
        <v>9</v>
      </c>
      <c r="AA27" s="45" t="s">
        <v>9</v>
      </c>
      <c r="AB27" s="45" t="s">
        <v>9</v>
      </c>
      <c r="AC27" s="45" t="s">
        <v>9</v>
      </c>
      <c r="AD27" s="16">
        <v>11.534600000000001</v>
      </c>
      <c r="AE27" s="16">
        <v>10.1936</v>
      </c>
      <c r="AF27" s="16">
        <v>12.201700000000001</v>
      </c>
      <c r="AG27" s="16">
        <v>9.8445999999999998</v>
      </c>
      <c r="AH27" s="16">
        <v>10.3995</v>
      </c>
      <c r="AI27" s="16">
        <v>10.0809</v>
      </c>
      <c r="AJ27" s="16">
        <v>10.701690000000001</v>
      </c>
      <c r="AK27" s="127">
        <v>6.6348000000000003</v>
      </c>
    </row>
    <row r="28" spans="1:37">
      <c r="B28" s="17"/>
      <c r="C28" s="17"/>
      <c r="D28" s="17"/>
      <c r="E28" s="17"/>
      <c r="F28" s="17"/>
      <c r="G28" s="17"/>
      <c r="H28" s="17"/>
      <c r="I28" s="17"/>
      <c r="J28" s="17"/>
      <c r="K28" s="17"/>
      <c r="L28" s="17"/>
      <c r="M28" s="17"/>
      <c r="N28" s="17"/>
      <c r="O28" s="17"/>
      <c r="P28" s="17"/>
      <c r="U28" s="17"/>
    </row>
    <row r="29" spans="1:37">
      <c r="T29" s="17"/>
      <c r="U29" s="17"/>
      <c r="V29" s="17"/>
      <c r="W29" s="17"/>
      <c r="X29" s="17"/>
      <c r="Y29" s="17"/>
      <c r="Z29" s="17"/>
      <c r="AA29" s="17"/>
      <c r="AB29" s="17"/>
      <c r="AC29" s="17"/>
      <c r="AD29" s="17"/>
      <c r="AE29" s="17"/>
      <c r="AF29" s="17"/>
      <c r="AG29" s="17"/>
      <c r="AH29" s="17"/>
      <c r="AI29" s="17"/>
      <c r="AJ29" s="17"/>
    </row>
    <row r="30" spans="1:37" ht="12.75" customHeight="1">
      <c r="A30" s="150" t="s">
        <v>52</v>
      </c>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row>
    <row r="31" spans="1:37" ht="12.75" customHeight="1">
      <c r="A31" s="54"/>
      <c r="B31" s="54"/>
      <c r="C31" s="54"/>
      <c r="D31" s="54"/>
      <c r="E31" s="54"/>
      <c r="F31" s="54"/>
      <c r="G31" s="54"/>
      <c r="H31" s="54"/>
      <c r="I31" s="54"/>
      <c r="J31" s="54"/>
      <c r="K31" s="54"/>
      <c r="L31" s="54"/>
      <c r="M31" s="54"/>
      <c r="N31" s="54"/>
      <c r="O31" s="54"/>
      <c r="P31" s="54"/>
      <c r="Q31" s="54"/>
      <c r="R31" s="54"/>
      <c r="AI31" s="151" t="s">
        <v>24</v>
      </c>
      <c r="AJ31" s="151"/>
      <c r="AK31" s="151"/>
    </row>
    <row r="32" spans="1:37" s="50" customFormat="1">
      <c r="A32" s="48"/>
      <c r="B32" s="48">
        <v>1990</v>
      </c>
      <c r="C32" s="48">
        <v>1991</v>
      </c>
      <c r="D32" s="48">
        <v>1992</v>
      </c>
      <c r="E32" s="48">
        <v>1993</v>
      </c>
      <c r="F32" s="48">
        <v>1994</v>
      </c>
      <c r="G32" s="48">
        <v>1995</v>
      </c>
      <c r="H32" s="48">
        <v>1996</v>
      </c>
      <c r="I32" s="48">
        <v>1997</v>
      </c>
      <c r="J32" s="48">
        <v>1998</v>
      </c>
      <c r="K32" s="48">
        <v>1999</v>
      </c>
      <c r="L32" s="48">
        <v>2000</v>
      </c>
      <c r="M32" s="48">
        <v>2001</v>
      </c>
      <c r="N32" s="48">
        <v>2002</v>
      </c>
      <c r="O32" s="48">
        <v>2003</v>
      </c>
      <c r="P32" s="48">
        <v>2004</v>
      </c>
      <c r="Q32" s="48">
        <v>2005</v>
      </c>
      <c r="R32" s="48">
        <v>2006</v>
      </c>
      <c r="S32" s="48">
        <v>2007</v>
      </c>
      <c r="T32" s="48">
        <v>2008</v>
      </c>
      <c r="U32" s="48">
        <v>2009</v>
      </c>
      <c r="V32" s="48">
        <v>2010</v>
      </c>
      <c r="W32" s="48">
        <v>2011</v>
      </c>
      <c r="X32" s="48">
        <v>2012</v>
      </c>
      <c r="Y32" s="48">
        <v>2013</v>
      </c>
      <c r="Z32" s="48">
        <v>2014</v>
      </c>
      <c r="AA32" s="48">
        <v>2015</v>
      </c>
      <c r="AB32" s="48">
        <v>2016</v>
      </c>
      <c r="AC32" s="48">
        <v>2017</v>
      </c>
      <c r="AD32" s="48">
        <v>2018</v>
      </c>
      <c r="AE32" s="48">
        <v>2019</v>
      </c>
      <c r="AF32" s="48">
        <v>2020</v>
      </c>
      <c r="AG32" s="48">
        <v>2021</v>
      </c>
      <c r="AH32" s="48">
        <v>2022</v>
      </c>
      <c r="AI32" s="48">
        <v>2023</v>
      </c>
      <c r="AJ32" s="48">
        <v>2024</v>
      </c>
      <c r="AK32" s="48">
        <v>2025</v>
      </c>
    </row>
    <row r="33" spans="1:37">
      <c r="A33" s="9" t="s">
        <v>54</v>
      </c>
      <c r="B33" s="10">
        <v>6659.7</v>
      </c>
      <c r="C33" s="10">
        <v>6614.1</v>
      </c>
      <c r="D33" s="10">
        <v>5718.2</v>
      </c>
      <c r="E33" s="10">
        <v>7001.3</v>
      </c>
      <c r="F33" s="10">
        <v>6052.7</v>
      </c>
      <c r="G33" s="10">
        <v>4826.1000000000004</v>
      </c>
      <c r="H33" s="10">
        <v>3640.1</v>
      </c>
      <c r="I33" s="10">
        <v>3182</v>
      </c>
      <c r="J33" s="10">
        <v>2222.5</v>
      </c>
      <c r="K33" s="10">
        <v>1796</v>
      </c>
      <c r="L33" s="10">
        <v>1710.7</v>
      </c>
      <c r="M33" s="10">
        <v>1751.1</v>
      </c>
      <c r="N33" s="10">
        <v>1748.5</v>
      </c>
      <c r="O33" s="10">
        <v>1909.3</v>
      </c>
      <c r="P33" s="10">
        <v>1676.9</v>
      </c>
      <c r="Q33" s="10">
        <v>1577.2</v>
      </c>
      <c r="R33" s="10">
        <v>1781.9</v>
      </c>
      <c r="S33" s="10">
        <v>1873.8</v>
      </c>
      <c r="T33" s="20">
        <v>2126.8000000000002</v>
      </c>
      <c r="U33" s="10">
        <v>1849.1</v>
      </c>
      <c r="V33" s="10">
        <v>1579.19</v>
      </c>
      <c r="W33" s="10">
        <v>1540.34</v>
      </c>
      <c r="X33" s="10">
        <v>1839.29</v>
      </c>
      <c r="Y33" s="10">
        <v>1875.57</v>
      </c>
      <c r="Z33" s="10">
        <v>2031.69</v>
      </c>
      <c r="AA33" s="10">
        <v>2119.0700000000002</v>
      </c>
      <c r="AB33" s="10">
        <v>1901.92</v>
      </c>
      <c r="AC33" s="10">
        <v>2084.19</v>
      </c>
      <c r="AD33" s="10">
        <v>2545.19</v>
      </c>
      <c r="AE33" s="10">
        <v>2994.5</v>
      </c>
      <c r="AF33" s="10">
        <v>2760.74</v>
      </c>
      <c r="AG33" s="10">
        <v>2222.12</v>
      </c>
      <c r="AH33" s="10">
        <v>2187.3000000000002</v>
      </c>
      <c r="AI33" s="10">
        <v>2570.5</v>
      </c>
      <c r="AJ33" s="10">
        <v>2310.7199999999998</v>
      </c>
      <c r="AK33" s="11">
        <v>2281.9814999999999</v>
      </c>
    </row>
    <row r="34" spans="1:37">
      <c r="A34" s="9" t="s">
        <v>2</v>
      </c>
      <c r="B34" s="7" t="s">
        <v>9</v>
      </c>
      <c r="C34" s="7" t="s">
        <v>9</v>
      </c>
      <c r="D34" s="7" t="s">
        <v>9</v>
      </c>
      <c r="E34" s="7" t="s">
        <v>9</v>
      </c>
      <c r="F34" s="7" t="s">
        <v>9</v>
      </c>
      <c r="G34" s="7" t="s">
        <v>9</v>
      </c>
      <c r="H34" s="7" t="s">
        <v>9</v>
      </c>
      <c r="I34" s="7" t="s">
        <v>9</v>
      </c>
      <c r="J34" s="7" t="s">
        <v>9</v>
      </c>
      <c r="K34" s="7" t="s">
        <v>9</v>
      </c>
      <c r="L34" s="7" t="s">
        <v>9</v>
      </c>
      <c r="M34" s="7" t="s">
        <v>9</v>
      </c>
      <c r="N34" s="7" t="s">
        <v>9</v>
      </c>
      <c r="O34" s="7" t="s">
        <v>9</v>
      </c>
      <c r="P34" s="7" t="s">
        <v>9</v>
      </c>
      <c r="Q34" s="7" t="s">
        <v>9</v>
      </c>
      <c r="R34" s="7" t="s">
        <v>9</v>
      </c>
      <c r="S34" s="7" t="s">
        <v>9</v>
      </c>
      <c r="T34" s="7" t="s">
        <v>9</v>
      </c>
      <c r="U34" s="7" t="s">
        <v>9</v>
      </c>
      <c r="V34" s="7" t="s">
        <v>9</v>
      </c>
      <c r="W34" s="7" t="s">
        <v>9</v>
      </c>
      <c r="X34" s="7" t="s">
        <v>9</v>
      </c>
      <c r="Y34" s="7" t="s">
        <v>9</v>
      </c>
      <c r="Z34" s="7" t="s">
        <v>9</v>
      </c>
      <c r="AA34" s="7" t="s">
        <v>9</v>
      </c>
      <c r="AB34" s="7" t="s">
        <v>9</v>
      </c>
      <c r="AC34" s="7" t="s">
        <v>9</v>
      </c>
      <c r="AD34" s="7" t="s">
        <v>9</v>
      </c>
      <c r="AE34" s="7" t="s">
        <v>9</v>
      </c>
      <c r="AF34" s="7" t="s">
        <v>9</v>
      </c>
      <c r="AG34" s="7" t="s">
        <v>9</v>
      </c>
      <c r="AH34" s="10">
        <v>50.58</v>
      </c>
      <c r="AI34" s="10">
        <v>58.43</v>
      </c>
      <c r="AJ34" s="10">
        <v>44.9</v>
      </c>
      <c r="AK34" s="11">
        <v>46.032699999999998</v>
      </c>
    </row>
    <row r="35" spans="1:37">
      <c r="A35" s="9" t="s">
        <v>56</v>
      </c>
      <c r="B35" s="10">
        <v>954.5</v>
      </c>
      <c r="C35" s="10">
        <v>1059.8</v>
      </c>
      <c r="D35" s="10">
        <v>992.4</v>
      </c>
      <c r="E35" s="10">
        <v>1178.5</v>
      </c>
      <c r="F35" s="10">
        <v>965.2</v>
      </c>
      <c r="G35" s="10">
        <v>823</v>
      </c>
      <c r="H35" s="10">
        <v>681</v>
      </c>
      <c r="I35" s="10">
        <v>582.9</v>
      </c>
      <c r="J35" s="10">
        <v>362.6</v>
      </c>
      <c r="K35" s="10">
        <v>307.60000000000002</v>
      </c>
      <c r="L35" s="10">
        <v>380.4</v>
      </c>
      <c r="M35" s="10">
        <v>403.1</v>
      </c>
      <c r="N35" s="10">
        <v>392.6</v>
      </c>
      <c r="O35" s="10">
        <v>400.5</v>
      </c>
      <c r="P35" s="10">
        <v>364</v>
      </c>
      <c r="Q35" s="10">
        <v>311</v>
      </c>
      <c r="R35" s="10">
        <v>354.5</v>
      </c>
      <c r="S35" s="10">
        <v>349.2</v>
      </c>
      <c r="T35" s="20">
        <v>427.9</v>
      </c>
      <c r="U35" s="10">
        <v>430.1</v>
      </c>
      <c r="V35" s="10">
        <v>308.02</v>
      </c>
      <c r="W35" s="10">
        <v>271.47000000000003</v>
      </c>
      <c r="X35" s="10">
        <v>359.28</v>
      </c>
      <c r="Y35" s="10">
        <v>384.73</v>
      </c>
      <c r="Z35" s="10">
        <v>445.46</v>
      </c>
      <c r="AA35" s="10">
        <v>463.08</v>
      </c>
      <c r="AB35" s="10">
        <v>405.5</v>
      </c>
      <c r="AC35" s="10">
        <v>460.88</v>
      </c>
      <c r="AD35" s="10">
        <v>568.15</v>
      </c>
      <c r="AE35" s="10">
        <v>707.75</v>
      </c>
      <c r="AF35" s="10">
        <v>651.57000000000005</v>
      </c>
      <c r="AG35" s="10">
        <v>500.63</v>
      </c>
      <c r="AH35" s="10">
        <v>485.9</v>
      </c>
      <c r="AI35" s="10">
        <v>561.42999999999995</v>
      </c>
      <c r="AJ35" s="10">
        <v>555.37</v>
      </c>
      <c r="AK35" s="11">
        <v>608.07950000000005</v>
      </c>
    </row>
    <row r="36" spans="1:37">
      <c r="A36" s="9" t="s">
        <v>57</v>
      </c>
      <c r="B36" s="10">
        <v>828.4</v>
      </c>
      <c r="C36" s="10">
        <v>805.6</v>
      </c>
      <c r="D36" s="10">
        <v>636.79999999999995</v>
      </c>
      <c r="E36" s="10">
        <v>822.1</v>
      </c>
      <c r="F36" s="10">
        <v>735.9</v>
      </c>
      <c r="G36" s="10">
        <v>543.20000000000005</v>
      </c>
      <c r="H36" s="10">
        <v>427.7</v>
      </c>
      <c r="I36" s="10">
        <v>313.10000000000002</v>
      </c>
      <c r="J36" s="10">
        <v>225.8</v>
      </c>
      <c r="K36" s="10">
        <v>126.4</v>
      </c>
      <c r="L36" s="10">
        <v>114.6</v>
      </c>
      <c r="M36" s="10">
        <v>119.9</v>
      </c>
      <c r="N36" s="10">
        <v>126.9</v>
      </c>
      <c r="O36" s="10">
        <v>134.9</v>
      </c>
      <c r="P36" s="10">
        <v>131.80000000000001</v>
      </c>
      <c r="Q36" s="10">
        <v>117.4</v>
      </c>
      <c r="R36" s="10">
        <v>133.1</v>
      </c>
      <c r="S36" s="10">
        <v>109.3</v>
      </c>
      <c r="T36" s="20">
        <v>139.4</v>
      </c>
      <c r="U36" s="10">
        <v>122.5</v>
      </c>
      <c r="V36" s="10">
        <v>81.099999999999994</v>
      </c>
      <c r="W36" s="10">
        <v>59.79</v>
      </c>
      <c r="X36" s="10">
        <v>112.42</v>
      </c>
      <c r="Y36" s="10">
        <v>96.36</v>
      </c>
      <c r="Z36" s="10">
        <v>86.56</v>
      </c>
      <c r="AA36" s="10">
        <v>71.09</v>
      </c>
      <c r="AB36" s="10">
        <v>67.010000000000005</v>
      </c>
      <c r="AC36" s="10">
        <v>84.46</v>
      </c>
      <c r="AD36" s="10">
        <v>111.99</v>
      </c>
      <c r="AE36" s="10">
        <v>128.31</v>
      </c>
      <c r="AF36" s="10">
        <v>121.09</v>
      </c>
      <c r="AG36" s="10">
        <v>98.66</v>
      </c>
      <c r="AH36" s="10">
        <v>73.89</v>
      </c>
      <c r="AI36" s="10">
        <v>89.75</v>
      </c>
      <c r="AJ36" s="10">
        <v>81.349999999999994</v>
      </c>
      <c r="AK36" s="11">
        <v>80.176699999999997</v>
      </c>
    </row>
    <row r="37" spans="1:37">
      <c r="A37" s="9" t="s">
        <v>58</v>
      </c>
      <c r="B37" s="10">
        <v>485.6</v>
      </c>
      <c r="C37" s="10">
        <v>465</v>
      </c>
      <c r="D37" s="10">
        <v>383.5</v>
      </c>
      <c r="E37" s="10">
        <v>449.6</v>
      </c>
      <c r="F37" s="10">
        <v>390.9</v>
      </c>
      <c r="G37" s="10">
        <v>269.5</v>
      </c>
      <c r="H37" s="10">
        <v>191.2</v>
      </c>
      <c r="I37" s="10">
        <v>167.3</v>
      </c>
      <c r="J37" s="10">
        <v>171.7</v>
      </c>
      <c r="K37" s="10">
        <v>167.1</v>
      </c>
      <c r="L37" s="10">
        <v>159.19999999999999</v>
      </c>
      <c r="M37" s="10">
        <v>139.30000000000001</v>
      </c>
      <c r="N37" s="10">
        <v>142.4</v>
      </c>
      <c r="O37" s="10">
        <v>144.19999999999999</v>
      </c>
      <c r="P37" s="10">
        <v>150.5</v>
      </c>
      <c r="Q37" s="10">
        <v>151.4</v>
      </c>
      <c r="R37" s="10">
        <v>153.6</v>
      </c>
      <c r="S37" s="10">
        <v>185.9</v>
      </c>
      <c r="T37" s="20">
        <v>193</v>
      </c>
      <c r="U37" s="10">
        <v>186.5</v>
      </c>
      <c r="V37" s="10">
        <v>173.3</v>
      </c>
      <c r="W37" s="10">
        <v>174.13</v>
      </c>
      <c r="X37" s="10">
        <v>172.16</v>
      </c>
      <c r="Y37" s="10">
        <v>191.23</v>
      </c>
      <c r="Z37" s="10">
        <v>199.64</v>
      </c>
      <c r="AA37" s="10">
        <v>223.52</v>
      </c>
      <c r="AB37" s="10">
        <v>216.48</v>
      </c>
      <c r="AC37" s="10">
        <v>224.26</v>
      </c>
      <c r="AD37" s="10">
        <v>226.34</v>
      </c>
      <c r="AE37" s="10">
        <v>232.84</v>
      </c>
      <c r="AF37" s="10">
        <v>240.03</v>
      </c>
      <c r="AG37" s="10">
        <v>238.65</v>
      </c>
      <c r="AH37" s="10">
        <v>83.71</v>
      </c>
      <c r="AI37" s="10">
        <v>83.52</v>
      </c>
      <c r="AJ37" s="10">
        <v>68.19</v>
      </c>
      <c r="AK37" s="11">
        <v>65.116500000000002</v>
      </c>
    </row>
    <row r="38" spans="1:37">
      <c r="A38" s="9" t="s">
        <v>59</v>
      </c>
      <c r="B38" s="10">
        <v>6.9</v>
      </c>
      <c r="C38" s="10">
        <v>7.7</v>
      </c>
      <c r="D38" s="10">
        <v>3.6</v>
      </c>
      <c r="E38" s="10">
        <v>5.7</v>
      </c>
      <c r="F38" s="10">
        <v>6.3</v>
      </c>
      <c r="G38" s="10">
        <v>3.5</v>
      </c>
      <c r="H38" s="10">
        <v>0</v>
      </c>
      <c r="I38" s="10">
        <v>0.7</v>
      </c>
      <c r="J38" s="10">
        <v>0.3</v>
      </c>
      <c r="K38" s="10">
        <v>0</v>
      </c>
      <c r="L38" s="10">
        <v>0</v>
      </c>
      <c r="M38" s="10">
        <v>0.2</v>
      </c>
      <c r="N38" s="10">
        <v>0.3</v>
      </c>
      <c r="O38" s="10">
        <v>0.6</v>
      </c>
      <c r="P38" s="10">
        <v>0.6</v>
      </c>
      <c r="Q38" s="10">
        <v>0.5</v>
      </c>
      <c r="R38" s="10">
        <v>0.9</v>
      </c>
      <c r="S38" s="10">
        <v>0.5</v>
      </c>
      <c r="T38" s="20">
        <v>0.6</v>
      </c>
      <c r="U38" s="10">
        <v>0.5</v>
      </c>
      <c r="V38" s="10">
        <v>0.12</v>
      </c>
      <c r="W38" s="10">
        <v>2.04</v>
      </c>
      <c r="X38" s="10">
        <v>0.47</v>
      </c>
      <c r="Y38" s="10">
        <v>0.36</v>
      </c>
      <c r="Z38" s="10">
        <v>0.3</v>
      </c>
      <c r="AA38" s="10">
        <v>0.02</v>
      </c>
      <c r="AB38" s="10"/>
      <c r="AC38" s="10">
        <v>0.17</v>
      </c>
      <c r="AD38" s="10">
        <v>0.05</v>
      </c>
      <c r="AE38" s="10"/>
      <c r="AF38" s="10">
        <v>0.03</v>
      </c>
      <c r="AG38" s="10"/>
      <c r="AH38" s="10">
        <v>0.03</v>
      </c>
      <c r="AI38" s="10">
        <v>0.04</v>
      </c>
      <c r="AJ38" s="10"/>
      <c r="AK38" s="11"/>
    </row>
    <row r="39" spans="1:37">
      <c r="A39" s="9" t="s">
        <v>60</v>
      </c>
      <c r="B39" s="10">
        <v>538.1</v>
      </c>
      <c r="C39" s="10">
        <v>540.79999999999995</v>
      </c>
      <c r="D39" s="10">
        <v>596.20000000000005</v>
      </c>
      <c r="E39" s="10">
        <v>591.79999999999995</v>
      </c>
      <c r="F39" s="10">
        <v>604.4</v>
      </c>
      <c r="G39" s="10">
        <v>498</v>
      </c>
      <c r="H39" s="10">
        <v>305.8</v>
      </c>
      <c r="I39" s="10">
        <v>284.60000000000002</v>
      </c>
      <c r="J39" s="10">
        <v>190.4</v>
      </c>
      <c r="K39" s="10">
        <v>129.4</v>
      </c>
      <c r="L39" s="10">
        <v>49.4</v>
      </c>
      <c r="M39" s="10">
        <v>85.9</v>
      </c>
      <c r="N39" s="10">
        <v>128.9</v>
      </c>
      <c r="O39" s="10">
        <v>131.6</v>
      </c>
      <c r="P39" s="10">
        <v>135.69999999999999</v>
      </c>
      <c r="Q39" s="10">
        <v>131.5</v>
      </c>
      <c r="R39" s="10">
        <v>162.19999999999999</v>
      </c>
      <c r="S39" s="10">
        <v>180.3</v>
      </c>
      <c r="T39" s="20">
        <v>179.6</v>
      </c>
      <c r="U39" s="10">
        <v>134.80000000000001</v>
      </c>
      <c r="V39" s="10">
        <v>108.32</v>
      </c>
      <c r="W39" s="10">
        <v>74.569999999999993</v>
      </c>
      <c r="X39" s="10">
        <v>101.54</v>
      </c>
      <c r="Y39" s="10">
        <v>78.77</v>
      </c>
      <c r="Z39" s="10">
        <v>67.87</v>
      </c>
      <c r="AA39" s="10">
        <v>56.08</v>
      </c>
      <c r="AB39" s="10">
        <v>37.409999999999997</v>
      </c>
      <c r="AC39" s="10">
        <v>43.24</v>
      </c>
      <c r="AD39" s="10">
        <v>59.51</v>
      </c>
      <c r="AE39" s="10">
        <v>45.68</v>
      </c>
      <c r="AF39" s="10">
        <v>41.02</v>
      </c>
      <c r="AG39" s="10">
        <v>47.74</v>
      </c>
      <c r="AH39" s="10">
        <v>49.61</v>
      </c>
      <c r="AI39" s="10">
        <v>71.69</v>
      </c>
      <c r="AJ39" s="10">
        <v>54.46</v>
      </c>
      <c r="AK39" s="11">
        <v>49.027500000000003</v>
      </c>
    </row>
    <row r="40" spans="1:37">
      <c r="A40" s="9" t="s">
        <v>61</v>
      </c>
      <c r="B40" s="10">
        <v>192.9</v>
      </c>
      <c r="C40" s="10">
        <v>185.9</v>
      </c>
      <c r="D40" s="10">
        <v>172.5</v>
      </c>
      <c r="E40" s="10">
        <v>173</v>
      </c>
      <c r="F40" s="10">
        <v>198.3</v>
      </c>
      <c r="G40" s="10">
        <v>155.5</v>
      </c>
      <c r="H40" s="10">
        <v>121.9</v>
      </c>
      <c r="I40" s="10">
        <v>101.2</v>
      </c>
      <c r="J40" s="10">
        <v>100.8</v>
      </c>
      <c r="K40" s="10">
        <v>104</v>
      </c>
      <c r="L40" s="10">
        <v>104.2</v>
      </c>
      <c r="M40" s="10">
        <v>89.4</v>
      </c>
      <c r="N40" s="10">
        <v>99.7</v>
      </c>
      <c r="O40" s="10">
        <v>104.9</v>
      </c>
      <c r="P40" s="10">
        <v>107.3</v>
      </c>
      <c r="Q40" s="10">
        <v>117.1</v>
      </c>
      <c r="R40" s="10">
        <v>117.8</v>
      </c>
      <c r="S40" s="10">
        <v>132.9</v>
      </c>
      <c r="T40" s="20">
        <v>117.8</v>
      </c>
      <c r="U40" s="10">
        <v>107.9</v>
      </c>
      <c r="V40" s="10">
        <v>96.64</v>
      </c>
      <c r="W40" s="10">
        <v>99.98</v>
      </c>
      <c r="X40" s="10">
        <v>119.02</v>
      </c>
      <c r="Y40" s="10">
        <v>124.54</v>
      </c>
      <c r="Z40" s="10">
        <v>130.34</v>
      </c>
      <c r="AA40" s="10">
        <v>139.72999999999999</v>
      </c>
      <c r="AB40" s="10">
        <v>146.93</v>
      </c>
      <c r="AC40" s="10">
        <v>143.08000000000001</v>
      </c>
      <c r="AD40" s="10">
        <v>162.27000000000001</v>
      </c>
      <c r="AE40" s="10">
        <v>194.5</v>
      </c>
      <c r="AF40" s="10">
        <v>209.57</v>
      </c>
      <c r="AG40" s="10">
        <v>214.66</v>
      </c>
      <c r="AH40" s="10">
        <v>213.98</v>
      </c>
      <c r="AI40" s="10">
        <v>210.24</v>
      </c>
      <c r="AJ40" s="10">
        <v>187.94</v>
      </c>
      <c r="AK40" s="11">
        <v>173.0557</v>
      </c>
    </row>
    <row r="41" spans="1:37">
      <c r="A41" s="12" t="s">
        <v>3</v>
      </c>
      <c r="B41" s="7" t="s">
        <v>9</v>
      </c>
      <c r="C41" s="7" t="s">
        <v>9</v>
      </c>
      <c r="D41" s="7" t="s">
        <v>9</v>
      </c>
      <c r="E41" s="7" t="s">
        <v>9</v>
      </c>
      <c r="F41" s="7" t="s">
        <v>9</v>
      </c>
      <c r="G41" s="7" t="s">
        <v>9</v>
      </c>
      <c r="H41" s="7" t="s">
        <v>9</v>
      </c>
      <c r="I41" s="7" t="s">
        <v>9</v>
      </c>
      <c r="J41" s="7" t="s">
        <v>9</v>
      </c>
      <c r="K41" s="7" t="s">
        <v>9</v>
      </c>
      <c r="L41" s="7" t="s">
        <v>9</v>
      </c>
      <c r="M41" s="7" t="s">
        <v>9</v>
      </c>
      <c r="N41" s="7" t="s">
        <v>9</v>
      </c>
      <c r="O41" s="7" t="s">
        <v>9</v>
      </c>
      <c r="P41" s="7" t="s">
        <v>9</v>
      </c>
      <c r="Q41" s="7" t="s">
        <v>9</v>
      </c>
      <c r="R41" s="7" t="s">
        <v>9</v>
      </c>
      <c r="S41" s="7" t="s">
        <v>9</v>
      </c>
      <c r="T41" s="7" t="s">
        <v>9</v>
      </c>
      <c r="U41" s="7" t="s">
        <v>9</v>
      </c>
      <c r="V41" s="7" t="s">
        <v>9</v>
      </c>
      <c r="W41" s="7" t="s">
        <v>9</v>
      </c>
      <c r="X41" s="7" t="s">
        <v>9</v>
      </c>
      <c r="Y41" s="7" t="s">
        <v>9</v>
      </c>
      <c r="Z41" s="7" t="s">
        <v>9</v>
      </c>
      <c r="AA41" s="7" t="s">
        <v>9</v>
      </c>
      <c r="AB41" s="7" t="s">
        <v>9</v>
      </c>
      <c r="AC41" s="7" t="s">
        <v>9</v>
      </c>
      <c r="AD41" s="7" t="s">
        <v>9</v>
      </c>
      <c r="AE41" s="7" t="s">
        <v>9</v>
      </c>
      <c r="AF41" s="7" t="s">
        <v>9</v>
      </c>
      <c r="AG41" s="7" t="s">
        <v>9</v>
      </c>
      <c r="AH41" s="10">
        <v>160.75</v>
      </c>
      <c r="AI41" s="10">
        <v>165.36</v>
      </c>
      <c r="AJ41" s="10">
        <v>151.41</v>
      </c>
      <c r="AK41" s="11">
        <v>141.7175</v>
      </c>
    </row>
    <row r="42" spans="1:37">
      <c r="A42" s="9" t="s">
        <v>62</v>
      </c>
      <c r="B42" s="10">
        <v>456.6</v>
      </c>
      <c r="C42" s="10">
        <v>465.2</v>
      </c>
      <c r="D42" s="10">
        <v>393.3</v>
      </c>
      <c r="E42" s="10">
        <v>483.4</v>
      </c>
      <c r="F42" s="10">
        <v>379</v>
      </c>
      <c r="G42" s="10">
        <v>262.2</v>
      </c>
      <c r="H42" s="10">
        <v>194.2</v>
      </c>
      <c r="I42" s="10">
        <v>147.6</v>
      </c>
      <c r="J42" s="10">
        <v>55.9</v>
      </c>
      <c r="K42" s="10">
        <v>47.8</v>
      </c>
      <c r="L42" s="10">
        <v>79.599999999999994</v>
      </c>
      <c r="M42" s="10">
        <v>95.1</v>
      </c>
      <c r="N42" s="10">
        <v>93.9</v>
      </c>
      <c r="O42" s="10">
        <v>96.8</v>
      </c>
      <c r="P42" s="10">
        <v>86.8</v>
      </c>
      <c r="Q42" s="10">
        <v>83.6</v>
      </c>
      <c r="R42" s="10">
        <v>70.7</v>
      </c>
      <c r="S42" s="10">
        <v>88.2</v>
      </c>
      <c r="T42" s="20">
        <v>86.3</v>
      </c>
      <c r="U42" s="10">
        <v>90.5</v>
      </c>
      <c r="V42" s="10">
        <v>82.98</v>
      </c>
      <c r="W42" s="10">
        <v>86</v>
      </c>
      <c r="X42" s="10">
        <v>105.25</v>
      </c>
      <c r="Y42" s="10">
        <v>128.41999999999999</v>
      </c>
      <c r="Z42" s="10">
        <v>141.72999999999999</v>
      </c>
      <c r="AA42" s="10">
        <v>135.61000000000001</v>
      </c>
      <c r="AB42" s="10">
        <v>117.38</v>
      </c>
      <c r="AC42" s="10">
        <v>141.11000000000001</v>
      </c>
      <c r="AD42" s="10">
        <v>173.28</v>
      </c>
      <c r="AE42" s="10">
        <v>198.07</v>
      </c>
      <c r="AF42" s="10">
        <v>202.13</v>
      </c>
      <c r="AG42" s="10">
        <v>160.78</v>
      </c>
      <c r="AH42" s="10">
        <v>144.41999999999999</v>
      </c>
      <c r="AI42" s="10">
        <v>160.54</v>
      </c>
      <c r="AJ42" s="10">
        <v>124.36</v>
      </c>
      <c r="AK42" s="11">
        <v>114.4808</v>
      </c>
    </row>
    <row r="43" spans="1:37">
      <c r="A43" s="9" t="s">
        <v>63</v>
      </c>
      <c r="B43" s="10">
        <v>946.1</v>
      </c>
      <c r="C43" s="10">
        <v>891.2</v>
      </c>
      <c r="D43" s="10">
        <v>775.8</v>
      </c>
      <c r="E43" s="10">
        <v>1183.4000000000001</v>
      </c>
      <c r="F43" s="10">
        <v>943.8</v>
      </c>
      <c r="G43" s="10">
        <v>733.8</v>
      </c>
      <c r="H43" s="10">
        <v>546.5</v>
      </c>
      <c r="I43" s="10">
        <v>565</v>
      </c>
      <c r="J43" s="10">
        <v>331.8</v>
      </c>
      <c r="K43" s="10">
        <v>244.8</v>
      </c>
      <c r="L43" s="10">
        <v>220.6</v>
      </c>
      <c r="M43" s="10">
        <v>188.6</v>
      </c>
      <c r="N43" s="10">
        <v>150</v>
      </c>
      <c r="O43" s="10">
        <v>174.2</v>
      </c>
      <c r="P43" s="10">
        <v>174.7</v>
      </c>
      <c r="Q43" s="10">
        <v>175</v>
      </c>
      <c r="R43" s="10">
        <v>215.8</v>
      </c>
      <c r="S43" s="10">
        <v>203.7</v>
      </c>
      <c r="T43" s="20">
        <v>241</v>
      </c>
      <c r="U43" s="10">
        <v>181.9</v>
      </c>
      <c r="V43" s="10">
        <v>155.47</v>
      </c>
      <c r="W43" s="10">
        <v>180.76</v>
      </c>
      <c r="X43" s="10">
        <v>253.22</v>
      </c>
      <c r="Y43" s="10">
        <v>252.49</v>
      </c>
      <c r="Z43" s="10">
        <v>256.06</v>
      </c>
      <c r="AA43" s="10">
        <v>316.06</v>
      </c>
      <c r="AB43" s="10">
        <v>262.83</v>
      </c>
      <c r="AC43" s="10">
        <v>322.29000000000002</v>
      </c>
      <c r="AD43" s="10">
        <v>422.35</v>
      </c>
      <c r="AE43" s="10">
        <v>528.42999999999995</v>
      </c>
      <c r="AF43" s="10">
        <v>457.95</v>
      </c>
      <c r="AG43" s="10">
        <v>302.58999999999997</v>
      </c>
      <c r="AH43" s="10">
        <v>281.98</v>
      </c>
      <c r="AI43" s="10">
        <v>383.05</v>
      </c>
      <c r="AJ43" s="10">
        <v>378.6</v>
      </c>
      <c r="AK43" s="11">
        <v>385.58729999999997</v>
      </c>
    </row>
    <row r="44" spans="1:37">
      <c r="A44" s="9" t="s">
        <v>55</v>
      </c>
      <c r="B44" s="10">
        <v>3.2</v>
      </c>
      <c r="C44" s="10">
        <v>2.6</v>
      </c>
      <c r="D44" s="10">
        <v>1</v>
      </c>
      <c r="E44" s="10">
        <v>0.7</v>
      </c>
      <c r="F44" s="10">
        <v>1.8</v>
      </c>
      <c r="G44" s="10">
        <v>1.1000000000000001</v>
      </c>
      <c r="H44" s="10">
        <v>0.6</v>
      </c>
      <c r="I44" s="10">
        <v>0.3</v>
      </c>
      <c r="J44" s="10">
        <v>0.1</v>
      </c>
      <c r="K44" s="10">
        <v>0.1</v>
      </c>
      <c r="L44" s="10">
        <v>0.1</v>
      </c>
      <c r="M44" s="10">
        <v>0</v>
      </c>
      <c r="N44" s="10">
        <v>0.1</v>
      </c>
      <c r="O44" s="10">
        <v>0</v>
      </c>
      <c r="P44" s="10">
        <v>0.1</v>
      </c>
      <c r="Q44" s="10">
        <v>0</v>
      </c>
      <c r="R44" s="10">
        <v>0</v>
      </c>
      <c r="S44" s="10">
        <v>0.3</v>
      </c>
      <c r="T44" s="20">
        <v>0.6</v>
      </c>
      <c r="U44" s="10">
        <v>0.9</v>
      </c>
      <c r="V44" s="10">
        <v>0.8</v>
      </c>
      <c r="W44" s="10">
        <v>1.3</v>
      </c>
      <c r="X44" s="10">
        <v>1.03</v>
      </c>
      <c r="Y44" s="10">
        <v>0.14000000000000001</v>
      </c>
      <c r="Z44" s="10">
        <v>0.56999999999999995</v>
      </c>
      <c r="AA44" s="10">
        <v>0.12</v>
      </c>
      <c r="AB44" s="10">
        <v>0.16</v>
      </c>
      <c r="AC44" s="10">
        <v>0.35</v>
      </c>
      <c r="AD44" s="10">
        <v>0.44</v>
      </c>
      <c r="AE44" s="10">
        <v>0.53</v>
      </c>
      <c r="AF44" s="10">
        <v>0.6</v>
      </c>
      <c r="AG44" s="10">
        <v>0.42</v>
      </c>
      <c r="AH44" s="10">
        <v>0.33</v>
      </c>
      <c r="AI44" s="10">
        <v>0.36</v>
      </c>
      <c r="AJ44" s="10">
        <v>0.31</v>
      </c>
      <c r="AK44" s="11">
        <v>0.28999999999999998</v>
      </c>
    </row>
    <row r="45" spans="1:37">
      <c r="A45" s="5" t="s">
        <v>64</v>
      </c>
      <c r="B45" s="10">
        <v>0.2</v>
      </c>
      <c r="C45" s="10">
        <v>0.2</v>
      </c>
      <c r="D45" s="10"/>
      <c r="E45" s="10"/>
      <c r="F45" s="10"/>
      <c r="G45" s="10"/>
      <c r="H45" s="10"/>
      <c r="I45" s="10"/>
      <c r="J45" s="10"/>
      <c r="K45" s="10"/>
      <c r="L45" s="10"/>
      <c r="M45" s="10"/>
      <c r="N45" s="10"/>
      <c r="O45" s="10"/>
      <c r="P45" s="10"/>
      <c r="Q45" s="10"/>
      <c r="R45" s="10"/>
      <c r="S45" s="10"/>
      <c r="T45" s="20"/>
      <c r="U45" s="10"/>
      <c r="V45" s="10"/>
      <c r="W45" s="10"/>
      <c r="X45" s="10"/>
      <c r="Y45" s="10"/>
      <c r="Z45" s="10"/>
      <c r="AA45" s="10"/>
      <c r="AB45" s="10"/>
      <c r="AC45" s="10"/>
      <c r="AD45" s="10"/>
      <c r="AE45" s="10"/>
      <c r="AF45" s="10"/>
      <c r="AG45" s="10"/>
      <c r="AH45" s="10"/>
      <c r="AI45" s="10"/>
      <c r="AJ45" s="10"/>
      <c r="AK45" s="11"/>
    </row>
    <row r="46" spans="1:37">
      <c r="A46" s="9" t="s">
        <v>65</v>
      </c>
      <c r="B46" s="10">
        <v>553</v>
      </c>
      <c r="C46" s="10">
        <v>538.1</v>
      </c>
      <c r="D46" s="10">
        <v>412.2</v>
      </c>
      <c r="E46" s="10">
        <v>457.3</v>
      </c>
      <c r="F46" s="10">
        <v>377.8</v>
      </c>
      <c r="G46" s="10">
        <v>297.3</v>
      </c>
      <c r="H46" s="10">
        <v>212.1</v>
      </c>
      <c r="I46" s="10">
        <v>143</v>
      </c>
      <c r="J46" s="10">
        <v>75.3</v>
      </c>
      <c r="K46" s="10">
        <v>31.3</v>
      </c>
      <c r="L46" s="10">
        <v>35.6</v>
      </c>
      <c r="M46" s="10">
        <v>52</v>
      </c>
      <c r="N46" s="10">
        <v>64</v>
      </c>
      <c r="O46" s="10">
        <v>60.4</v>
      </c>
      <c r="P46" s="10">
        <v>61.9</v>
      </c>
      <c r="Q46" s="10">
        <v>62.1</v>
      </c>
      <c r="R46" s="10">
        <v>63.5</v>
      </c>
      <c r="S46" s="10">
        <v>92</v>
      </c>
      <c r="T46" s="20">
        <v>98.6</v>
      </c>
      <c r="U46" s="10">
        <v>75.599999999999994</v>
      </c>
      <c r="V46" s="10">
        <v>49.98</v>
      </c>
      <c r="W46" s="10">
        <v>57.93</v>
      </c>
      <c r="X46" s="10">
        <v>71.36</v>
      </c>
      <c r="Y46" s="10">
        <v>104.53</v>
      </c>
      <c r="Z46" s="10">
        <v>103.36</v>
      </c>
      <c r="AA46" s="10">
        <v>86.69</v>
      </c>
      <c r="AB46" s="10">
        <v>71.67</v>
      </c>
      <c r="AC46" s="10">
        <v>79.849999999999994</v>
      </c>
      <c r="AD46" s="10">
        <v>110.65</v>
      </c>
      <c r="AE46" s="10">
        <v>116.21</v>
      </c>
      <c r="AF46" s="10">
        <v>130.02000000000001</v>
      </c>
      <c r="AG46" s="10">
        <v>107.08</v>
      </c>
      <c r="AH46" s="10">
        <v>120.06</v>
      </c>
      <c r="AI46" s="10">
        <v>145.19999999999999</v>
      </c>
      <c r="AJ46" s="10">
        <v>105.02</v>
      </c>
      <c r="AK46" s="11">
        <v>93.232699999999994</v>
      </c>
    </row>
    <row r="47" spans="1:37">
      <c r="A47" s="9" t="s">
        <v>66</v>
      </c>
      <c r="B47" s="10">
        <v>916.9</v>
      </c>
      <c r="C47" s="10">
        <v>983.6</v>
      </c>
      <c r="D47" s="10">
        <v>970.9</v>
      </c>
      <c r="E47" s="10">
        <v>1134.5</v>
      </c>
      <c r="F47" s="10">
        <v>984.9</v>
      </c>
      <c r="G47" s="10">
        <v>911</v>
      </c>
      <c r="H47" s="10">
        <v>770.4</v>
      </c>
      <c r="I47" s="10">
        <v>772.2</v>
      </c>
      <c r="J47" s="10">
        <v>625.4</v>
      </c>
      <c r="K47" s="10">
        <v>558</v>
      </c>
      <c r="L47" s="10">
        <v>472.7</v>
      </c>
      <c r="M47" s="10">
        <v>465.3</v>
      </c>
      <c r="N47" s="10">
        <v>435.4</v>
      </c>
      <c r="O47" s="10">
        <v>547</v>
      </c>
      <c r="P47" s="10">
        <v>356.6</v>
      </c>
      <c r="Q47" s="10">
        <v>315.39999999999998</v>
      </c>
      <c r="R47" s="10">
        <v>384.6</v>
      </c>
      <c r="S47" s="10">
        <v>412</v>
      </c>
      <c r="T47" s="20">
        <v>537.1</v>
      </c>
      <c r="U47" s="10">
        <v>410.7</v>
      </c>
      <c r="V47" s="10">
        <v>435.67</v>
      </c>
      <c r="W47" s="10">
        <v>436.95</v>
      </c>
      <c r="X47" s="10">
        <v>418.41</v>
      </c>
      <c r="Y47" s="10">
        <v>372.99</v>
      </c>
      <c r="Z47" s="10">
        <v>435.61</v>
      </c>
      <c r="AA47" s="10">
        <v>455</v>
      </c>
      <c r="AB47" s="10">
        <v>418.49</v>
      </c>
      <c r="AC47" s="10">
        <v>434.11</v>
      </c>
      <c r="AD47" s="10">
        <v>545.66</v>
      </c>
      <c r="AE47" s="10">
        <v>665.52</v>
      </c>
      <c r="AF47" s="10">
        <v>525.54999999999995</v>
      </c>
      <c r="AG47" s="10">
        <v>387.62</v>
      </c>
      <c r="AH47" s="10">
        <v>402.47</v>
      </c>
      <c r="AI47" s="10">
        <v>508.64</v>
      </c>
      <c r="AJ47" s="10">
        <v>456.63</v>
      </c>
      <c r="AK47" s="11">
        <v>423.36090000000002</v>
      </c>
    </row>
    <row r="48" spans="1:37">
      <c r="A48" s="9" t="s">
        <v>72</v>
      </c>
      <c r="B48" s="10">
        <v>115.7</v>
      </c>
      <c r="C48" s="10">
        <v>112.5</v>
      </c>
      <c r="D48" s="10">
        <v>106.4</v>
      </c>
      <c r="E48" s="10">
        <v>97.2</v>
      </c>
      <c r="F48" s="10">
        <v>122.4</v>
      </c>
      <c r="G48" s="10">
        <v>87.2</v>
      </c>
      <c r="H48" s="10">
        <v>34</v>
      </c>
      <c r="I48" s="10">
        <v>21.8</v>
      </c>
      <c r="J48" s="10">
        <v>20.2</v>
      </c>
      <c r="K48" s="10">
        <v>14.9</v>
      </c>
      <c r="L48" s="10">
        <v>17.399999999999999</v>
      </c>
      <c r="M48" s="10">
        <v>18</v>
      </c>
      <c r="N48" s="10">
        <v>18.399999999999999</v>
      </c>
      <c r="O48" s="10">
        <v>20.8</v>
      </c>
      <c r="P48" s="10">
        <v>20.399999999999999</v>
      </c>
      <c r="Q48" s="10">
        <v>20.6</v>
      </c>
      <c r="R48" s="10">
        <v>27.2</v>
      </c>
      <c r="S48" s="10">
        <v>16.899999999999999</v>
      </c>
      <c r="T48" s="20">
        <v>12.3</v>
      </c>
      <c r="U48" s="10">
        <v>12.5</v>
      </c>
      <c r="V48" s="10">
        <v>11.81</v>
      </c>
      <c r="W48" s="10">
        <v>14.01</v>
      </c>
      <c r="X48" s="10">
        <v>27.71</v>
      </c>
      <c r="Y48" s="10">
        <v>27.26</v>
      </c>
      <c r="Z48" s="10">
        <v>43.23</v>
      </c>
      <c r="AA48" s="10">
        <v>43.43</v>
      </c>
      <c r="AB48" s="10">
        <v>39.03</v>
      </c>
      <c r="AC48" s="10">
        <v>29.24</v>
      </c>
      <c r="AD48" s="10"/>
      <c r="AE48" s="10"/>
      <c r="AF48" s="10"/>
      <c r="AG48" s="10"/>
      <c r="AH48" s="10"/>
      <c r="AI48" s="10"/>
      <c r="AJ48" s="10"/>
      <c r="AK48" s="11"/>
    </row>
    <row r="49" spans="1:37" ht="13.5" customHeight="1">
      <c r="A49" s="9" t="s">
        <v>67</v>
      </c>
      <c r="B49" s="7" t="s">
        <v>9</v>
      </c>
      <c r="C49" s="7" t="s">
        <v>9</v>
      </c>
      <c r="D49" s="7" t="s">
        <v>9</v>
      </c>
      <c r="E49" s="7" t="s">
        <v>9</v>
      </c>
      <c r="F49" s="7" t="s">
        <v>9</v>
      </c>
      <c r="G49" s="7" t="s">
        <v>9</v>
      </c>
      <c r="H49" s="7" t="s">
        <v>9</v>
      </c>
      <c r="I49" s="7" t="s">
        <v>9</v>
      </c>
      <c r="J49" s="7" t="s">
        <v>9</v>
      </c>
      <c r="K49" s="7" t="s">
        <v>9</v>
      </c>
      <c r="L49" s="7" t="s">
        <v>9</v>
      </c>
      <c r="M49" s="7" t="s">
        <v>9</v>
      </c>
      <c r="N49" s="7" t="s">
        <v>9</v>
      </c>
      <c r="O49" s="7" t="s">
        <v>9</v>
      </c>
      <c r="P49" s="7" t="s">
        <v>9</v>
      </c>
      <c r="Q49" s="7" t="s">
        <v>9</v>
      </c>
      <c r="R49" s="7" t="s">
        <v>9</v>
      </c>
      <c r="S49" s="7" t="s">
        <v>9</v>
      </c>
      <c r="T49" s="7" t="s">
        <v>9</v>
      </c>
      <c r="U49" s="7" t="s">
        <v>9</v>
      </c>
      <c r="V49" s="7" t="s">
        <v>9</v>
      </c>
      <c r="W49" s="7" t="s">
        <v>9</v>
      </c>
      <c r="X49" s="7" t="s">
        <v>9</v>
      </c>
      <c r="Y49" s="7" t="s">
        <v>9</v>
      </c>
      <c r="Z49" s="7" t="s">
        <v>9</v>
      </c>
      <c r="AA49" s="7" t="s">
        <v>9</v>
      </c>
      <c r="AB49" s="7" t="s">
        <v>9</v>
      </c>
      <c r="AC49" s="7" t="s">
        <v>9</v>
      </c>
      <c r="AD49" s="10">
        <v>38.1</v>
      </c>
      <c r="AE49" s="10">
        <v>43.63</v>
      </c>
      <c r="AF49" s="10">
        <v>50.52</v>
      </c>
      <c r="AG49" s="10">
        <v>45.61</v>
      </c>
      <c r="AH49" s="10">
        <v>48.42</v>
      </c>
      <c r="AI49" s="10">
        <v>59.15</v>
      </c>
      <c r="AJ49" s="10">
        <v>44.57</v>
      </c>
      <c r="AK49" s="11">
        <v>46.205300000000001</v>
      </c>
    </row>
    <row r="50" spans="1:37" ht="13.5" customHeight="1">
      <c r="A50" s="9" t="s">
        <v>4</v>
      </c>
      <c r="B50" s="7" t="s">
        <v>9</v>
      </c>
      <c r="C50" s="7" t="s">
        <v>9</v>
      </c>
      <c r="D50" s="7" t="s">
        <v>9</v>
      </c>
      <c r="E50" s="7" t="s">
        <v>9</v>
      </c>
      <c r="F50" s="7" t="s">
        <v>9</v>
      </c>
      <c r="G50" s="7" t="s">
        <v>9</v>
      </c>
      <c r="H50" s="7" t="s">
        <v>9</v>
      </c>
      <c r="I50" s="7" t="s">
        <v>9</v>
      </c>
      <c r="J50" s="7" t="s">
        <v>9</v>
      </c>
      <c r="K50" s="7" t="s">
        <v>9</v>
      </c>
      <c r="L50" s="7" t="s">
        <v>9</v>
      </c>
      <c r="M50" s="7" t="s">
        <v>9</v>
      </c>
      <c r="N50" s="7" t="s">
        <v>9</v>
      </c>
      <c r="O50" s="7" t="s">
        <v>9</v>
      </c>
      <c r="P50" s="7" t="s">
        <v>9</v>
      </c>
      <c r="Q50" s="7" t="s">
        <v>9</v>
      </c>
      <c r="R50" s="7" t="s">
        <v>9</v>
      </c>
      <c r="S50" s="7" t="s">
        <v>9</v>
      </c>
      <c r="T50" s="7" t="s">
        <v>9</v>
      </c>
      <c r="U50" s="7" t="s">
        <v>9</v>
      </c>
      <c r="V50" s="7" t="s">
        <v>9</v>
      </c>
      <c r="W50" s="7" t="s">
        <v>9</v>
      </c>
      <c r="X50" s="7" t="s">
        <v>9</v>
      </c>
      <c r="Y50" s="7" t="s">
        <v>9</v>
      </c>
      <c r="Z50" s="7" t="s">
        <v>9</v>
      </c>
      <c r="AA50" s="7" t="s">
        <v>9</v>
      </c>
      <c r="AB50" s="7" t="s">
        <v>9</v>
      </c>
      <c r="AC50" s="7" t="s">
        <v>9</v>
      </c>
      <c r="AD50" s="7" t="s">
        <v>9</v>
      </c>
      <c r="AE50" s="7" t="s">
        <v>9</v>
      </c>
      <c r="AF50" s="7" t="s">
        <v>9</v>
      </c>
      <c r="AG50" s="7" t="s">
        <v>9</v>
      </c>
      <c r="AH50" s="10">
        <v>10.3</v>
      </c>
      <c r="AI50" s="10">
        <v>3.7</v>
      </c>
      <c r="AJ50" s="10">
        <v>4.18</v>
      </c>
      <c r="AK50" s="11">
        <v>2.7149999999999999</v>
      </c>
    </row>
    <row r="51" spans="1:37" ht="13.5" customHeight="1">
      <c r="A51" s="9" t="s">
        <v>68</v>
      </c>
      <c r="B51" s="10">
        <v>661.6</v>
      </c>
      <c r="C51" s="10">
        <v>555.70000000000005</v>
      </c>
      <c r="D51" s="10">
        <v>273.60000000000002</v>
      </c>
      <c r="E51" s="10">
        <v>424.1</v>
      </c>
      <c r="F51" s="10">
        <v>342</v>
      </c>
      <c r="G51" s="10">
        <v>240.5</v>
      </c>
      <c r="H51" s="10">
        <v>154.4</v>
      </c>
      <c r="I51" s="10">
        <v>82.3</v>
      </c>
      <c r="J51" s="10">
        <v>62.2</v>
      </c>
      <c r="K51" s="10">
        <v>64.599999999999994</v>
      </c>
      <c r="L51" s="10">
        <v>76.5</v>
      </c>
      <c r="M51" s="10">
        <v>93.5</v>
      </c>
      <c r="N51" s="10">
        <v>95.5</v>
      </c>
      <c r="O51" s="10">
        <v>93</v>
      </c>
      <c r="P51" s="10">
        <v>86.2</v>
      </c>
      <c r="Q51" s="10">
        <v>91.5</v>
      </c>
      <c r="R51" s="10">
        <v>97.9</v>
      </c>
      <c r="S51" s="10">
        <v>102.3</v>
      </c>
      <c r="T51" s="20">
        <v>92.2</v>
      </c>
      <c r="U51" s="10">
        <v>94.5</v>
      </c>
      <c r="V51" s="10">
        <v>74.64</v>
      </c>
      <c r="W51" s="10">
        <v>81.08</v>
      </c>
      <c r="X51" s="10">
        <v>97.09</v>
      </c>
      <c r="Y51" s="10">
        <v>113.44</v>
      </c>
      <c r="Z51" s="10">
        <v>120.83</v>
      </c>
      <c r="AA51" s="10">
        <v>128.6</v>
      </c>
      <c r="AB51" s="10">
        <v>118.46</v>
      </c>
      <c r="AC51" s="10">
        <v>121.15</v>
      </c>
      <c r="AD51" s="10">
        <v>125.69</v>
      </c>
      <c r="AE51" s="10">
        <v>132.29</v>
      </c>
      <c r="AF51" s="10">
        <v>129.5</v>
      </c>
      <c r="AG51" s="10">
        <v>116.8</v>
      </c>
      <c r="AH51" s="10">
        <v>59.95</v>
      </c>
      <c r="AI51" s="10">
        <v>66.56</v>
      </c>
      <c r="AJ51" s="10">
        <v>52.09</v>
      </c>
      <c r="AK51" s="11">
        <v>52.246699999999997</v>
      </c>
    </row>
    <row r="52" spans="1:37">
      <c r="A52" s="9" t="s">
        <v>69</v>
      </c>
      <c r="B52" s="10"/>
      <c r="C52" s="10"/>
      <c r="D52" s="10"/>
      <c r="E52" s="10"/>
      <c r="F52" s="10"/>
      <c r="G52" s="10">
        <v>0.3</v>
      </c>
      <c r="H52" s="10">
        <v>0.3</v>
      </c>
      <c r="I52" s="10"/>
      <c r="J52" s="10"/>
      <c r="K52" s="10"/>
      <c r="L52" s="10">
        <v>0.4</v>
      </c>
      <c r="M52" s="10">
        <v>0.7</v>
      </c>
      <c r="N52" s="10">
        <v>0.2</v>
      </c>
      <c r="O52" s="10"/>
      <c r="P52" s="10"/>
      <c r="Q52" s="10"/>
      <c r="R52" s="10"/>
      <c r="S52" s="10"/>
      <c r="T52" s="10"/>
      <c r="U52" s="10"/>
      <c r="V52" s="10"/>
      <c r="W52" s="10"/>
      <c r="X52" s="10"/>
      <c r="Y52" s="10">
        <v>0.3</v>
      </c>
      <c r="Z52" s="10">
        <v>0.1</v>
      </c>
      <c r="AA52" s="10"/>
      <c r="AB52" s="10"/>
      <c r="AC52" s="10"/>
      <c r="AD52" s="10"/>
      <c r="AE52" s="10"/>
      <c r="AF52" s="10"/>
      <c r="AG52" s="10"/>
      <c r="AH52" s="10"/>
      <c r="AI52" s="10">
        <v>0.72</v>
      </c>
      <c r="AJ52" s="10"/>
      <c r="AK52" s="11"/>
    </row>
    <row r="53" spans="1:37">
      <c r="A53" s="9" t="s">
        <v>70</v>
      </c>
      <c r="B53" s="10"/>
      <c r="C53" s="10">
        <v>0.2</v>
      </c>
      <c r="D53" s="10"/>
      <c r="E53" s="10"/>
      <c r="F53" s="10"/>
      <c r="G53" s="10"/>
      <c r="H53" s="10"/>
      <c r="I53" s="10"/>
      <c r="J53" s="10"/>
      <c r="K53" s="10"/>
      <c r="L53" s="10"/>
      <c r="M53" s="10">
        <v>0.1</v>
      </c>
      <c r="N53" s="10">
        <v>0.2</v>
      </c>
      <c r="O53" s="10">
        <v>0.4</v>
      </c>
      <c r="P53" s="10">
        <v>0.3</v>
      </c>
      <c r="Q53" s="10">
        <v>0.1</v>
      </c>
      <c r="R53" s="10">
        <v>0.1</v>
      </c>
      <c r="S53" s="10">
        <v>0.3</v>
      </c>
      <c r="T53" s="10">
        <v>0.4</v>
      </c>
      <c r="U53" s="10">
        <v>0.2</v>
      </c>
      <c r="V53" s="10">
        <v>0.33</v>
      </c>
      <c r="W53" s="10">
        <v>0.32</v>
      </c>
      <c r="X53" s="10">
        <v>0.34</v>
      </c>
      <c r="Y53" s="10"/>
      <c r="Z53" s="10">
        <v>0.04</v>
      </c>
      <c r="AA53" s="10">
        <v>0.06</v>
      </c>
      <c r="AB53" s="10">
        <v>0.56999999999999995</v>
      </c>
      <c r="AC53" s="10"/>
      <c r="AD53" s="10">
        <v>0.17</v>
      </c>
      <c r="AE53" s="10">
        <v>0.1</v>
      </c>
      <c r="AF53" s="10">
        <v>0.1</v>
      </c>
      <c r="AG53" s="10"/>
      <c r="AH53" s="10"/>
      <c r="AI53" s="10"/>
      <c r="AJ53" s="10">
        <v>0.11</v>
      </c>
      <c r="AK53" s="11">
        <v>0.11550000000000001</v>
      </c>
    </row>
    <row r="54" spans="1:37">
      <c r="A54" s="15" t="s">
        <v>71</v>
      </c>
      <c r="B54" s="45" t="s">
        <v>9</v>
      </c>
      <c r="C54" s="45" t="s">
        <v>9</v>
      </c>
      <c r="D54" s="45" t="s">
        <v>9</v>
      </c>
      <c r="E54" s="45" t="s">
        <v>9</v>
      </c>
      <c r="F54" s="45" t="s">
        <v>9</v>
      </c>
      <c r="G54" s="45" t="s">
        <v>9</v>
      </c>
      <c r="H54" s="45" t="s">
        <v>9</v>
      </c>
      <c r="I54" s="45" t="s">
        <v>9</v>
      </c>
      <c r="J54" s="45" t="s">
        <v>9</v>
      </c>
      <c r="K54" s="45" t="s">
        <v>9</v>
      </c>
      <c r="L54" s="45" t="s">
        <v>9</v>
      </c>
      <c r="M54" s="45" t="s">
        <v>9</v>
      </c>
      <c r="N54" s="45" t="s">
        <v>9</v>
      </c>
      <c r="O54" s="45" t="s">
        <v>9</v>
      </c>
      <c r="P54" s="45" t="s">
        <v>9</v>
      </c>
      <c r="Q54" s="45" t="s">
        <v>9</v>
      </c>
      <c r="R54" s="45" t="s">
        <v>9</v>
      </c>
      <c r="S54" s="45" t="s">
        <v>9</v>
      </c>
      <c r="T54" s="45" t="s">
        <v>9</v>
      </c>
      <c r="U54" s="45" t="s">
        <v>9</v>
      </c>
      <c r="V54" s="45" t="s">
        <v>9</v>
      </c>
      <c r="W54" s="45" t="s">
        <v>9</v>
      </c>
      <c r="X54" s="45" t="s">
        <v>9</v>
      </c>
      <c r="Y54" s="45" t="s">
        <v>9</v>
      </c>
      <c r="Z54" s="45" t="s">
        <v>9</v>
      </c>
      <c r="AA54" s="45" t="s">
        <v>9</v>
      </c>
      <c r="AB54" s="45" t="s">
        <v>9</v>
      </c>
      <c r="AC54" s="45" t="s">
        <v>9</v>
      </c>
      <c r="AD54" s="16">
        <v>0.53</v>
      </c>
      <c r="AE54" s="16">
        <v>0.63</v>
      </c>
      <c r="AF54" s="16">
        <v>1.07</v>
      </c>
      <c r="AG54" s="16">
        <v>0.87</v>
      </c>
      <c r="AH54" s="16">
        <v>0.91</v>
      </c>
      <c r="AI54" s="16">
        <v>2.1</v>
      </c>
      <c r="AJ54" s="16">
        <v>1.24</v>
      </c>
      <c r="AK54" s="127">
        <v>0.5413</v>
      </c>
    </row>
    <row r="55" spans="1:37">
      <c r="B55" s="17"/>
      <c r="C55" s="17"/>
      <c r="D55" s="17"/>
      <c r="E55" s="17"/>
      <c r="F55" s="17"/>
      <c r="G55" s="17"/>
      <c r="H55" s="17"/>
      <c r="I55" s="17"/>
      <c r="J55" s="17"/>
      <c r="K55" s="17"/>
      <c r="L55" s="17"/>
      <c r="M55" s="17"/>
      <c r="N55" s="17"/>
      <c r="O55" s="17"/>
      <c r="P55" s="17"/>
      <c r="AK55" s="11"/>
    </row>
    <row r="56" spans="1:37">
      <c r="A56" s="9"/>
      <c r="AK56" s="11"/>
    </row>
    <row r="57" spans="1:37" ht="12.75" customHeight="1">
      <c r="A57" s="150" t="s">
        <v>53</v>
      </c>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1"/>
    </row>
    <row r="58" spans="1:37" ht="12.75" customHeight="1">
      <c r="A58" s="54"/>
      <c r="B58" s="54"/>
      <c r="C58" s="54"/>
      <c r="D58" s="54"/>
      <c r="E58" s="54"/>
      <c r="F58" s="54"/>
      <c r="G58" s="54"/>
      <c r="H58" s="54"/>
      <c r="I58" s="54"/>
      <c r="J58" s="54"/>
      <c r="K58" s="54"/>
      <c r="L58" s="54"/>
      <c r="M58" s="54"/>
      <c r="N58" s="54"/>
      <c r="O58" s="54"/>
      <c r="P58" s="54"/>
      <c r="Q58" s="54"/>
      <c r="R58" s="54"/>
      <c r="AI58" s="151" t="s">
        <v>24</v>
      </c>
      <c r="AJ58" s="151"/>
      <c r="AK58" s="151"/>
    </row>
    <row r="59" spans="1:37" s="50" customFormat="1">
      <c r="A59" s="48"/>
      <c r="B59" s="48">
        <v>1990</v>
      </c>
      <c r="C59" s="48">
        <v>1991</v>
      </c>
      <c r="D59" s="48">
        <v>1992</v>
      </c>
      <c r="E59" s="48">
        <v>1993</v>
      </c>
      <c r="F59" s="48">
        <v>1994</v>
      </c>
      <c r="G59" s="48">
        <v>1995</v>
      </c>
      <c r="H59" s="48">
        <v>1996</v>
      </c>
      <c r="I59" s="48">
        <v>1997</v>
      </c>
      <c r="J59" s="48">
        <v>1998</v>
      </c>
      <c r="K59" s="48">
        <v>1999</v>
      </c>
      <c r="L59" s="48">
        <v>2000</v>
      </c>
      <c r="M59" s="48">
        <v>2001</v>
      </c>
      <c r="N59" s="48">
        <v>2002</v>
      </c>
      <c r="O59" s="48">
        <v>2003</v>
      </c>
      <c r="P59" s="48">
        <v>2004</v>
      </c>
      <c r="Q59" s="48">
        <v>2005</v>
      </c>
      <c r="R59" s="48">
        <v>2006</v>
      </c>
      <c r="S59" s="48">
        <v>2007</v>
      </c>
      <c r="T59" s="48">
        <v>2008</v>
      </c>
      <c r="U59" s="48">
        <v>2009</v>
      </c>
      <c r="V59" s="48">
        <v>2010</v>
      </c>
      <c r="W59" s="48">
        <v>2011</v>
      </c>
      <c r="X59" s="48">
        <v>2012</v>
      </c>
      <c r="Y59" s="48">
        <v>2013</v>
      </c>
      <c r="Z59" s="48">
        <v>2014</v>
      </c>
      <c r="AA59" s="48">
        <v>2015</v>
      </c>
      <c r="AB59" s="48">
        <v>2016</v>
      </c>
      <c r="AC59" s="48">
        <v>2017</v>
      </c>
      <c r="AD59" s="48">
        <v>2018</v>
      </c>
      <c r="AE59" s="48">
        <v>2019</v>
      </c>
      <c r="AF59" s="48">
        <v>2020</v>
      </c>
      <c r="AG59" s="48">
        <v>2021</v>
      </c>
      <c r="AH59" s="48">
        <v>2022</v>
      </c>
      <c r="AI59" s="48">
        <v>2023</v>
      </c>
      <c r="AJ59" s="48">
        <v>2024</v>
      </c>
      <c r="AK59" s="48">
        <v>2025</v>
      </c>
    </row>
    <row r="60" spans="1:37">
      <c r="A60" s="9" t="s">
        <v>54</v>
      </c>
      <c r="B60" s="25">
        <v>128.6</v>
      </c>
      <c r="C60" s="25">
        <v>121.4</v>
      </c>
      <c r="D60" s="25">
        <v>126.3</v>
      </c>
      <c r="E60" s="25">
        <v>117.1</v>
      </c>
      <c r="F60" s="25">
        <v>112</v>
      </c>
      <c r="G60" s="25">
        <v>85.8</v>
      </c>
      <c r="H60" s="25">
        <v>85.8</v>
      </c>
      <c r="I60" s="25">
        <v>69</v>
      </c>
      <c r="J60" s="25">
        <v>65.8</v>
      </c>
      <c r="K60" s="25">
        <v>66.5</v>
      </c>
      <c r="L60" s="25">
        <v>79.400000000000006</v>
      </c>
      <c r="M60" s="25">
        <v>88.3</v>
      </c>
      <c r="N60" s="25">
        <v>106</v>
      </c>
      <c r="O60" s="25">
        <v>102.1</v>
      </c>
      <c r="P60" s="25">
        <v>103.4</v>
      </c>
      <c r="Q60" s="26">
        <v>104.4</v>
      </c>
      <c r="R60" s="29">
        <v>90.9</v>
      </c>
      <c r="S60" s="26">
        <v>93.2</v>
      </c>
      <c r="T60" s="30">
        <v>97.8</v>
      </c>
      <c r="U60" s="10">
        <v>101.34255</v>
      </c>
      <c r="V60" s="10">
        <v>97.6</v>
      </c>
      <c r="W60" s="10">
        <v>98.610950000000003</v>
      </c>
      <c r="X60" s="10">
        <v>101.45844</v>
      </c>
      <c r="Y60" s="10">
        <v>108.4602</v>
      </c>
      <c r="Z60" s="10">
        <v>126.3318</v>
      </c>
      <c r="AA60" s="10">
        <v>139.0334</v>
      </c>
      <c r="AB60" s="10">
        <v>135.31220000000002</v>
      </c>
      <c r="AC60" s="10">
        <v>138.673</v>
      </c>
      <c r="AD60" s="10">
        <v>153.26339999999999</v>
      </c>
      <c r="AE60" s="10">
        <v>156.49970000000002</v>
      </c>
      <c r="AF60" s="10">
        <v>164.73486</v>
      </c>
      <c r="AG60" s="25">
        <v>189.34</v>
      </c>
      <c r="AH60" s="25">
        <v>189.27</v>
      </c>
      <c r="AI60" s="25">
        <v>196.14</v>
      </c>
      <c r="AJ60" s="25">
        <v>162.81</v>
      </c>
      <c r="AK60" s="11">
        <v>175.68710000000002</v>
      </c>
    </row>
    <row r="61" spans="1:37">
      <c r="A61" s="9" t="s">
        <v>2</v>
      </c>
      <c r="B61" s="7" t="s">
        <v>9</v>
      </c>
      <c r="C61" s="7" t="s">
        <v>9</v>
      </c>
      <c r="D61" s="7" t="s">
        <v>9</v>
      </c>
      <c r="E61" s="7" t="s">
        <v>9</v>
      </c>
      <c r="F61" s="7" t="s">
        <v>9</v>
      </c>
      <c r="G61" s="7" t="s">
        <v>9</v>
      </c>
      <c r="H61" s="7" t="s">
        <v>9</v>
      </c>
      <c r="I61" s="7" t="s">
        <v>9</v>
      </c>
      <c r="J61" s="7" t="s">
        <v>9</v>
      </c>
      <c r="K61" s="7" t="s">
        <v>9</v>
      </c>
      <c r="L61" s="7" t="s">
        <v>9</v>
      </c>
      <c r="M61" s="7" t="s">
        <v>9</v>
      </c>
      <c r="N61" s="7" t="s">
        <v>9</v>
      </c>
      <c r="O61" s="7" t="s">
        <v>9</v>
      </c>
      <c r="P61" s="7" t="s">
        <v>9</v>
      </c>
      <c r="Q61" s="7" t="s">
        <v>9</v>
      </c>
      <c r="R61" s="7" t="s">
        <v>9</v>
      </c>
      <c r="S61" s="7" t="s">
        <v>9</v>
      </c>
      <c r="T61" s="7" t="s">
        <v>9</v>
      </c>
      <c r="U61" s="7" t="s">
        <v>9</v>
      </c>
      <c r="V61" s="7" t="s">
        <v>9</v>
      </c>
      <c r="W61" s="7" t="s">
        <v>9</v>
      </c>
      <c r="X61" s="7" t="s">
        <v>9</v>
      </c>
      <c r="Y61" s="7" t="s">
        <v>9</v>
      </c>
      <c r="Z61" s="7" t="s">
        <v>9</v>
      </c>
      <c r="AA61" s="7" t="s">
        <v>9</v>
      </c>
      <c r="AB61" s="7" t="s">
        <v>9</v>
      </c>
      <c r="AC61" s="7" t="s">
        <v>9</v>
      </c>
      <c r="AD61" s="7" t="s">
        <v>9</v>
      </c>
      <c r="AE61" s="7" t="s">
        <v>9</v>
      </c>
      <c r="AF61" s="7" t="s">
        <v>9</v>
      </c>
      <c r="AG61" s="7" t="s">
        <v>9</v>
      </c>
      <c r="AH61" s="25">
        <v>4.17</v>
      </c>
      <c r="AI61" s="25">
        <v>6.7</v>
      </c>
      <c r="AJ61" s="25">
        <v>6.21</v>
      </c>
      <c r="AK61" s="11">
        <v>8.2327000000000012</v>
      </c>
    </row>
    <row r="62" spans="1:37">
      <c r="A62" s="9" t="s">
        <v>56</v>
      </c>
      <c r="B62" s="25"/>
      <c r="C62" s="25">
        <v>0.2</v>
      </c>
      <c r="D62" s="25"/>
      <c r="E62" s="25"/>
      <c r="F62" s="25"/>
      <c r="G62" s="25"/>
      <c r="H62" s="25"/>
      <c r="I62" s="25"/>
      <c r="J62" s="25"/>
      <c r="K62" s="25"/>
      <c r="L62" s="25"/>
      <c r="M62" s="25"/>
      <c r="N62" s="25"/>
      <c r="O62" s="25"/>
      <c r="P62" s="25"/>
      <c r="Q62" s="24"/>
      <c r="R62" s="24"/>
      <c r="S62" s="24"/>
      <c r="T62" s="29"/>
      <c r="U62" s="10">
        <v>0.4</v>
      </c>
      <c r="V62" s="10"/>
      <c r="W62" s="10"/>
      <c r="X62" s="10"/>
      <c r="Y62" s="10"/>
      <c r="Z62" s="10"/>
      <c r="AA62" s="10"/>
      <c r="AB62" s="10">
        <v>0.47399999999999998</v>
      </c>
      <c r="AC62" s="10">
        <v>1.085</v>
      </c>
      <c r="AD62" s="10">
        <v>0.67449999999999999</v>
      </c>
      <c r="AE62" s="10">
        <v>0.58550000000000002</v>
      </c>
      <c r="AF62" s="10">
        <v>0.51500000000000001</v>
      </c>
      <c r="AG62" s="25">
        <v>0.06</v>
      </c>
      <c r="AH62" s="25">
        <v>0.93</v>
      </c>
      <c r="AI62" s="25">
        <v>0.24</v>
      </c>
      <c r="AJ62" s="25">
        <v>0.38</v>
      </c>
      <c r="AK62" s="11">
        <v>0.19700000000000001</v>
      </c>
    </row>
    <row r="63" spans="1:37">
      <c r="A63" s="9" t="s">
        <v>57</v>
      </c>
      <c r="B63" s="25"/>
      <c r="C63" s="25"/>
      <c r="D63" s="25"/>
      <c r="E63" s="25"/>
      <c r="F63" s="25"/>
      <c r="G63" s="25"/>
      <c r="H63" s="25"/>
      <c r="I63" s="25"/>
      <c r="J63" s="25"/>
      <c r="K63" s="25"/>
      <c r="L63" s="25"/>
      <c r="M63" s="25"/>
      <c r="N63" s="25"/>
      <c r="O63" s="25"/>
      <c r="P63" s="25"/>
      <c r="Q63" s="24"/>
      <c r="R63" s="29">
        <v>0.1</v>
      </c>
      <c r="S63" s="24"/>
      <c r="T63" s="29"/>
      <c r="U63" s="29"/>
      <c r="V63" s="29">
        <v>0.1</v>
      </c>
      <c r="W63" s="29"/>
      <c r="X63" s="29"/>
      <c r="Y63" s="29"/>
      <c r="Z63" s="29"/>
      <c r="AA63" s="10">
        <v>0.2</v>
      </c>
      <c r="AB63" s="10"/>
      <c r="AC63" s="10"/>
      <c r="AD63" s="10">
        <v>0.438</v>
      </c>
      <c r="AE63" s="10">
        <v>0.67800000000000005</v>
      </c>
      <c r="AF63" s="10">
        <v>0.72799999999999998</v>
      </c>
      <c r="AG63" s="25">
        <v>1.1299999999999999</v>
      </c>
      <c r="AH63" s="25">
        <v>1.06</v>
      </c>
      <c r="AI63" s="25">
        <v>1.04</v>
      </c>
      <c r="AJ63" s="25">
        <v>1</v>
      </c>
      <c r="AK63" s="11">
        <v>1.206</v>
      </c>
    </row>
    <row r="64" spans="1:37">
      <c r="A64" s="9" t="s">
        <v>58</v>
      </c>
      <c r="B64" s="25">
        <v>73.2</v>
      </c>
      <c r="C64" s="25">
        <v>66.3</v>
      </c>
      <c r="D64" s="25">
        <v>61.3</v>
      </c>
      <c r="E64" s="25">
        <v>62.1</v>
      </c>
      <c r="F64" s="25">
        <v>61.1</v>
      </c>
      <c r="G64" s="25">
        <v>42</v>
      </c>
      <c r="H64" s="25">
        <v>53.7</v>
      </c>
      <c r="I64" s="25">
        <v>43.9</v>
      </c>
      <c r="J64" s="25">
        <v>39.6</v>
      </c>
      <c r="K64" s="25">
        <v>39.799999999999997</v>
      </c>
      <c r="L64" s="25">
        <v>40.9</v>
      </c>
      <c r="M64" s="25">
        <v>52.3</v>
      </c>
      <c r="N64" s="25">
        <v>59.4</v>
      </c>
      <c r="O64" s="25">
        <v>62.2</v>
      </c>
      <c r="P64" s="25">
        <v>65.8</v>
      </c>
      <c r="Q64" s="26">
        <v>65.3</v>
      </c>
      <c r="R64" s="29">
        <v>58.1</v>
      </c>
      <c r="S64" s="26">
        <v>61.2</v>
      </c>
      <c r="T64" s="30">
        <v>62.6</v>
      </c>
      <c r="U64" s="10">
        <v>61.185600000000001</v>
      </c>
      <c r="V64" s="10">
        <v>60.2</v>
      </c>
      <c r="W64" s="10">
        <v>62.652200000000001</v>
      </c>
      <c r="X64" s="10">
        <v>65.992999999999995</v>
      </c>
      <c r="Y64" s="10">
        <v>67.821300000000008</v>
      </c>
      <c r="Z64" s="10">
        <v>69.4696</v>
      </c>
      <c r="AA64" s="10">
        <v>72.009299999999996</v>
      </c>
      <c r="AB64" s="10">
        <v>76.142399999999995</v>
      </c>
      <c r="AC64" s="10">
        <v>78.6828</v>
      </c>
      <c r="AD64" s="10">
        <v>80.095500000000001</v>
      </c>
      <c r="AE64" s="10">
        <v>81.728200000000001</v>
      </c>
      <c r="AF64" s="10">
        <v>86.289029999999997</v>
      </c>
      <c r="AG64" s="25">
        <v>96.46</v>
      </c>
      <c r="AH64" s="25">
        <v>50.23</v>
      </c>
      <c r="AI64" s="25">
        <v>55.13</v>
      </c>
      <c r="AJ64" s="25">
        <v>49.2</v>
      </c>
      <c r="AK64" s="11">
        <v>49.424399999999999</v>
      </c>
    </row>
    <row r="65" spans="1:37">
      <c r="A65" s="9" t="s">
        <v>59</v>
      </c>
      <c r="B65" s="25">
        <v>0.1</v>
      </c>
      <c r="C65" s="25"/>
      <c r="D65" s="25">
        <v>0</v>
      </c>
      <c r="E65" s="25">
        <v>0</v>
      </c>
      <c r="F65" s="25">
        <v>0</v>
      </c>
      <c r="G65" s="25">
        <v>0</v>
      </c>
      <c r="H65" s="25">
        <v>0</v>
      </c>
      <c r="I65" s="25"/>
      <c r="J65" s="25"/>
      <c r="K65" s="25"/>
      <c r="L65" s="25"/>
      <c r="M65" s="25"/>
      <c r="N65" s="25"/>
      <c r="O65" s="25"/>
      <c r="P65" s="25"/>
      <c r="Q65" s="24"/>
      <c r="R65" s="24"/>
      <c r="S65" s="24"/>
      <c r="T65" s="29"/>
      <c r="U65" s="24"/>
      <c r="V65" s="24"/>
      <c r="W65" s="24"/>
      <c r="X65" s="24"/>
      <c r="Y65" s="24"/>
      <c r="Z65" s="24"/>
      <c r="AA65" s="24"/>
      <c r="AB65" s="24"/>
      <c r="AC65" s="24"/>
      <c r="AD65" s="24"/>
      <c r="AE65" s="24"/>
      <c r="AF65" s="24"/>
      <c r="AG65" s="25"/>
      <c r="AH65" s="25"/>
      <c r="AI65" s="25"/>
      <c r="AJ65" s="25"/>
      <c r="AK65" s="11"/>
    </row>
    <row r="66" spans="1:37">
      <c r="A66" s="9" t="s">
        <v>60</v>
      </c>
      <c r="B66" s="25"/>
      <c r="C66" s="25"/>
      <c r="D66" s="25"/>
      <c r="E66" s="25"/>
      <c r="F66" s="25"/>
      <c r="G66" s="25"/>
      <c r="H66" s="25"/>
      <c r="I66" s="25"/>
      <c r="J66" s="25"/>
      <c r="K66" s="25"/>
      <c r="L66" s="25"/>
      <c r="M66" s="25"/>
      <c r="N66" s="25"/>
      <c r="O66" s="25"/>
      <c r="P66" s="25"/>
      <c r="Q66" s="26">
        <v>0.5</v>
      </c>
      <c r="R66" s="31">
        <v>1</v>
      </c>
      <c r="S66" s="26">
        <v>0.4</v>
      </c>
      <c r="T66" s="31">
        <v>2</v>
      </c>
      <c r="U66" s="10"/>
      <c r="V66" s="10"/>
      <c r="W66" s="10">
        <v>4.0000000000000001E-3</v>
      </c>
      <c r="X66" s="10"/>
      <c r="Y66" s="10"/>
      <c r="Z66" s="10"/>
      <c r="AA66" s="10"/>
      <c r="AB66" s="10"/>
      <c r="AC66" s="10"/>
      <c r="AD66" s="10"/>
      <c r="AE66" s="10"/>
      <c r="AF66" s="10"/>
      <c r="AG66" s="25"/>
      <c r="AH66" s="25"/>
      <c r="AI66" s="25"/>
      <c r="AJ66" s="25">
        <v>0.61</v>
      </c>
      <c r="AK66" s="11">
        <v>0.72629999999999995</v>
      </c>
    </row>
    <row r="67" spans="1:37">
      <c r="A67" s="9" t="s">
        <v>61</v>
      </c>
      <c r="B67" s="25">
        <v>15.9</v>
      </c>
      <c r="C67" s="25">
        <v>14.4</v>
      </c>
      <c r="D67" s="25">
        <v>15.6</v>
      </c>
      <c r="E67" s="25">
        <v>15.8</v>
      </c>
      <c r="F67" s="25">
        <v>19.7</v>
      </c>
      <c r="G67" s="25">
        <v>21.4</v>
      </c>
      <c r="H67" s="25">
        <v>15.8</v>
      </c>
      <c r="I67" s="25">
        <v>11.2</v>
      </c>
      <c r="J67" s="25">
        <v>12.2</v>
      </c>
      <c r="K67" s="25">
        <v>9.5</v>
      </c>
      <c r="L67" s="25">
        <v>17</v>
      </c>
      <c r="M67" s="25">
        <v>17.7</v>
      </c>
      <c r="N67" s="25">
        <v>18.399999999999999</v>
      </c>
      <c r="O67" s="25">
        <v>15.7</v>
      </c>
      <c r="P67" s="25">
        <v>18.7</v>
      </c>
      <c r="Q67" s="26">
        <v>15.4</v>
      </c>
      <c r="R67" s="31">
        <v>13.6</v>
      </c>
      <c r="S67" s="26">
        <v>14.5</v>
      </c>
      <c r="T67" s="30">
        <v>13.4</v>
      </c>
      <c r="U67" s="10">
        <v>13.561</v>
      </c>
      <c r="V67" s="10">
        <v>9.8000000000000007</v>
      </c>
      <c r="W67" s="10">
        <v>10.209100000000001</v>
      </c>
      <c r="X67" s="10">
        <v>10.285</v>
      </c>
      <c r="Y67" s="10">
        <v>13.677899999999999</v>
      </c>
      <c r="Z67" s="10">
        <v>15.765600000000001</v>
      </c>
      <c r="AA67" s="10">
        <v>13.8505</v>
      </c>
      <c r="AB67" s="10">
        <v>14.4598</v>
      </c>
      <c r="AC67" s="10">
        <v>15.702299999999999</v>
      </c>
      <c r="AD67" s="10">
        <v>18.132300000000001</v>
      </c>
      <c r="AE67" s="10">
        <v>18.0291</v>
      </c>
      <c r="AF67" s="10">
        <v>19.007900000000003</v>
      </c>
      <c r="AG67" s="25">
        <v>18.649999999999999</v>
      </c>
      <c r="AH67" s="25">
        <v>18.63</v>
      </c>
      <c r="AI67" s="25">
        <v>19.579999999999998</v>
      </c>
      <c r="AJ67" s="25">
        <v>13.2</v>
      </c>
      <c r="AK67" s="11">
        <v>17.954099999999997</v>
      </c>
    </row>
    <row r="68" spans="1:37">
      <c r="A68" s="12" t="s">
        <v>3</v>
      </c>
      <c r="B68" s="7" t="s">
        <v>9</v>
      </c>
      <c r="C68" s="7" t="s">
        <v>9</v>
      </c>
      <c r="D68" s="7" t="s">
        <v>9</v>
      </c>
      <c r="E68" s="7" t="s">
        <v>9</v>
      </c>
      <c r="F68" s="7" t="s">
        <v>9</v>
      </c>
      <c r="G68" s="7" t="s">
        <v>9</v>
      </c>
      <c r="H68" s="7" t="s">
        <v>9</v>
      </c>
      <c r="I68" s="7" t="s">
        <v>9</v>
      </c>
      <c r="J68" s="7" t="s">
        <v>9</v>
      </c>
      <c r="K68" s="7" t="s">
        <v>9</v>
      </c>
      <c r="L68" s="7" t="s">
        <v>9</v>
      </c>
      <c r="M68" s="7" t="s">
        <v>9</v>
      </c>
      <c r="N68" s="7" t="s">
        <v>9</v>
      </c>
      <c r="O68" s="7" t="s">
        <v>9</v>
      </c>
      <c r="P68" s="7" t="s">
        <v>9</v>
      </c>
      <c r="Q68" s="7" t="s">
        <v>9</v>
      </c>
      <c r="R68" s="7" t="s">
        <v>9</v>
      </c>
      <c r="S68" s="7" t="s">
        <v>9</v>
      </c>
      <c r="T68" s="7" t="s">
        <v>9</v>
      </c>
      <c r="U68" s="7" t="s">
        <v>9</v>
      </c>
      <c r="V68" s="7" t="s">
        <v>9</v>
      </c>
      <c r="W68" s="7" t="s">
        <v>9</v>
      </c>
      <c r="X68" s="7" t="s">
        <v>9</v>
      </c>
      <c r="Y68" s="7" t="s">
        <v>9</v>
      </c>
      <c r="Z68" s="7" t="s">
        <v>9</v>
      </c>
      <c r="AA68" s="7" t="s">
        <v>9</v>
      </c>
      <c r="AB68" s="7" t="s">
        <v>9</v>
      </c>
      <c r="AC68" s="7" t="s">
        <v>9</v>
      </c>
      <c r="AD68" s="7" t="s">
        <v>9</v>
      </c>
      <c r="AE68" s="7" t="s">
        <v>9</v>
      </c>
      <c r="AF68" s="7" t="s">
        <v>9</v>
      </c>
      <c r="AG68" s="7" t="s">
        <v>9</v>
      </c>
      <c r="AH68" s="25">
        <v>44.58</v>
      </c>
      <c r="AI68" s="25">
        <v>57.19</v>
      </c>
      <c r="AJ68" s="25">
        <v>41.15</v>
      </c>
      <c r="AK68" s="11">
        <v>42.309199999999997</v>
      </c>
    </row>
    <row r="69" spans="1:37">
      <c r="A69" s="9" t="s">
        <v>62</v>
      </c>
      <c r="B69" s="25"/>
      <c r="C69" s="25"/>
      <c r="D69" s="25"/>
      <c r="E69" s="25"/>
      <c r="F69" s="25"/>
      <c r="G69" s="25"/>
      <c r="H69" s="25"/>
      <c r="I69" s="25"/>
      <c r="J69" s="25"/>
      <c r="K69" s="25">
        <v>0</v>
      </c>
      <c r="L69" s="25">
        <v>0</v>
      </c>
      <c r="M69" s="25">
        <v>0</v>
      </c>
      <c r="N69" s="25">
        <v>0</v>
      </c>
      <c r="O69" s="25"/>
      <c r="P69" s="25"/>
      <c r="Q69" s="24"/>
      <c r="R69" s="25">
        <v>0</v>
      </c>
      <c r="S69" s="25">
        <v>0</v>
      </c>
      <c r="T69" s="31">
        <v>0</v>
      </c>
      <c r="U69" s="10">
        <v>2.0000000000000002E-5</v>
      </c>
      <c r="V69" s="10"/>
      <c r="W69" s="10"/>
      <c r="X69" s="10"/>
      <c r="Y69" s="10">
        <v>0.04</v>
      </c>
      <c r="Z69" s="10"/>
      <c r="AA69" s="10">
        <v>0.2</v>
      </c>
      <c r="AB69" s="10"/>
      <c r="AC69" s="10"/>
      <c r="AD69" s="10"/>
      <c r="AE69" s="10"/>
      <c r="AF69" s="10">
        <v>0.2344</v>
      </c>
      <c r="AG69" s="25"/>
      <c r="AH69" s="25">
        <v>0.23</v>
      </c>
      <c r="AI69" s="25">
        <v>0.15</v>
      </c>
      <c r="AJ69" s="25">
        <v>0.12</v>
      </c>
      <c r="AK69" s="11">
        <v>0.252</v>
      </c>
    </row>
    <row r="70" spans="1:37">
      <c r="A70" s="9" t="s">
        <v>63</v>
      </c>
      <c r="B70" s="25">
        <v>0.4</v>
      </c>
      <c r="C70" s="25">
        <v>0.8</v>
      </c>
      <c r="D70" s="25"/>
      <c r="E70" s="25"/>
      <c r="F70" s="25"/>
      <c r="G70" s="25"/>
      <c r="H70" s="25"/>
      <c r="I70" s="25"/>
      <c r="J70" s="25"/>
      <c r="K70" s="25"/>
      <c r="L70" s="25"/>
      <c r="M70" s="25"/>
      <c r="N70" s="25"/>
      <c r="O70" s="25"/>
      <c r="P70" s="25"/>
      <c r="Q70" s="24"/>
      <c r="R70" s="24"/>
      <c r="S70" s="24"/>
      <c r="T70" s="24"/>
      <c r="U70" s="10"/>
      <c r="V70" s="10">
        <v>0.4</v>
      </c>
      <c r="W70" s="10"/>
      <c r="X70" s="10"/>
      <c r="Y70" s="10">
        <v>5.3999999999999999E-2</v>
      </c>
      <c r="Z70" s="10">
        <v>0.2001</v>
      </c>
      <c r="AA70" s="10">
        <v>1.5E-3</v>
      </c>
      <c r="AB70" s="10">
        <v>1.1599999999999999E-2</v>
      </c>
      <c r="AC70" s="10">
        <v>0.18190000000000001</v>
      </c>
      <c r="AD70" s="10">
        <v>0.1163</v>
      </c>
      <c r="AE70" s="10">
        <v>2.5999999999999999E-3</v>
      </c>
      <c r="AF70" s="10">
        <v>0.99429999999999996</v>
      </c>
      <c r="AG70" s="25">
        <v>8.73</v>
      </c>
      <c r="AH70" s="25">
        <v>11.97</v>
      </c>
      <c r="AI70" s="25">
        <v>3.45</v>
      </c>
      <c r="AJ70" s="25">
        <v>0.86</v>
      </c>
      <c r="AK70" s="11">
        <v>1.1600999999999999</v>
      </c>
    </row>
    <row r="71" spans="1:37">
      <c r="A71" s="9" t="s">
        <v>55</v>
      </c>
      <c r="B71" s="25">
        <v>16.8</v>
      </c>
      <c r="C71" s="25">
        <v>13.7</v>
      </c>
      <c r="D71" s="25">
        <v>19.8</v>
      </c>
      <c r="E71" s="25">
        <v>15.2</v>
      </c>
      <c r="F71" s="25">
        <v>5.4</v>
      </c>
      <c r="G71" s="25">
        <v>2.2999999999999998</v>
      </c>
      <c r="H71" s="25">
        <v>1.1000000000000001</v>
      </c>
      <c r="I71" s="25">
        <v>0.5</v>
      </c>
      <c r="J71" s="25">
        <v>0.3</v>
      </c>
      <c r="K71" s="25">
        <v>0.4</v>
      </c>
      <c r="L71" s="25">
        <v>0.9</v>
      </c>
      <c r="M71" s="25">
        <v>1.2</v>
      </c>
      <c r="N71" s="25">
        <v>2.2000000000000002</v>
      </c>
      <c r="O71" s="25">
        <v>1.2</v>
      </c>
      <c r="P71" s="25">
        <v>1</v>
      </c>
      <c r="Q71" s="26">
        <v>0.9</v>
      </c>
      <c r="R71" s="24">
        <v>0.9</v>
      </c>
      <c r="S71" s="26">
        <v>0.9</v>
      </c>
      <c r="T71" s="26">
        <v>0.9</v>
      </c>
      <c r="U71" s="10">
        <v>0.74</v>
      </c>
      <c r="V71" s="10">
        <v>1.1000000000000001</v>
      </c>
      <c r="W71" s="10">
        <v>0.66</v>
      </c>
      <c r="X71" s="10">
        <v>0.68500000000000005</v>
      </c>
      <c r="Y71" s="10">
        <v>0.70810000000000006</v>
      </c>
      <c r="Z71" s="10">
        <v>0.67479999999999996</v>
      </c>
      <c r="AA71" s="10">
        <v>0.42549999999999999</v>
      </c>
      <c r="AB71" s="10">
        <v>0.46829999999999999</v>
      </c>
      <c r="AC71" s="10">
        <v>0.65479999999999994</v>
      </c>
      <c r="AD71" s="10">
        <v>0.78820000000000001</v>
      </c>
      <c r="AE71" s="10">
        <v>0.62609999999999999</v>
      </c>
      <c r="AF71" s="10">
        <v>0.57499999999999996</v>
      </c>
      <c r="AG71" s="25">
        <v>0.6</v>
      </c>
      <c r="AH71" s="25">
        <v>0.75</v>
      </c>
      <c r="AI71" s="25">
        <v>1.19</v>
      </c>
      <c r="AJ71" s="25">
        <v>1.72</v>
      </c>
      <c r="AK71" s="11">
        <v>1.7367000000000001</v>
      </c>
    </row>
    <row r="72" spans="1:37">
      <c r="A72" s="5" t="s">
        <v>64</v>
      </c>
      <c r="B72" s="25"/>
      <c r="C72" s="25"/>
      <c r="D72" s="25"/>
      <c r="E72" s="25"/>
      <c r="F72" s="25"/>
      <c r="G72" s="25"/>
      <c r="H72" s="25"/>
      <c r="I72" s="25"/>
      <c r="J72" s="25"/>
      <c r="K72" s="25"/>
      <c r="L72" s="25"/>
      <c r="M72" s="25"/>
      <c r="N72" s="25"/>
      <c r="O72" s="25"/>
      <c r="P72" s="25"/>
      <c r="Q72" s="24"/>
      <c r="R72" s="24"/>
      <c r="S72" s="24"/>
      <c r="T72" s="24"/>
      <c r="U72" s="24"/>
      <c r="V72" s="24"/>
      <c r="W72" s="24"/>
      <c r="X72" s="24"/>
      <c r="Y72" s="24"/>
      <c r="Z72" s="24"/>
      <c r="AA72" s="24"/>
      <c r="AB72" s="24"/>
      <c r="AC72" s="24"/>
      <c r="AD72" s="24"/>
      <c r="AE72" s="24"/>
      <c r="AF72" s="24"/>
      <c r="AG72" s="24"/>
      <c r="AH72" s="24"/>
      <c r="AI72" s="24"/>
      <c r="AJ72" s="24"/>
      <c r="AK72" s="11"/>
    </row>
    <row r="73" spans="1:37">
      <c r="A73" s="9" t="s">
        <v>65</v>
      </c>
      <c r="B73" s="25"/>
      <c r="C73" s="25"/>
      <c r="D73" s="25">
        <v>0.8</v>
      </c>
      <c r="E73" s="25"/>
      <c r="F73" s="25"/>
      <c r="G73" s="25"/>
      <c r="H73" s="25"/>
      <c r="I73" s="25"/>
      <c r="J73" s="25"/>
      <c r="K73" s="25"/>
      <c r="L73" s="25"/>
      <c r="M73" s="25"/>
      <c r="N73" s="25"/>
      <c r="O73" s="25"/>
      <c r="P73" s="25"/>
      <c r="Q73" s="24"/>
      <c r="R73" s="24"/>
      <c r="S73" s="24"/>
      <c r="T73" s="24"/>
      <c r="U73" s="24"/>
      <c r="V73" s="24"/>
      <c r="W73" s="24"/>
      <c r="X73" s="24"/>
      <c r="Y73" s="24"/>
      <c r="Z73" s="24"/>
      <c r="AA73" s="10">
        <v>0.3</v>
      </c>
      <c r="AB73" s="10">
        <v>1.575</v>
      </c>
      <c r="AC73" s="10">
        <v>1.8003</v>
      </c>
      <c r="AD73" s="10">
        <v>1.1447000000000001</v>
      </c>
      <c r="AE73" s="10">
        <v>0.89800000000000002</v>
      </c>
      <c r="AF73" s="10">
        <v>2.5</v>
      </c>
      <c r="AG73" s="25">
        <v>2.38</v>
      </c>
      <c r="AH73" s="25">
        <v>3.82</v>
      </c>
      <c r="AI73" s="25">
        <v>2.94</v>
      </c>
      <c r="AJ73" s="25">
        <v>2.96</v>
      </c>
      <c r="AK73" s="11">
        <v>5.1556000000000006</v>
      </c>
    </row>
    <row r="74" spans="1:37">
      <c r="A74" s="9" t="s">
        <v>66</v>
      </c>
      <c r="B74" s="25"/>
      <c r="C74" s="25">
        <v>0.2</v>
      </c>
      <c r="D74" s="25"/>
      <c r="E74" s="25"/>
      <c r="F74" s="25"/>
      <c r="G74" s="25"/>
      <c r="H74" s="25"/>
      <c r="I74" s="25"/>
      <c r="J74" s="25"/>
      <c r="K74" s="25"/>
      <c r="L74" s="25"/>
      <c r="M74" s="25"/>
      <c r="N74" s="25"/>
      <c r="O74" s="25"/>
      <c r="P74" s="25"/>
      <c r="Q74" s="26">
        <v>0.5</v>
      </c>
      <c r="R74" s="24"/>
      <c r="S74" s="26">
        <v>1.7</v>
      </c>
      <c r="T74" s="26">
        <v>1.4</v>
      </c>
      <c r="U74" s="24"/>
      <c r="V74" s="24"/>
      <c r="W74" s="24"/>
      <c r="X74" s="24"/>
      <c r="Y74" s="24"/>
      <c r="Z74" s="24"/>
      <c r="AA74" s="10"/>
      <c r="AB74" s="10"/>
      <c r="AC74" s="10"/>
      <c r="AD74" s="10">
        <v>0.14499999999999999</v>
      </c>
      <c r="AE74" s="10">
        <v>1.7330000000000001</v>
      </c>
      <c r="AF74" s="10">
        <v>1.278</v>
      </c>
      <c r="AG74" s="25">
        <v>5.19</v>
      </c>
      <c r="AH74" s="25">
        <v>4.9800000000000004</v>
      </c>
      <c r="AI74" s="25">
        <v>4.49</v>
      </c>
      <c r="AJ74" s="25">
        <v>1.64</v>
      </c>
      <c r="AK74" s="11">
        <v>3.472</v>
      </c>
    </row>
    <row r="75" spans="1:37">
      <c r="A75" s="9" t="s">
        <v>72</v>
      </c>
      <c r="B75" s="25">
        <v>21.4</v>
      </c>
      <c r="C75" s="25">
        <v>25.2</v>
      </c>
      <c r="D75" s="25">
        <v>28.5</v>
      </c>
      <c r="E75" s="25">
        <v>23.7</v>
      </c>
      <c r="F75" s="25">
        <v>25.2</v>
      </c>
      <c r="G75" s="25">
        <v>19.2</v>
      </c>
      <c r="H75" s="25">
        <v>14.7</v>
      </c>
      <c r="I75" s="25">
        <v>13.2</v>
      </c>
      <c r="J75" s="25">
        <v>13.4</v>
      </c>
      <c r="K75" s="25">
        <v>16.600000000000001</v>
      </c>
      <c r="L75" s="25">
        <v>20.5</v>
      </c>
      <c r="M75" s="25">
        <v>15.5</v>
      </c>
      <c r="N75" s="25">
        <v>24.7</v>
      </c>
      <c r="O75" s="25">
        <v>22.7</v>
      </c>
      <c r="P75" s="25">
        <v>17.7</v>
      </c>
      <c r="Q75" s="26">
        <v>21.6</v>
      </c>
      <c r="R75" s="24">
        <v>17.2</v>
      </c>
      <c r="S75" s="26">
        <v>14.5</v>
      </c>
      <c r="T75" s="26">
        <v>17.5</v>
      </c>
      <c r="U75" s="10">
        <v>24.85173</v>
      </c>
      <c r="V75" s="10">
        <v>25.6</v>
      </c>
      <c r="W75" s="10">
        <v>24.949650000000002</v>
      </c>
      <c r="X75" s="10">
        <v>24.485439999999997</v>
      </c>
      <c r="Y75" s="10">
        <v>25.1294</v>
      </c>
      <c r="Z75" s="10">
        <v>38.017300000000006</v>
      </c>
      <c r="AA75" s="10">
        <v>50.3964</v>
      </c>
      <c r="AB75" s="10">
        <v>40.918399999999998</v>
      </c>
      <c r="AC75" s="10">
        <v>37.695900000000002</v>
      </c>
      <c r="AD75" s="10"/>
      <c r="AE75" s="10"/>
      <c r="AF75" s="10"/>
      <c r="AG75" s="10"/>
      <c r="AH75" s="10"/>
      <c r="AI75" s="10"/>
      <c r="AJ75" s="10"/>
      <c r="AK75" s="11"/>
    </row>
    <row r="76" spans="1:37">
      <c r="A76" s="9" t="s">
        <v>67</v>
      </c>
      <c r="B76" s="7" t="s">
        <v>9</v>
      </c>
      <c r="C76" s="7" t="s">
        <v>9</v>
      </c>
      <c r="D76" s="7" t="s">
        <v>9</v>
      </c>
      <c r="E76" s="7" t="s">
        <v>9</v>
      </c>
      <c r="F76" s="7" t="s">
        <v>9</v>
      </c>
      <c r="G76" s="7" t="s">
        <v>9</v>
      </c>
      <c r="H76" s="7" t="s">
        <v>9</v>
      </c>
      <c r="I76" s="7" t="s">
        <v>9</v>
      </c>
      <c r="J76" s="7" t="s">
        <v>9</v>
      </c>
      <c r="K76" s="7" t="s">
        <v>9</v>
      </c>
      <c r="L76" s="7" t="s">
        <v>9</v>
      </c>
      <c r="M76" s="7" t="s">
        <v>9</v>
      </c>
      <c r="N76" s="7" t="s">
        <v>9</v>
      </c>
      <c r="O76" s="7" t="s">
        <v>9</v>
      </c>
      <c r="P76" s="7" t="s">
        <v>9</v>
      </c>
      <c r="Q76" s="7" t="s">
        <v>9</v>
      </c>
      <c r="R76" s="7" t="s">
        <v>9</v>
      </c>
      <c r="S76" s="7" t="s">
        <v>9</v>
      </c>
      <c r="T76" s="7" t="s">
        <v>9</v>
      </c>
      <c r="U76" s="7" t="s">
        <v>9</v>
      </c>
      <c r="V76" s="7" t="s">
        <v>9</v>
      </c>
      <c r="W76" s="7" t="s">
        <v>9</v>
      </c>
      <c r="X76" s="7" t="s">
        <v>9</v>
      </c>
      <c r="Y76" s="7" t="s">
        <v>9</v>
      </c>
      <c r="Z76" s="7" t="s">
        <v>9</v>
      </c>
      <c r="AA76" s="7" t="s">
        <v>9</v>
      </c>
      <c r="AB76" s="7" t="s">
        <v>9</v>
      </c>
      <c r="AC76" s="7" t="s">
        <v>9</v>
      </c>
      <c r="AD76" s="25">
        <v>43.909399999999998</v>
      </c>
      <c r="AE76" s="25">
        <v>46.075900000000004</v>
      </c>
      <c r="AF76" s="25">
        <v>45.452260000000003</v>
      </c>
      <c r="AG76" s="25">
        <v>46.21</v>
      </c>
      <c r="AH76" s="25">
        <v>45.14</v>
      </c>
      <c r="AI76" s="25">
        <v>41.38</v>
      </c>
      <c r="AJ76" s="25">
        <v>41.2</v>
      </c>
      <c r="AK76" s="11">
        <v>40.1417</v>
      </c>
    </row>
    <row r="77" spans="1:37">
      <c r="A77" s="9" t="s">
        <v>68</v>
      </c>
      <c r="B77" s="25">
        <v>0.8</v>
      </c>
      <c r="C77" s="25">
        <v>0.6</v>
      </c>
      <c r="D77" s="25">
        <v>0.3</v>
      </c>
      <c r="E77" s="25">
        <v>0.3</v>
      </c>
      <c r="F77" s="25">
        <v>0.6</v>
      </c>
      <c r="G77" s="25">
        <v>0.9</v>
      </c>
      <c r="H77" s="25">
        <v>0.5</v>
      </c>
      <c r="I77" s="25">
        <v>0.2</v>
      </c>
      <c r="J77" s="25">
        <v>0.3</v>
      </c>
      <c r="K77" s="25">
        <v>0.2</v>
      </c>
      <c r="L77" s="25">
        <v>0.1</v>
      </c>
      <c r="M77" s="25">
        <v>1.4</v>
      </c>
      <c r="N77" s="25">
        <v>1.3</v>
      </c>
      <c r="O77" s="25">
        <v>0.3</v>
      </c>
      <c r="P77" s="25">
        <v>0.2</v>
      </c>
      <c r="Q77" s="26">
        <v>0.2</v>
      </c>
      <c r="R77" s="24">
        <v>0</v>
      </c>
      <c r="S77" s="25">
        <v>0</v>
      </c>
      <c r="T77" s="31">
        <v>0</v>
      </c>
      <c r="U77" s="10">
        <v>0.1192</v>
      </c>
      <c r="V77" s="10">
        <v>0.4</v>
      </c>
      <c r="W77" s="10">
        <v>0.13600000000000001</v>
      </c>
      <c r="X77" s="10">
        <v>0.01</v>
      </c>
      <c r="Y77" s="10">
        <v>1.0295000000000001</v>
      </c>
      <c r="Z77" s="10">
        <v>2.2044000000000001</v>
      </c>
      <c r="AA77" s="10">
        <v>1.6502000000000001</v>
      </c>
      <c r="AB77" s="10">
        <v>1.2625999999999999</v>
      </c>
      <c r="AC77" s="10">
        <v>2.87</v>
      </c>
      <c r="AD77" s="10">
        <v>7.6508000000000003</v>
      </c>
      <c r="AE77" s="10">
        <v>6.0546999999999995</v>
      </c>
      <c r="AF77" s="10">
        <v>7.05037</v>
      </c>
      <c r="AG77" s="25">
        <v>9.83</v>
      </c>
      <c r="AH77" s="25">
        <v>2.71</v>
      </c>
      <c r="AI77" s="25">
        <v>2.5499999999999998</v>
      </c>
      <c r="AJ77" s="25">
        <v>2.5499999999999998</v>
      </c>
      <c r="AK77" s="11">
        <v>3.7193000000000001</v>
      </c>
    </row>
    <row r="78" spans="1:37">
      <c r="A78" s="9" t="s">
        <v>70</v>
      </c>
      <c r="B78" s="25"/>
      <c r="C78" s="25"/>
      <c r="D78" s="25"/>
      <c r="E78" s="25"/>
      <c r="F78" s="25"/>
      <c r="G78" s="25"/>
      <c r="H78" s="25"/>
      <c r="I78" s="25"/>
      <c r="J78" s="25"/>
      <c r="K78" s="25">
        <v>0</v>
      </c>
      <c r="L78" s="25">
        <v>0</v>
      </c>
      <c r="M78" s="25">
        <v>0.2</v>
      </c>
      <c r="N78" s="25">
        <v>0</v>
      </c>
      <c r="O78" s="25"/>
      <c r="P78" s="25"/>
      <c r="Q78" s="24"/>
      <c r="R78" s="25">
        <v>0</v>
      </c>
      <c r="S78" s="24"/>
      <c r="T78" s="24"/>
      <c r="U78" s="24"/>
      <c r="V78" s="24"/>
      <c r="W78" s="24"/>
      <c r="X78" s="24"/>
      <c r="Y78" s="24"/>
      <c r="Z78" s="24"/>
      <c r="AA78" s="24"/>
      <c r="AB78" s="24"/>
      <c r="AC78" s="24"/>
      <c r="AD78" s="24"/>
      <c r="AE78" s="24"/>
      <c r="AF78" s="24"/>
      <c r="AG78" s="24"/>
      <c r="AH78" s="24"/>
      <c r="AI78" s="24"/>
      <c r="AJ78" s="24"/>
      <c r="AK78" s="11"/>
    </row>
    <row r="79" spans="1:37">
      <c r="A79" s="15" t="s">
        <v>71</v>
      </c>
      <c r="B79" s="45" t="s">
        <v>9</v>
      </c>
      <c r="C79" s="45" t="s">
        <v>9</v>
      </c>
      <c r="D79" s="45" t="s">
        <v>9</v>
      </c>
      <c r="E79" s="45" t="s">
        <v>9</v>
      </c>
      <c r="F79" s="45" t="s">
        <v>9</v>
      </c>
      <c r="G79" s="45" t="s">
        <v>9</v>
      </c>
      <c r="H79" s="45" t="s">
        <v>9</v>
      </c>
      <c r="I79" s="45" t="s">
        <v>9</v>
      </c>
      <c r="J79" s="45" t="s">
        <v>9</v>
      </c>
      <c r="K79" s="45" t="s">
        <v>9</v>
      </c>
      <c r="L79" s="45" t="s">
        <v>9</v>
      </c>
      <c r="M79" s="45" t="s">
        <v>9</v>
      </c>
      <c r="N79" s="45" t="s">
        <v>9</v>
      </c>
      <c r="O79" s="45" t="s">
        <v>9</v>
      </c>
      <c r="P79" s="45" t="s">
        <v>9</v>
      </c>
      <c r="Q79" s="45" t="s">
        <v>9</v>
      </c>
      <c r="R79" s="45" t="s">
        <v>9</v>
      </c>
      <c r="S79" s="45" t="s">
        <v>9</v>
      </c>
      <c r="T79" s="45" t="s">
        <v>9</v>
      </c>
      <c r="U79" s="45" t="s">
        <v>9</v>
      </c>
      <c r="V79" s="45" t="s">
        <v>9</v>
      </c>
      <c r="W79" s="45" t="s">
        <v>9</v>
      </c>
      <c r="X79" s="45" t="s">
        <v>9</v>
      </c>
      <c r="Y79" s="45" t="s">
        <v>9</v>
      </c>
      <c r="Z79" s="45" t="s">
        <v>9</v>
      </c>
      <c r="AA79" s="45" t="s">
        <v>9</v>
      </c>
      <c r="AB79" s="45" t="s">
        <v>9</v>
      </c>
      <c r="AC79" s="45" t="s">
        <v>9</v>
      </c>
      <c r="AD79" s="27">
        <v>0.16880000000000001</v>
      </c>
      <c r="AE79" s="27">
        <v>8.8599999999999998E-2</v>
      </c>
      <c r="AF79" s="27">
        <v>0.11059999999999999</v>
      </c>
      <c r="AG79" s="27">
        <v>0.1</v>
      </c>
      <c r="AH79" s="27">
        <v>0.08</v>
      </c>
      <c r="AI79" s="27">
        <v>0.1</v>
      </c>
      <c r="AJ79" s="27">
        <v>0.01</v>
      </c>
      <c r="AK79" s="127"/>
    </row>
    <row r="80" spans="1:37">
      <c r="B80" s="17"/>
      <c r="C80" s="17"/>
      <c r="D80" s="17"/>
      <c r="E80" s="17"/>
      <c r="F80" s="17"/>
      <c r="G80" s="17"/>
      <c r="H80" s="17"/>
      <c r="I80" s="17"/>
      <c r="J80" s="17"/>
      <c r="K80" s="17"/>
      <c r="L80" s="17"/>
      <c r="M80" s="17"/>
      <c r="N80" s="17"/>
      <c r="O80" s="17"/>
      <c r="P80" s="17"/>
      <c r="AK80" s="11"/>
    </row>
    <row r="81" spans="1:37">
      <c r="O81" s="18"/>
      <c r="AK81" s="11"/>
    </row>
    <row r="82" spans="1:37" ht="12.75" customHeight="1">
      <c r="A82" s="150" t="s">
        <v>41</v>
      </c>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1"/>
    </row>
    <row r="83" spans="1:37" ht="12.75" customHeight="1">
      <c r="A83" s="54"/>
      <c r="B83" s="54"/>
      <c r="C83" s="54"/>
      <c r="D83" s="54"/>
      <c r="E83" s="54"/>
      <c r="F83" s="54"/>
      <c r="G83" s="54"/>
      <c r="H83" s="54"/>
      <c r="I83" s="54"/>
      <c r="J83" s="54"/>
      <c r="K83" s="54"/>
      <c r="L83" s="54"/>
      <c r="M83" s="54"/>
      <c r="N83" s="54"/>
      <c r="O83" s="54"/>
      <c r="P83" s="54"/>
      <c r="Q83" s="54"/>
      <c r="R83" s="54"/>
      <c r="AI83" s="151" t="s">
        <v>24</v>
      </c>
      <c r="AJ83" s="151"/>
      <c r="AK83" s="151"/>
    </row>
    <row r="84" spans="1:37" s="50" customFormat="1">
      <c r="A84" s="48"/>
      <c r="B84" s="48">
        <v>1990</v>
      </c>
      <c r="C84" s="48">
        <v>1991</v>
      </c>
      <c r="D84" s="48">
        <v>1992</v>
      </c>
      <c r="E84" s="48">
        <v>1993</v>
      </c>
      <c r="F84" s="48">
        <v>1994</v>
      </c>
      <c r="G84" s="48">
        <v>1995</v>
      </c>
      <c r="H84" s="48">
        <v>1996</v>
      </c>
      <c r="I84" s="48">
        <v>1997</v>
      </c>
      <c r="J84" s="48">
        <v>1998</v>
      </c>
      <c r="K84" s="48">
        <v>1999</v>
      </c>
      <c r="L84" s="48">
        <v>2000</v>
      </c>
      <c r="M84" s="48">
        <v>2001</v>
      </c>
      <c r="N84" s="48">
        <v>2002</v>
      </c>
      <c r="O84" s="48">
        <v>2003</v>
      </c>
      <c r="P84" s="48">
        <v>2004</v>
      </c>
      <c r="Q84" s="48">
        <v>2005</v>
      </c>
      <c r="R84" s="48">
        <v>2006</v>
      </c>
      <c r="S84" s="48">
        <v>2007</v>
      </c>
      <c r="T84" s="48">
        <v>2008</v>
      </c>
      <c r="U84" s="48">
        <v>2009</v>
      </c>
      <c r="V84" s="48">
        <v>2010</v>
      </c>
      <c r="W84" s="48">
        <v>2011</v>
      </c>
      <c r="X84" s="48">
        <v>2012</v>
      </c>
      <c r="Y84" s="48">
        <v>2013</v>
      </c>
      <c r="Z84" s="48">
        <v>2014</v>
      </c>
      <c r="AA84" s="48">
        <v>2015</v>
      </c>
      <c r="AB84" s="48">
        <v>2016</v>
      </c>
      <c r="AC84" s="48">
        <v>2017</v>
      </c>
      <c r="AD84" s="48">
        <v>2018</v>
      </c>
      <c r="AE84" s="48">
        <v>2019</v>
      </c>
      <c r="AF84" s="48">
        <v>2020</v>
      </c>
      <c r="AG84" s="48">
        <v>2021</v>
      </c>
      <c r="AH84" s="48">
        <v>2022</v>
      </c>
      <c r="AI84" s="48">
        <v>2023</v>
      </c>
      <c r="AJ84" s="48">
        <v>2024</v>
      </c>
      <c r="AK84" s="48">
        <v>2025</v>
      </c>
    </row>
    <row r="85" spans="1:37">
      <c r="A85" s="9" t="s">
        <v>54</v>
      </c>
      <c r="B85" s="25">
        <v>124.5</v>
      </c>
      <c r="C85" s="25">
        <v>118.4</v>
      </c>
      <c r="D85" s="25">
        <v>121</v>
      </c>
      <c r="E85" s="25">
        <v>111.8</v>
      </c>
      <c r="F85" s="25">
        <v>102.3</v>
      </c>
      <c r="G85" s="25">
        <v>94.8</v>
      </c>
      <c r="H85" s="25">
        <v>88.5</v>
      </c>
      <c r="I85" s="25">
        <v>85.2</v>
      </c>
      <c r="J85" s="25">
        <v>76.7</v>
      </c>
      <c r="K85" s="25">
        <v>71.599999999999994</v>
      </c>
      <c r="L85" s="25">
        <v>77.599999999999994</v>
      </c>
      <c r="M85" s="25">
        <v>71.5</v>
      </c>
      <c r="N85" s="25">
        <v>68</v>
      </c>
      <c r="O85" s="25">
        <v>84.8</v>
      </c>
      <c r="P85" s="25">
        <v>81.2</v>
      </c>
      <c r="Q85" s="26">
        <v>85.7</v>
      </c>
      <c r="R85" s="31">
        <v>88</v>
      </c>
      <c r="S85" s="26">
        <v>88.4</v>
      </c>
      <c r="T85" s="30">
        <v>75.7</v>
      </c>
      <c r="U85" s="24">
        <v>86.9</v>
      </c>
      <c r="V85" s="25">
        <v>94</v>
      </c>
      <c r="W85" s="25">
        <v>93.52</v>
      </c>
      <c r="X85" s="25">
        <v>93.1</v>
      </c>
      <c r="Y85" s="25">
        <v>89.89</v>
      </c>
      <c r="Z85" s="25">
        <v>97.64</v>
      </c>
      <c r="AA85" s="25">
        <v>98.75</v>
      </c>
      <c r="AB85" s="25">
        <v>94.84</v>
      </c>
      <c r="AC85" s="25">
        <v>104.62</v>
      </c>
      <c r="AD85" s="25">
        <v>101.48</v>
      </c>
      <c r="AE85" s="25">
        <v>101.97</v>
      </c>
      <c r="AF85" s="25">
        <v>104.14</v>
      </c>
      <c r="AG85" s="10" t="s">
        <v>5</v>
      </c>
      <c r="AH85" s="10" t="s">
        <v>6</v>
      </c>
      <c r="AI85" s="10" t="s">
        <v>7</v>
      </c>
      <c r="AJ85" s="10" t="s">
        <v>8</v>
      </c>
      <c r="AK85" s="11">
        <v>101.2453</v>
      </c>
    </row>
    <row r="86" spans="1:37">
      <c r="A86" s="9" t="s">
        <v>58</v>
      </c>
      <c r="B86" s="25">
        <v>17.2</v>
      </c>
      <c r="C86" s="25">
        <v>16.5</v>
      </c>
      <c r="D86" s="25">
        <v>16.399999999999999</v>
      </c>
      <c r="E86" s="25">
        <v>15.5</v>
      </c>
      <c r="F86" s="25">
        <v>13.5</v>
      </c>
      <c r="G86" s="25">
        <v>12.6</v>
      </c>
      <c r="H86" s="25">
        <v>12</v>
      </c>
      <c r="I86" s="25">
        <v>11.6</v>
      </c>
      <c r="J86" s="25">
        <v>10.9</v>
      </c>
      <c r="K86" s="25">
        <v>10.7</v>
      </c>
      <c r="L86" s="25">
        <v>11.7</v>
      </c>
      <c r="M86" s="25">
        <v>11.7</v>
      </c>
      <c r="N86" s="25">
        <v>11.8</v>
      </c>
      <c r="O86" s="25">
        <v>12.7</v>
      </c>
      <c r="P86" s="25">
        <v>12.8</v>
      </c>
      <c r="Q86" s="26">
        <v>13.1</v>
      </c>
      <c r="R86" s="29">
        <v>13.4</v>
      </c>
      <c r="S86" s="26">
        <v>13.6</v>
      </c>
      <c r="T86" s="31">
        <v>14</v>
      </c>
      <c r="U86" s="24">
        <v>13.6</v>
      </c>
      <c r="V86" s="24">
        <v>14.1</v>
      </c>
      <c r="W86" s="25">
        <v>14.12</v>
      </c>
      <c r="X86" s="25">
        <v>14.2</v>
      </c>
      <c r="Y86" s="25">
        <v>14.18</v>
      </c>
      <c r="Z86" s="25">
        <v>14.19</v>
      </c>
      <c r="AA86" s="25">
        <v>10.55</v>
      </c>
      <c r="AB86" s="25">
        <v>11.39</v>
      </c>
      <c r="AC86" s="25">
        <v>11.58</v>
      </c>
      <c r="AD86" s="25">
        <v>10.59</v>
      </c>
      <c r="AE86" s="25">
        <v>10.59</v>
      </c>
      <c r="AF86" s="25">
        <v>10.61</v>
      </c>
      <c r="AG86" s="10">
        <v>8.17</v>
      </c>
      <c r="AH86" s="10">
        <v>6.8</v>
      </c>
      <c r="AI86" s="10">
        <v>6.92</v>
      </c>
      <c r="AJ86" s="10">
        <v>6.8</v>
      </c>
      <c r="AK86" s="11">
        <v>7.7184999999999997</v>
      </c>
    </row>
    <row r="87" spans="1:37">
      <c r="A87" s="9" t="s">
        <v>3</v>
      </c>
      <c r="B87" s="7" t="s">
        <v>9</v>
      </c>
      <c r="C87" s="7" t="s">
        <v>9</v>
      </c>
      <c r="D87" s="7" t="s">
        <v>9</v>
      </c>
      <c r="E87" s="7" t="s">
        <v>9</v>
      </c>
      <c r="F87" s="7" t="s">
        <v>9</v>
      </c>
      <c r="G87" s="7" t="s">
        <v>9</v>
      </c>
      <c r="H87" s="7" t="s">
        <v>9</v>
      </c>
      <c r="I87" s="7" t="s">
        <v>9</v>
      </c>
      <c r="J87" s="7" t="s">
        <v>9</v>
      </c>
      <c r="K87" s="7" t="s">
        <v>9</v>
      </c>
      <c r="L87" s="7" t="s">
        <v>9</v>
      </c>
      <c r="M87" s="7" t="s">
        <v>9</v>
      </c>
      <c r="N87" s="7" t="s">
        <v>9</v>
      </c>
      <c r="O87" s="7" t="s">
        <v>9</v>
      </c>
      <c r="P87" s="7" t="s">
        <v>9</v>
      </c>
      <c r="Q87" s="7" t="s">
        <v>9</v>
      </c>
      <c r="R87" s="7" t="s">
        <v>9</v>
      </c>
      <c r="S87" s="7" t="s">
        <v>9</v>
      </c>
      <c r="T87" s="7" t="s">
        <v>9</v>
      </c>
      <c r="U87" s="7" t="s">
        <v>9</v>
      </c>
      <c r="V87" s="7" t="s">
        <v>9</v>
      </c>
      <c r="W87" s="7" t="s">
        <v>9</v>
      </c>
      <c r="X87" s="7" t="s">
        <v>9</v>
      </c>
      <c r="Y87" s="7" t="s">
        <v>9</v>
      </c>
      <c r="Z87" s="7" t="s">
        <v>9</v>
      </c>
      <c r="AA87" s="7" t="s">
        <v>9</v>
      </c>
      <c r="AB87" s="7" t="s">
        <v>9</v>
      </c>
      <c r="AC87" s="7" t="s">
        <v>9</v>
      </c>
      <c r="AD87" s="7" t="s">
        <v>9</v>
      </c>
      <c r="AE87" s="7" t="s">
        <v>9</v>
      </c>
      <c r="AF87" s="7" t="s">
        <v>9</v>
      </c>
      <c r="AG87" s="7" t="s">
        <v>9</v>
      </c>
      <c r="AH87" s="10">
        <v>0.98</v>
      </c>
      <c r="AI87" s="10">
        <v>1.07</v>
      </c>
      <c r="AJ87" s="10">
        <v>1.18</v>
      </c>
      <c r="AK87" s="11">
        <v>0.92200000000000004</v>
      </c>
    </row>
    <row r="88" spans="1:37">
      <c r="A88" s="9" t="s">
        <v>55</v>
      </c>
      <c r="B88" s="32">
        <v>87</v>
      </c>
      <c r="C88" s="32">
        <v>82</v>
      </c>
      <c r="D88" s="32">
        <v>82.9</v>
      </c>
      <c r="E88" s="32">
        <v>79.900000000000006</v>
      </c>
      <c r="F88" s="32">
        <v>73.2</v>
      </c>
      <c r="G88" s="32">
        <v>68.5</v>
      </c>
      <c r="H88" s="32">
        <v>66</v>
      </c>
      <c r="I88" s="32">
        <v>65.599999999999994</v>
      </c>
      <c r="J88" s="32">
        <v>63</v>
      </c>
      <c r="K88" s="32">
        <v>58.6</v>
      </c>
      <c r="L88" s="32">
        <v>62.3</v>
      </c>
      <c r="M88" s="32">
        <v>58.6</v>
      </c>
      <c r="N88" s="32">
        <v>52.6</v>
      </c>
      <c r="O88" s="32">
        <v>70</v>
      </c>
      <c r="P88" s="32">
        <v>66.599999999999994</v>
      </c>
      <c r="Q88" s="33">
        <v>70.3</v>
      </c>
      <c r="R88" s="34">
        <v>72.099999999999994</v>
      </c>
      <c r="S88" s="33">
        <v>73.3</v>
      </c>
      <c r="T88" s="35">
        <v>61.7</v>
      </c>
      <c r="U88" s="34">
        <v>71.7</v>
      </c>
      <c r="V88" s="34">
        <v>77.400000000000006</v>
      </c>
      <c r="W88" s="32">
        <v>77.39</v>
      </c>
      <c r="X88" s="32">
        <v>75.599999999999994</v>
      </c>
      <c r="Y88" s="32">
        <v>74</v>
      </c>
      <c r="Z88" s="32">
        <v>81.16</v>
      </c>
      <c r="AA88" s="32">
        <v>84.21</v>
      </c>
      <c r="AB88" s="32">
        <v>80.31</v>
      </c>
      <c r="AC88" s="32">
        <v>90.89</v>
      </c>
      <c r="AD88" s="32">
        <v>87.5</v>
      </c>
      <c r="AE88" s="32">
        <v>87.93</v>
      </c>
      <c r="AF88" s="32">
        <v>89.65</v>
      </c>
      <c r="AG88" s="13">
        <v>84.07</v>
      </c>
      <c r="AH88" s="10">
        <v>78.64</v>
      </c>
      <c r="AI88" s="10">
        <v>88.86</v>
      </c>
      <c r="AJ88" s="10">
        <v>85.83</v>
      </c>
      <c r="AK88" s="11">
        <v>81.696600000000004</v>
      </c>
    </row>
    <row r="89" spans="1:37">
      <c r="A89" s="9" t="s">
        <v>72</v>
      </c>
      <c r="B89" s="32">
        <v>20.3</v>
      </c>
      <c r="C89" s="32">
        <v>19.899999999999999</v>
      </c>
      <c r="D89" s="32">
        <v>21.7</v>
      </c>
      <c r="E89" s="32">
        <v>16.399999999999999</v>
      </c>
      <c r="F89" s="32">
        <v>15.6</v>
      </c>
      <c r="G89" s="32">
        <v>13.7</v>
      </c>
      <c r="H89" s="32">
        <v>10.5</v>
      </c>
      <c r="I89" s="32">
        <v>8</v>
      </c>
      <c r="J89" s="32">
        <v>2.8</v>
      </c>
      <c r="K89" s="32">
        <v>2.2999999999999998</v>
      </c>
      <c r="L89" s="32">
        <v>3.6</v>
      </c>
      <c r="M89" s="32">
        <v>1.2</v>
      </c>
      <c r="N89" s="32">
        <v>3.6</v>
      </c>
      <c r="O89" s="32">
        <v>2.1</v>
      </c>
      <c r="P89" s="32">
        <v>1.8</v>
      </c>
      <c r="Q89" s="33">
        <v>2.2999999999999998</v>
      </c>
      <c r="R89" s="34">
        <v>2.5</v>
      </c>
      <c r="S89" s="33">
        <v>1.5</v>
      </c>
      <c r="T89" s="36">
        <v>0</v>
      </c>
      <c r="U89" s="34">
        <v>1.6</v>
      </c>
      <c r="V89" s="34">
        <v>2.5</v>
      </c>
      <c r="W89" s="32">
        <v>2.0099999999999998</v>
      </c>
      <c r="X89" s="32">
        <v>3.3</v>
      </c>
      <c r="Y89" s="32">
        <v>1.71</v>
      </c>
      <c r="Z89" s="32">
        <v>2.29</v>
      </c>
      <c r="AA89" s="32">
        <v>3.99</v>
      </c>
      <c r="AB89" s="32">
        <v>3.13</v>
      </c>
      <c r="AC89" s="32">
        <v>2.15</v>
      </c>
      <c r="AD89" s="13"/>
      <c r="AE89" s="13"/>
      <c r="AF89" s="13"/>
      <c r="AG89" s="13"/>
      <c r="AH89" s="10"/>
      <c r="AI89" s="10"/>
      <c r="AJ89" s="10"/>
      <c r="AK89" s="11"/>
    </row>
    <row r="90" spans="1:37">
      <c r="A90" s="15" t="s">
        <v>67</v>
      </c>
      <c r="B90" s="45" t="s">
        <v>9</v>
      </c>
      <c r="C90" s="45" t="s">
        <v>9</v>
      </c>
      <c r="D90" s="45" t="s">
        <v>9</v>
      </c>
      <c r="E90" s="45" t="s">
        <v>9</v>
      </c>
      <c r="F90" s="45" t="s">
        <v>9</v>
      </c>
      <c r="G90" s="45" t="s">
        <v>9</v>
      </c>
      <c r="H90" s="45" t="s">
        <v>9</v>
      </c>
      <c r="I90" s="45" t="s">
        <v>9</v>
      </c>
      <c r="J90" s="45" t="s">
        <v>9</v>
      </c>
      <c r="K90" s="45" t="s">
        <v>9</v>
      </c>
      <c r="L90" s="45" t="s">
        <v>9</v>
      </c>
      <c r="M90" s="45" t="s">
        <v>9</v>
      </c>
      <c r="N90" s="45" t="s">
        <v>9</v>
      </c>
      <c r="O90" s="45" t="s">
        <v>9</v>
      </c>
      <c r="P90" s="45" t="s">
        <v>9</v>
      </c>
      <c r="Q90" s="45" t="s">
        <v>9</v>
      </c>
      <c r="R90" s="45" t="s">
        <v>9</v>
      </c>
      <c r="S90" s="45" t="s">
        <v>9</v>
      </c>
      <c r="T90" s="45" t="s">
        <v>9</v>
      </c>
      <c r="U90" s="45" t="s">
        <v>9</v>
      </c>
      <c r="V90" s="45" t="s">
        <v>9</v>
      </c>
      <c r="W90" s="45" t="s">
        <v>9</v>
      </c>
      <c r="X90" s="45" t="s">
        <v>9</v>
      </c>
      <c r="Y90" s="45" t="s">
        <v>9</v>
      </c>
      <c r="Z90" s="45" t="s">
        <v>9</v>
      </c>
      <c r="AA90" s="45" t="s">
        <v>9</v>
      </c>
      <c r="AB90" s="45" t="s">
        <v>9</v>
      </c>
      <c r="AC90" s="45" t="s">
        <v>9</v>
      </c>
      <c r="AD90" s="27">
        <v>3.4</v>
      </c>
      <c r="AE90" s="27">
        <v>3.45</v>
      </c>
      <c r="AF90" s="27">
        <v>3.88</v>
      </c>
      <c r="AG90" s="16">
        <v>4.6100000000000003</v>
      </c>
      <c r="AH90" s="16">
        <v>1.52</v>
      </c>
      <c r="AI90" s="16">
        <v>3.25</v>
      </c>
      <c r="AJ90" s="16">
        <v>4.54</v>
      </c>
      <c r="AK90" s="127">
        <v>10.908200000000001</v>
      </c>
    </row>
    <row r="91" spans="1:37">
      <c r="AK91" s="11"/>
    </row>
    <row r="92" spans="1:37">
      <c r="AK92" s="11"/>
    </row>
    <row r="93" spans="1:37" ht="12.75" customHeight="1">
      <c r="A93" s="150" t="s">
        <v>44</v>
      </c>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1"/>
    </row>
    <row r="94" spans="1:37" ht="12.75" customHeight="1">
      <c r="A94" s="54"/>
      <c r="B94" s="54"/>
      <c r="C94" s="54"/>
      <c r="D94" s="54"/>
      <c r="E94" s="54"/>
      <c r="F94" s="54"/>
      <c r="G94" s="54"/>
      <c r="H94" s="54"/>
      <c r="I94" s="54"/>
      <c r="J94" s="54"/>
      <c r="K94" s="54"/>
      <c r="L94" s="54"/>
      <c r="M94" s="54"/>
      <c r="N94" s="54"/>
      <c r="O94" s="54"/>
      <c r="P94" s="54"/>
      <c r="Q94" s="54"/>
      <c r="R94" s="54"/>
      <c r="AI94" s="151" t="s">
        <v>24</v>
      </c>
      <c r="AJ94" s="151"/>
      <c r="AK94" s="151"/>
    </row>
    <row r="95" spans="1:37" s="50" customFormat="1">
      <c r="A95" s="48"/>
      <c r="B95" s="48">
        <v>1990</v>
      </c>
      <c r="C95" s="48">
        <v>1991</v>
      </c>
      <c r="D95" s="48">
        <v>1992</v>
      </c>
      <c r="E95" s="48">
        <v>1993</v>
      </c>
      <c r="F95" s="48">
        <v>1994</v>
      </c>
      <c r="G95" s="48">
        <v>1995</v>
      </c>
      <c r="H95" s="48">
        <v>1996</v>
      </c>
      <c r="I95" s="48">
        <v>1997</v>
      </c>
      <c r="J95" s="48">
        <v>1998</v>
      </c>
      <c r="K95" s="48">
        <v>1999</v>
      </c>
      <c r="L95" s="48">
        <v>2000</v>
      </c>
      <c r="M95" s="48">
        <v>2001</v>
      </c>
      <c r="N95" s="48">
        <v>2002</v>
      </c>
      <c r="O95" s="48">
        <v>2003</v>
      </c>
      <c r="P95" s="48">
        <v>2004</v>
      </c>
      <c r="Q95" s="48">
        <v>2005</v>
      </c>
      <c r="R95" s="48">
        <v>2006</v>
      </c>
      <c r="S95" s="48">
        <v>2007</v>
      </c>
      <c r="T95" s="48">
        <v>2008</v>
      </c>
      <c r="U95" s="48">
        <v>2009</v>
      </c>
      <c r="V95" s="48">
        <v>2010</v>
      </c>
      <c r="W95" s="48">
        <v>2011</v>
      </c>
      <c r="X95" s="48">
        <v>2012</v>
      </c>
      <c r="Y95" s="48">
        <v>2013</v>
      </c>
      <c r="Z95" s="48">
        <v>2014</v>
      </c>
      <c r="AA95" s="48">
        <v>2015</v>
      </c>
      <c r="AB95" s="48">
        <v>2016</v>
      </c>
      <c r="AC95" s="48">
        <v>2017</v>
      </c>
      <c r="AD95" s="48">
        <v>2018</v>
      </c>
      <c r="AE95" s="48">
        <v>2019</v>
      </c>
      <c r="AF95" s="48">
        <v>2020</v>
      </c>
      <c r="AG95" s="48">
        <v>2021</v>
      </c>
      <c r="AH95" s="48">
        <v>2022</v>
      </c>
      <c r="AI95" s="48">
        <v>2023</v>
      </c>
      <c r="AJ95" s="48">
        <v>2024</v>
      </c>
      <c r="AK95" s="48">
        <v>2025</v>
      </c>
    </row>
    <row r="96" spans="1:37" ht="12" customHeight="1">
      <c r="A96" s="9" t="s">
        <v>54</v>
      </c>
      <c r="B96" s="25">
        <v>119.7</v>
      </c>
      <c r="C96" s="25">
        <v>116.6</v>
      </c>
      <c r="D96" s="25">
        <v>112.2</v>
      </c>
      <c r="E96" s="25">
        <v>110.5</v>
      </c>
      <c r="F96" s="25">
        <v>110.9</v>
      </c>
      <c r="G96" s="25">
        <v>109.7</v>
      </c>
      <c r="H96" s="25">
        <v>106</v>
      </c>
      <c r="I96" s="25">
        <v>103.6</v>
      </c>
      <c r="J96" s="25">
        <v>118</v>
      </c>
      <c r="K96" s="25">
        <v>141.30000000000001</v>
      </c>
      <c r="L96" s="25">
        <v>151.80000000000001</v>
      </c>
      <c r="M96" s="25">
        <v>184.9</v>
      </c>
      <c r="N96" s="25">
        <v>170.9</v>
      </c>
      <c r="O96" s="25">
        <v>199.9</v>
      </c>
      <c r="P96" s="25">
        <v>223.7</v>
      </c>
      <c r="Q96" s="26">
        <v>204.2</v>
      </c>
      <c r="R96" s="24">
        <v>200.1</v>
      </c>
      <c r="S96" s="26">
        <v>206.1</v>
      </c>
      <c r="T96" s="30">
        <v>178.6</v>
      </c>
      <c r="U96" s="25">
        <v>139.80000000000001</v>
      </c>
      <c r="V96" s="25">
        <v>137.19999999999999</v>
      </c>
      <c r="W96" s="25">
        <v>160.6</v>
      </c>
      <c r="X96" s="25">
        <v>147.80000000000001</v>
      </c>
      <c r="Y96" s="25">
        <v>140.56800000000001</v>
      </c>
      <c r="Z96" s="25">
        <v>127.6</v>
      </c>
      <c r="AA96" s="25">
        <v>99.3</v>
      </c>
      <c r="AB96" s="25">
        <v>109.6</v>
      </c>
      <c r="AC96" s="25">
        <v>135.49039999999999</v>
      </c>
      <c r="AD96" s="25">
        <v>132.60583</v>
      </c>
      <c r="AE96" s="25">
        <v>131.2081</v>
      </c>
      <c r="AF96" s="25">
        <v>125.9768</v>
      </c>
      <c r="AG96" s="25">
        <v>109.9709</v>
      </c>
      <c r="AH96" s="25">
        <v>126.25869999999999</v>
      </c>
      <c r="AI96" s="25">
        <v>116.6096</v>
      </c>
      <c r="AJ96" s="25">
        <v>106.41132</v>
      </c>
      <c r="AK96" s="143">
        <v>145.53729999999999</v>
      </c>
    </row>
    <row r="97" spans="1:39">
      <c r="A97" s="9" t="s">
        <v>55</v>
      </c>
      <c r="B97" s="25"/>
      <c r="C97" s="25"/>
      <c r="D97" s="25"/>
      <c r="E97" s="25"/>
      <c r="F97" s="25"/>
      <c r="G97" s="25"/>
      <c r="H97" s="25"/>
      <c r="I97" s="25"/>
      <c r="J97" s="25"/>
      <c r="K97" s="25"/>
      <c r="L97" s="25"/>
      <c r="M97" s="25">
        <v>0.4</v>
      </c>
      <c r="N97" s="25">
        <v>0.5</v>
      </c>
      <c r="O97" s="25">
        <v>0.5</v>
      </c>
      <c r="P97" s="25">
        <v>0.7</v>
      </c>
      <c r="Q97" s="26">
        <v>0.1</v>
      </c>
      <c r="R97" s="25"/>
      <c r="S97" s="25"/>
      <c r="T97" s="31">
        <v>0</v>
      </c>
      <c r="U97" s="25"/>
      <c r="V97" s="25"/>
      <c r="W97" s="25"/>
      <c r="X97" s="25"/>
      <c r="Y97" s="25"/>
      <c r="Z97" s="25"/>
      <c r="AA97" s="25"/>
      <c r="AB97" s="25"/>
      <c r="AC97" s="25"/>
      <c r="AD97" s="25"/>
      <c r="AE97" s="25"/>
      <c r="AF97" s="25"/>
      <c r="AG97" s="25"/>
      <c r="AH97" s="25"/>
      <c r="AI97" s="25"/>
      <c r="AJ97" s="25"/>
      <c r="AK97" s="143"/>
    </row>
    <row r="98" spans="1:39">
      <c r="A98" s="9" t="s">
        <v>72</v>
      </c>
      <c r="B98" s="25">
        <v>119.7</v>
      </c>
      <c r="C98" s="25">
        <v>116.6</v>
      </c>
      <c r="D98" s="25">
        <v>112.2</v>
      </c>
      <c r="E98" s="25">
        <v>110.5</v>
      </c>
      <c r="F98" s="25">
        <v>110.9</v>
      </c>
      <c r="G98" s="25">
        <v>109.7</v>
      </c>
      <c r="H98" s="25">
        <v>106</v>
      </c>
      <c r="I98" s="25">
        <v>103.6</v>
      </c>
      <c r="J98" s="25">
        <v>118</v>
      </c>
      <c r="K98" s="25">
        <v>141.30000000000001</v>
      </c>
      <c r="L98" s="25">
        <v>151.80000000000001</v>
      </c>
      <c r="M98" s="25">
        <v>184.5</v>
      </c>
      <c r="N98" s="25">
        <v>170.4</v>
      </c>
      <c r="O98" s="25">
        <v>199.4</v>
      </c>
      <c r="P98" s="25">
        <v>223</v>
      </c>
      <c r="Q98" s="26">
        <v>204.1</v>
      </c>
      <c r="R98" s="24">
        <v>200.1</v>
      </c>
      <c r="S98" s="26">
        <v>206.1</v>
      </c>
      <c r="T98" s="30">
        <v>178.6</v>
      </c>
      <c r="U98" s="25">
        <v>139.80000000000001</v>
      </c>
      <c r="V98" s="25">
        <v>137.19999999999999</v>
      </c>
      <c r="W98" s="25">
        <v>160.6</v>
      </c>
      <c r="X98" s="25">
        <v>147.80000000000001</v>
      </c>
      <c r="Y98" s="25">
        <v>140.56800000000001</v>
      </c>
      <c r="Z98" s="25">
        <v>127.6</v>
      </c>
      <c r="AA98" s="25">
        <v>99.3</v>
      </c>
      <c r="AB98" s="25">
        <v>109.6</v>
      </c>
      <c r="AC98" s="25">
        <v>135.49039999999999</v>
      </c>
      <c r="AD98" s="13"/>
      <c r="AE98" s="13"/>
      <c r="AF98" s="13"/>
      <c r="AG98" s="13"/>
      <c r="AH98" s="13"/>
      <c r="AI98" s="13"/>
      <c r="AJ98" s="13"/>
      <c r="AK98" s="143"/>
    </row>
    <row r="99" spans="1:39">
      <c r="A99" s="15" t="s">
        <v>67</v>
      </c>
      <c r="B99" s="45" t="s">
        <v>9</v>
      </c>
      <c r="C99" s="45" t="s">
        <v>9</v>
      </c>
      <c r="D99" s="45" t="s">
        <v>9</v>
      </c>
      <c r="E99" s="45" t="s">
        <v>9</v>
      </c>
      <c r="F99" s="45" t="s">
        <v>9</v>
      </c>
      <c r="G99" s="45" t="s">
        <v>9</v>
      </c>
      <c r="H99" s="45" t="s">
        <v>9</v>
      </c>
      <c r="I99" s="45" t="s">
        <v>9</v>
      </c>
      <c r="J99" s="45" t="s">
        <v>9</v>
      </c>
      <c r="K99" s="45" t="s">
        <v>9</v>
      </c>
      <c r="L99" s="45" t="s">
        <v>9</v>
      </c>
      <c r="M99" s="45" t="s">
        <v>9</v>
      </c>
      <c r="N99" s="45" t="s">
        <v>9</v>
      </c>
      <c r="O99" s="45" t="s">
        <v>9</v>
      </c>
      <c r="P99" s="45" t="s">
        <v>9</v>
      </c>
      <c r="Q99" s="45" t="s">
        <v>9</v>
      </c>
      <c r="R99" s="45" t="s">
        <v>9</v>
      </c>
      <c r="S99" s="45" t="s">
        <v>9</v>
      </c>
      <c r="T99" s="45" t="s">
        <v>9</v>
      </c>
      <c r="U99" s="45" t="s">
        <v>9</v>
      </c>
      <c r="V99" s="45" t="s">
        <v>9</v>
      </c>
      <c r="W99" s="45" t="s">
        <v>9</v>
      </c>
      <c r="X99" s="45" t="s">
        <v>9</v>
      </c>
      <c r="Y99" s="45" t="s">
        <v>9</v>
      </c>
      <c r="Z99" s="45" t="s">
        <v>9</v>
      </c>
      <c r="AA99" s="45" t="s">
        <v>9</v>
      </c>
      <c r="AB99" s="45" t="s">
        <v>9</v>
      </c>
      <c r="AC99" s="45" t="s">
        <v>9</v>
      </c>
      <c r="AD99" s="27">
        <v>132.60583</v>
      </c>
      <c r="AE99" s="27">
        <v>131.2081</v>
      </c>
      <c r="AF99" s="27">
        <v>125.9768</v>
      </c>
      <c r="AG99" s="27">
        <v>109.9709</v>
      </c>
      <c r="AH99" s="27">
        <v>126.25869999999999</v>
      </c>
      <c r="AI99" s="27">
        <v>116.6096</v>
      </c>
      <c r="AJ99" s="27">
        <v>106.41132</v>
      </c>
      <c r="AK99" s="144">
        <v>145.53729999999999</v>
      </c>
    </row>
    <row r="100" spans="1:39">
      <c r="A100" s="9"/>
      <c r="B100" s="17"/>
      <c r="C100" s="17"/>
      <c r="D100" s="17"/>
      <c r="E100" s="17"/>
      <c r="F100" s="17"/>
      <c r="G100" s="17"/>
      <c r="H100" s="17"/>
      <c r="I100" s="17"/>
      <c r="J100" s="17"/>
      <c r="K100" s="17"/>
      <c r="L100" s="17"/>
      <c r="M100" s="17"/>
      <c r="N100" s="17"/>
      <c r="O100" s="17"/>
      <c r="P100" s="17"/>
      <c r="Q100" s="24"/>
      <c r="S100" s="24"/>
      <c r="T100" s="29"/>
      <c r="AK100" s="11"/>
    </row>
    <row r="101" spans="1:39">
      <c r="A101" s="9"/>
      <c r="B101" s="17"/>
      <c r="C101" s="17"/>
      <c r="D101" s="17"/>
      <c r="E101" s="17"/>
      <c r="F101" s="17"/>
      <c r="G101" s="17"/>
      <c r="H101" s="17"/>
      <c r="I101" s="17"/>
      <c r="J101" s="17"/>
      <c r="K101" s="17"/>
      <c r="L101" s="17"/>
      <c r="M101" s="17"/>
      <c r="N101" s="17"/>
      <c r="O101" s="17"/>
      <c r="P101" s="17"/>
      <c r="Q101" s="24"/>
      <c r="S101" s="24"/>
      <c r="T101" s="29"/>
      <c r="AK101" s="11"/>
    </row>
    <row r="102" spans="1:39" ht="12.75" customHeight="1">
      <c r="A102" s="150" t="s">
        <v>43</v>
      </c>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1"/>
    </row>
    <row r="103" spans="1:39" ht="12.75" customHeight="1">
      <c r="A103" s="54"/>
      <c r="B103" s="54"/>
      <c r="C103" s="54"/>
      <c r="D103" s="54"/>
      <c r="E103" s="54"/>
      <c r="F103" s="54"/>
      <c r="G103" s="54"/>
      <c r="H103" s="54"/>
      <c r="I103" s="54"/>
      <c r="J103" s="54"/>
      <c r="K103" s="54"/>
      <c r="L103" s="54"/>
      <c r="M103" s="54"/>
      <c r="N103" s="54"/>
      <c r="O103" s="54"/>
      <c r="P103" s="54"/>
      <c r="Q103" s="54"/>
      <c r="R103" s="54"/>
      <c r="AI103" s="151" t="s">
        <v>24</v>
      </c>
      <c r="AJ103" s="151"/>
      <c r="AK103" s="151"/>
    </row>
    <row r="104" spans="1:39" s="50" customFormat="1">
      <c r="A104" s="48"/>
      <c r="B104" s="48">
        <v>1990</v>
      </c>
      <c r="C104" s="48">
        <v>1991</v>
      </c>
      <c r="D104" s="48">
        <v>1992</v>
      </c>
      <c r="E104" s="48">
        <v>1993</v>
      </c>
      <c r="F104" s="48">
        <v>1994</v>
      </c>
      <c r="G104" s="48">
        <v>1995</v>
      </c>
      <c r="H104" s="48">
        <v>1996</v>
      </c>
      <c r="I104" s="48">
        <v>1997</v>
      </c>
      <c r="J104" s="48">
        <v>1998</v>
      </c>
      <c r="K104" s="48">
        <v>1999</v>
      </c>
      <c r="L104" s="48">
        <v>2000</v>
      </c>
      <c r="M104" s="48">
        <v>2001</v>
      </c>
      <c r="N104" s="48">
        <v>2002</v>
      </c>
      <c r="O104" s="48">
        <v>2003</v>
      </c>
      <c r="P104" s="48">
        <v>2004</v>
      </c>
      <c r="Q104" s="48">
        <v>2005</v>
      </c>
      <c r="R104" s="48">
        <v>2006</v>
      </c>
      <c r="S104" s="48">
        <v>2007</v>
      </c>
      <c r="T104" s="48">
        <v>2008</v>
      </c>
      <c r="U104" s="48">
        <v>2009</v>
      </c>
      <c r="V104" s="48">
        <v>2010</v>
      </c>
      <c r="W104" s="48">
        <v>2011</v>
      </c>
      <c r="X104" s="48">
        <v>2012</v>
      </c>
      <c r="Y104" s="48">
        <v>2013</v>
      </c>
      <c r="Z104" s="48">
        <v>2014</v>
      </c>
      <c r="AA104" s="48">
        <v>2015</v>
      </c>
      <c r="AB104" s="48">
        <v>2016</v>
      </c>
      <c r="AC104" s="48">
        <v>2017</v>
      </c>
      <c r="AD104" s="48">
        <v>2018</v>
      </c>
      <c r="AE104" s="48">
        <v>2019</v>
      </c>
      <c r="AF104" s="48">
        <v>2020</v>
      </c>
      <c r="AG104" s="48">
        <v>2021</v>
      </c>
      <c r="AH104" s="48">
        <v>2022</v>
      </c>
      <c r="AI104" s="48">
        <v>2023</v>
      </c>
      <c r="AJ104" s="48">
        <v>2024</v>
      </c>
      <c r="AK104" s="48">
        <v>2025</v>
      </c>
      <c r="AL104" s="51"/>
      <c r="AM104" s="51"/>
    </row>
    <row r="105" spans="1:39" s="8" customFormat="1" ht="12.75">
      <c r="A105" s="9" t="s">
        <v>54</v>
      </c>
      <c r="B105" s="22">
        <v>43.6</v>
      </c>
      <c r="C105" s="22">
        <v>45.6</v>
      </c>
      <c r="D105" s="22">
        <v>85.1</v>
      </c>
      <c r="E105" s="22">
        <v>68.599999999999994</v>
      </c>
      <c r="F105" s="22">
        <v>56.2</v>
      </c>
      <c r="G105" s="22">
        <v>40.799999999999997</v>
      </c>
      <c r="H105" s="22">
        <v>32.4</v>
      </c>
      <c r="I105" s="22">
        <v>13.5</v>
      </c>
      <c r="J105" s="22">
        <v>17.600000000000001</v>
      </c>
      <c r="K105" s="22">
        <v>19</v>
      </c>
      <c r="L105" s="22">
        <v>22.53</v>
      </c>
      <c r="M105" s="22">
        <v>19.899999999999999</v>
      </c>
      <c r="N105" s="22">
        <v>19.8</v>
      </c>
      <c r="O105" s="22">
        <v>22.2</v>
      </c>
      <c r="P105" s="22">
        <v>22.3</v>
      </c>
      <c r="Q105" s="23">
        <v>17.5</v>
      </c>
      <c r="R105" s="21">
        <v>14.4</v>
      </c>
      <c r="S105" s="23">
        <v>13.7</v>
      </c>
      <c r="T105" s="28">
        <v>13.1</v>
      </c>
      <c r="U105" s="22">
        <v>10.6</v>
      </c>
      <c r="V105" s="22">
        <v>11.2</v>
      </c>
      <c r="W105" s="22">
        <v>18.200000000000003</v>
      </c>
      <c r="X105" s="22">
        <v>11.8</v>
      </c>
      <c r="Y105" s="22">
        <v>2.7</v>
      </c>
      <c r="Z105" s="22">
        <v>1.2</v>
      </c>
      <c r="AA105" s="22">
        <v>9.1999999999999993</v>
      </c>
      <c r="AB105" s="22">
        <v>12.6</v>
      </c>
      <c r="AC105" s="22">
        <v>17.399999999999999</v>
      </c>
      <c r="AD105" s="22">
        <v>17.399999999999999</v>
      </c>
      <c r="AE105" s="22">
        <v>15.165520000000001</v>
      </c>
      <c r="AF105" s="22">
        <v>15.177910000000001</v>
      </c>
      <c r="AG105" s="22">
        <v>14.5</v>
      </c>
      <c r="AH105" s="22">
        <v>10.154999999999999</v>
      </c>
      <c r="AI105" s="22">
        <v>18.686</v>
      </c>
      <c r="AJ105" s="22">
        <v>25.035150000000002</v>
      </c>
      <c r="AK105" s="145">
        <v>17.7362</v>
      </c>
      <c r="AL105" s="70"/>
      <c r="AM105" s="71"/>
    </row>
    <row r="106" spans="1:39" ht="12.75">
      <c r="A106" s="9" t="s">
        <v>2</v>
      </c>
      <c r="B106" s="7" t="s">
        <v>9</v>
      </c>
      <c r="C106" s="7" t="s">
        <v>9</v>
      </c>
      <c r="D106" s="7" t="s">
        <v>9</v>
      </c>
      <c r="E106" s="7" t="s">
        <v>9</v>
      </c>
      <c r="F106" s="7" t="s">
        <v>9</v>
      </c>
      <c r="G106" s="7" t="s">
        <v>9</v>
      </c>
      <c r="H106" s="7" t="s">
        <v>9</v>
      </c>
      <c r="I106" s="7" t="s">
        <v>9</v>
      </c>
      <c r="J106" s="7" t="s">
        <v>9</v>
      </c>
      <c r="K106" s="7" t="s">
        <v>9</v>
      </c>
      <c r="L106" s="7" t="s">
        <v>9</v>
      </c>
      <c r="M106" s="7" t="s">
        <v>9</v>
      </c>
      <c r="N106" s="7" t="s">
        <v>9</v>
      </c>
      <c r="O106" s="7" t="s">
        <v>9</v>
      </c>
      <c r="P106" s="7" t="s">
        <v>9</v>
      </c>
      <c r="Q106" s="7" t="s">
        <v>9</v>
      </c>
      <c r="R106" s="7" t="s">
        <v>9</v>
      </c>
      <c r="S106" s="7" t="s">
        <v>9</v>
      </c>
      <c r="T106" s="7" t="s">
        <v>9</v>
      </c>
      <c r="U106" s="7" t="s">
        <v>9</v>
      </c>
      <c r="V106" s="7" t="s">
        <v>9</v>
      </c>
      <c r="W106" s="7" t="s">
        <v>9</v>
      </c>
      <c r="X106" s="7" t="s">
        <v>9</v>
      </c>
      <c r="Y106" s="7" t="s">
        <v>9</v>
      </c>
      <c r="Z106" s="7" t="s">
        <v>9</v>
      </c>
      <c r="AA106" s="7" t="s">
        <v>9</v>
      </c>
      <c r="AB106" s="7" t="s">
        <v>9</v>
      </c>
      <c r="AC106" s="7" t="s">
        <v>9</v>
      </c>
      <c r="AD106" s="7" t="s">
        <v>9</v>
      </c>
      <c r="AE106" s="7" t="s">
        <v>9</v>
      </c>
      <c r="AF106" s="7" t="s">
        <v>9</v>
      </c>
      <c r="AG106" s="7" t="s">
        <v>9</v>
      </c>
      <c r="AH106" s="25">
        <v>0</v>
      </c>
      <c r="AI106" s="25">
        <v>0</v>
      </c>
      <c r="AJ106" s="25">
        <v>4.0000000000000003E-5</v>
      </c>
      <c r="AK106" s="11">
        <v>1E-4</v>
      </c>
      <c r="AL106" s="72"/>
      <c r="AM106" s="2"/>
    </row>
    <row r="107" spans="1:39" ht="12.75">
      <c r="A107" s="9" t="s">
        <v>56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25"/>
      <c r="AI107" s="25"/>
      <c r="AJ107" s="25"/>
      <c r="AK107" s="11">
        <v>0.05</v>
      </c>
      <c r="AL107" s="72"/>
      <c r="AM107" s="2"/>
    </row>
    <row r="108" spans="1:39" ht="12.75">
      <c r="A108" s="9" t="s">
        <v>58</v>
      </c>
      <c r="B108" s="25">
        <v>26.5</v>
      </c>
      <c r="C108" s="25">
        <v>23.1</v>
      </c>
      <c r="D108" s="25">
        <v>25.4</v>
      </c>
      <c r="E108" s="25">
        <v>26.9</v>
      </c>
      <c r="F108" s="25">
        <v>28.9</v>
      </c>
      <c r="G108" s="25">
        <v>25.1</v>
      </c>
      <c r="H108" s="25">
        <v>21.2</v>
      </c>
      <c r="I108" s="25">
        <v>11.2</v>
      </c>
      <c r="J108" s="25">
        <v>13.3</v>
      </c>
      <c r="K108" s="25">
        <v>14.6</v>
      </c>
      <c r="L108" s="25">
        <v>17.690000000000001</v>
      </c>
      <c r="M108" s="25">
        <v>16.100000000000001</v>
      </c>
      <c r="N108" s="25">
        <v>17</v>
      </c>
      <c r="O108" s="25">
        <v>17</v>
      </c>
      <c r="P108" s="25">
        <v>18</v>
      </c>
      <c r="Q108" s="26">
        <v>16.2</v>
      </c>
      <c r="R108" s="24">
        <v>14.1</v>
      </c>
      <c r="S108" s="26">
        <v>13.7</v>
      </c>
      <c r="T108" s="30">
        <v>8.3000000000000007</v>
      </c>
      <c r="U108" s="25">
        <v>5.9</v>
      </c>
      <c r="V108" s="25">
        <v>4.8</v>
      </c>
      <c r="W108" s="25">
        <v>11.1</v>
      </c>
      <c r="X108" s="25">
        <v>6.3</v>
      </c>
      <c r="Y108" s="25">
        <v>1.6</v>
      </c>
      <c r="Z108" s="25">
        <v>0.4</v>
      </c>
      <c r="AA108" s="25">
        <v>3.8</v>
      </c>
      <c r="AB108" s="25">
        <v>6.5</v>
      </c>
      <c r="AC108" s="25">
        <v>7.5</v>
      </c>
      <c r="AD108" s="25">
        <v>9</v>
      </c>
      <c r="AE108" s="25">
        <v>9.5564400000000003</v>
      </c>
      <c r="AF108" s="25">
        <v>10.47049</v>
      </c>
      <c r="AG108" s="25">
        <v>8.9</v>
      </c>
      <c r="AH108" s="25">
        <v>0.12509999999999999</v>
      </c>
      <c r="AI108" s="25">
        <v>0.1207</v>
      </c>
      <c r="AJ108" s="25">
        <v>0.23865</v>
      </c>
      <c r="AK108" s="11">
        <v>0.24109999999999998</v>
      </c>
      <c r="AL108" s="69"/>
      <c r="AM108" s="2"/>
    </row>
    <row r="109" spans="1:39" ht="12.75">
      <c r="A109" s="9" t="s">
        <v>59</v>
      </c>
      <c r="B109" s="25"/>
      <c r="C109" s="25"/>
      <c r="D109" s="25">
        <v>0.2</v>
      </c>
      <c r="E109" s="25">
        <v>0.3</v>
      </c>
      <c r="F109" s="25">
        <v>0.3</v>
      </c>
      <c r="G109" s="25">
        <v>0.1</v>
      </c>
      <c r="H109" s="25">
        <v>0</v>
      </c>
      <c r="I109" s="25">
        <v>0.1</v>
      </c>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v>5.0000000000000001E-3</v>
      </c>
      <c r="AI109" s="25"/>
      <c r="AJ109" s="25"/>
      <c r="AK109" s="11">
        <v>6.5484999999999998</v>
      </c>
      <c r="AL109" s="72"/>
      <c r="AM109" s="2"/>
    </row>
    <row r="110" spans="1:39" ht="12.75">
      <c r="A110" s="9" t="s">
        <v>61</v>
      </c>
      <c r="B110" s="25">
        <v>17.100000000000001</v>
      </c>
      <c r="C110" s="25">
        <v>16.399999999999999</v>
      </c>
      <c r="D110" s="25">
        <v>18.7</v>
      </c>
      <c r="E110" s="25">
        <v>17.399999999999999</v>
      </c>
      <c r="F110" s="25">
        <v>16.5</v>
      </c>
      <c r="G110" s="25">
        <v>12</v>
      </c>
      <c r="H110" s="25">
        <v>10.199999999999999</v>
      </c>
      <c r="I110" s="25">
        <v>2.1</v>
      </c>
      <c r="J110" s="25">
        <v>4.2</v>
      </c>
      <c r="K110" s="25">
        <v>4.0999999999999996</v>
      </c>
      <c r="L110" s="25">
        <v>4.51</v>
      </c>
      <c r="M110" s="25">
        <v>3.5</v>
      </c>
      <c r="N110" s="25">
        <v>2.6</v>
      </c>
      <c r="O110" s="25">
        <v>5</v>
      </c>
      <c r="P110" s="25">
        <v>4.3</v>
      </c>
      <c r="Q110" s="26">
        <v>1.3</v>
      </c>
      <c r="R110" s="24">
        <v>0.3</v>
      </c>
      <c r="S110" s="25">
        <v>0</v>
      </c>
      <c r="T110" s="30">
        <v>4.7</v>
      </c>
      <c r="U110" s="25">
        <v>1.9</v>
      </c>
      <c r="V110" s="25">
        <v>5.7</v>
      </c>
      <c r="W110" s="25">
        <v>7</v>
      </c>
      <c r="X110" s="25">
        <v>5.4</v>
      </c>
      <c r="Y110" s="25">
        <v>1</v>
      </c>
      <c r="Z110" s="25">
        <v>0.8</v>
      </c>
      <c r="AA110" s="25">
        <v>5.4</v>
      </c>
      <c r="AB110" s="25">
        <v>5.7</v>
      </c>
      <c r="AC110" s="25">
        <v>9.5</v>
      </c>
      <c r="AD110" s="25">
        <v>8.4</v>
      </c>
      <c r="AE110" s="25">
        <v>5.5998999999999999</v>
      </c>
      <c r="AF110" s="25">
        <v>4.5933999999999999</v>
      </c>
      <c r="AG110" s="25">
        <v>5.6</v>
      </c>
      <c r="AH110" s="25">
        <v>5.4950000000000001</v>
      </c>
      <c r="AI110" s="25">
        <v>10.796899999999999</v>
      </c>
      <c r="AJ110" s="25">
        <v>11.2575</v>
      </c>
      <c r="AK110" s="11">
        <v>6.5484999999999998</v>
      </c>
      <c r="AL110" s="69"/>
      <c r="AM110" s="2"/>
    </row>
    <row r="111" spans="1:39" ht="12.75">
      <c r="A111" s="12" t="s">
        <v>3</v>
      </c>
      <c r="B111" s="7" t="s">
        <v>9</v>
      </c>
      <c r="C111" s="7" t="s">
        <v>9</v>
      </c>
      <c r="D111" s="7" t="s">
        <v>9</v>
      </c>
      <c r="E111" s="7" t="s">
        <v>9</v>
      </c>
      <c r="F111" s="7" t="s">
        <v>9</v>
      </c>
      <c r="G111" s="7" t="s">
        <v>9</v>
      </c>
      <c r="H111" s="7" t="s">
        <v>9</v>
      </c>
      <c r="I111" s="7" t="s">
        <v>9</v>
      </c>
      <c r="J111" s="7" t="s">
        <v>9</v>
      </c>
      <c r="K111" s="7" t="s">
        <v>9</v>
      </c>
      <c r="L111" s="7" t="s">
        <v>9</v>
      </c>
      <c r="M111" s="7" t="s">
        <v>9</v>
      </c>
      <c r="N111" s="7" t="s">
        <v>9</v>
      </c>
      <c r="O111" s="7" t="s">
        <v>9</v>
      </c>
      <c r="P111" s="7" t="s">
        <v>9</v>
      </c>
      <c r="Q111" s="7" t="s">
        <v>9</v>
      </c>
      <c r="R111" s="7" t="s">
        <v>9</v>
      </c>
      <c r="S111" s="7" t="s">
        <v>9</v>
      </c>
      <c r="T111" s="7" t="s">
        <v>9</v>
      </c>
      <c r="U111" s="7" t="s">
        <v>9</v>
      </c>
      <c r="V111" s="7" t="s">
        <v>9</v>
      </c>
      <c r="W111" s="7" t="s">
        <v>9</v>
      </c>
      <c r="X111" s="7" t="s">
        <v>9</v>
      </c>
      <c r="Y111" s="7" t="s">
        <v>9</v>
      </c>
      <c r="Z111" s="7" t="s">
        <v>9</v>
      </c>
      <c r="AA111" s="7" t="s">
        <v>9</v>
      </c>
      <c r="AB111" s="7" t="s">
        <v>9</v>
      </c>
      <c r="AC111" s="7" t="s">
        <v>9</v>
      </c>
      <c r="AD111" s="7" t="s">
        <v>9</v>
      </c>
      <c r="AE111" s="7" t="s">
        <v>9</v>
      </c>
      <c r="AF111" s="7" t="s">
        <v>9</v>
      </c>
      <c r="AG111" s="7" t="s">
        <v>9</v>
      </c>
      <c r="AH111" s="25">
        <v>4.5209999999999999</v>
      </c>
      <c r="AI111" s="25">
        <v>7.7631999999999994</v>
      </c>
      <c r="AJ111" s="25">
        <v>13.53186</v>
      </c>
      <c r="AK111" s="11">
        <v>10.7516</v>
      </c>
      <c r="AL111" s="72"/>
      <c r="AM111" s="2"/>
    </row>
    <row r="112" spans="1:39" ht="12.75">
      <c r="A112" s="9" t="s">
        <v>63</v>
      </c>
      <c r="B112" s="25"/>
      <c r="C112" s="25">
        <v>0.4</v>
      </c>
      <c r="D112" s="25">
        <v>6.7</v>
      </c>
      <c r="E112" s="25">
        <v>1.9</v>
      </c>
      <c r="F112" s="25">
        <v>0.8</v>
      </c>
      <c r="G112" s="25">
        <v>0.2</v>
      </c>
      <c r="H112" s="25">
        <v>0.3</v>
      </c>
      <c r="I112" s="25"/>
      <c r="J112" s="25"/>
      <c r="K112" s="25"/>
      <c r="L112" s="25"/>
      <c r="M112" s="25"/>
      <c r="N112" s="25"/>
      <c r="O112" s="25"/>
      <c r="P112" s="25"/>
      <c r="Q112" s="25"/>
      <c r="R112" s="25"/>
      <c r="S112" s="25"/>
      <c r="T112" s="25"/>
      <c r="U112" s="10"/>
      <c r="V112" s="10"/>
      <c r="W112" s="10"/>
      <c r="X112" s="10"/>
      <c r="Y112" s="10"/>
      <c r="Z112" s="10"/>
      <c r="AA112" s="10"/>
      <c r="AB112" s="10">
        <v>1.0000000000000001E-5</v>
      </c>
      <c r="AC112" s="10"/>
      <c r="AD112" s="10"/>
      <c r="AE112" s="10"/>
      <c r="AF112" s="10"/>
      <c r="AG112" s="10"/>
      <c r="AH112" s="10"/>
      <c r="AI112" s="10"/>
      <c r="AJ112" s="10"/>
      <c r="AK112" s="11"/>
      <c r="AL112" s="69"/>
      <c r="AM112" s="2"/>
    </row>
    <row r="113" spans="1:39" ht="12.75">
      <c r="A113" s="9" t="s">
        <v>55</v>
      </c>
      <c r="B113" s="25"/>
      <c r="C113" s="25">
        <v>0.2</v>
      </c>
      <c r="D113" s="25">
        <v>1.5</v>
      </c>
      <c r="E113" s="25">
        <v>0.7</v>
      </c>
      <c r="F113" s="25">
        <v>0.4</v>
      </c>
      <c r="G113" s="25">
        <v>0.3</v>
      </c>
      <c r="H113" s="25">
        <v>0</v>
      </c>
      <c r="I113" s="25"/>
      <c r="J113" s="25"/>
      <c r="K113" s="25">
        <v>0</v>
      </c>
      <c r="L113" s="25">
        <v>0.05</v>
      </c>
      <c r="M113" s="25">
        <v>0.1</v>
      </c>
      <c r="N113" s="25">
        <v>0.1</v>
      </c>
      <c r="O113" s="25">
        <v>0.1</v>
      </c>
      <c r="P113" s="25"/>
      <c r="Q113" s="25"/>
      <c r="R113" s="25"/>
      <c r="S113" s="25"/>
      <c r="T113" s="25"/>
      <c r="U113" s="10"/>
      <c r="V113" s="10">
        <v>0</v>
      </c>
      <c r="W113" s="10"/>
      <c r="X113" s="10"/>
      <c r="Y113" s="10"/>
      <c r="Z113" s="10"/>
      <c r="AA113" s="10"/>
      <c r="AB113" s="10"/>
      <c r="AC113" s="10"/>
      <c r="AD113" s="10"/>
      <c r="AE113" s="10"/>
      <c r="AF113" s="10"/>
      <c r="AG113" s="10"/>
      <c r="AH113" s="10">
        <v>3.5000000000000001E-3</v>
      </c>
      <c r="AI113" s="10">
        <v>5.0000000000000001E-3</v>
      </c>
      <c r="AJ113" s="10"/>
      <c r="AK113" s="11"/>
      <c r="AL113" s="69"/>
      <c r="AM113" s="2"/>
    </row>
    <row r="114" spans="1:39" ht="12.75">
      <c r="A114" s="9" t="s">
        <v>65</v>
      </c>
      <c r="B114" s="25"/>
      <c r="C114" s="25">
        <v>0.2</v>
      </c>
      <c r="D114" s="25">
        <v>1.6</v>
      </c>
      <c r="E114" s="25">
        <v>0.5</v>
      </c>
      <c r="F114" s="25">
        <v>0.1</v>
      </c>
      <c r="G114" s="25"/>
      <c r="H114" s="25"/>
      <c r="I114" s="25"/>
      <c r="J114" s="25"/>
      <c r="K114" s="25"/>
      <c r="L114" s="25"/>
      <c r="M114" s="25"/>
      <c r="N114" s="25"/>
      <c r="O114" s="25"/>
      <c r="P114" s="25"/>
      <c r="Q114" s="25"/>
      <c r="R114" s="25"/>
      <c r="S114" s="25"/>
      <c r="T114" s="25"/>
      <c r="U114" s="10"/>
      <c r="V114" s="10"/>
      <c r="W114" s="10"/>
      <c r="X114" s="10"/>
      <c r="Y114" s="10"/>
      <c r="Z114" s="10"/>
      <c r="AA114" s="10"/>
      <c r="AB114" s="10"/>
      <c r="AC114" s="10"/>
      <c r="AD114" s="10"/>
      <c r="AE114" s="10">
        <v>9.1000000000000004E-3</v>
      </c>
      <c r="AF114" s="10">
        <v>0.113</v>
      </c>
      <c r="AG114" s="10"/>
      <c r="AH114" s="10">
        <v>5.0000000000000001E-3</v>
      </c>
      <c r="AI114" s="10"/>
      <c r="AJ114" s="10"/>
      <c r="AK114" s="11"/>
      <c r="AL114" s="69"/>
      <c r="AM114" s="2"/>
    </row>
    <row r="115" spans="1:39" ht="12.75">
      <c r="A115" s="9" t="s">
        <v>66</v>
      </c>
      <c r="B115" s="25"/>
      <c r="C115" s="25">
        <v>3.2</v>
      </c>
      <c r="D115" s="25">
        <v>13.3</v>
      </c>
      <c r="E115" s="25">
        <v>9.5</v>
      </c>
      <c r="F115" s="25">
        <v>4.5</v>
      </c>
      <c r="G115" s="25">
        <v>0.4</v>
      </c>
      <c r="H115" s="25"/>
      <c r="I115" s="25"/>
      <c r="J115" s="25"/>
      <c r="K115" s="25"/>
      <c r="L115" s="25"/>
      <c r="M115" s="25"/>
      <c r="N115" s="25"/>
      <c r="O115" s="25"/>
      <c r="P115" s="25"/>
      <c r="Q115" s="25"/>
      <c r="R115" s="25"/>
      <c r="S115" s="25"/>
      <c r="T115" s="25"/>
      <c r="U115" s="10"/>
      <c r="V115" s="10"/>
      <c r="W115" s="10"/>
      <c r="X115" s="10"/>
      <c r="Y115" s="10"/>
      <c r="Z115" s="10"/>
      <c r="AA115" s="10">
        <v>2E-3</v>
      </c>
      <c r="AB115" s="10">
        <v>0.4</v>
      </c>
      <c r="AC115" s="10">
        <v>0.4</v>
      </c>
      <c r="AD115" s="10"/>
      <c r="AE115" s="10"/>
      <c r="AF115" s="10"/>
      <c r="AG115" s="10"/>
      <c r="AH115" s="10"/>
      <c r="AI115" s="10"/>
      <c r="AJ115" s="10">
        <v>7.0000000000000001E-3</v>
      </c>
      <c r="AK115" s="11">
        <v>0.14499999999999999</v>
      </c>
      <c r="AL115" s="69"/>
      <c r="AM115" s="2"/>
    </row>
    <row r="116" spans="1:39" ht="12.75">
      <c r="A116" s="9" t="s">
        <v>67</v>
      </c>
      <c r="B116" s="7" t="s">
        <v>9</v>
      </c>
      <c r="C116" s="7" t="s">
        <v>9</v>
      </c>
      <c r="D116" s="7" t="s">
        <v>9</v>
      </c>
      <c r="E116" s="7" t="s">
        <v>9</v>
      </c>
      <c r="F116" s="7" t="s">
        <v>9</v>
      </c>
      <c r="G116" s="7" t="s">
        <v>9</v>
      </c>
      <c r="H116" s="7" t="s">
        <v>9</v>
      </c>
      <c r="I116" s="7" t="s">
        <v>9</v>
      </c>
      <c r="J116" s="7" t="s">
        <v>9</v>
      </c>
      <c r="K116" s="7" t="s">
        <v>9</v>
      </c>
      <c r="L116" s="7" t="s">
        <v>9</v>
      </c>
      <c r="M116" s="7" t="s">
        <v>9</v>
      </c>
      <c r="N116" s="7" t="s">
        <v>9</v>
      </c>
      <c r="O116" s="7" t="s">
        <v>9</v>
      </c>
      <c r="P116" s="7" t="s">
        <v>9</v>
      </c>
      <c r="Q116" s="7" t="s">
        <v>9</v>
      </c>
      <c r="R116" s="7" t="s">
        <v>9</v>
      </c>
      <c r="S116" s="7" t="s">
        <v>9</v>
      </c>
      <c r="T116" s="7" t="s">
        <v>9</v>
      </c>
      <c r="U116" s="7" t="s">
        <v>9</v>
      </c>
      <c r="V116" s="7" t="s">
        <v>9</v>
      </c>
      <c r="W116" s="7" t="s">
        <v>9</v>
      </c>
      <c r="X116" s="7" t="s">
        <v>9</v>
      </c>
      <c r="Y116" s="7" t="s">
        <v>9</v>
      </c>
      <c r="Z116" s="7" t="s">
        <v>9</v>
      </c>
      <c r="AA116" s="7" t="s">
        <v>9</v>
      </c>
      <c r="AB116" s="7" t="s">
        <v>9</v>
      </c>
      <c r="AC116" s="7" t="s">
        <v>9</v>
      </c>
      <c r="AD116" s="7"/>
      <c r="AE116" s="7"/>
      <c r="AF116" s="10">
        <v>1E-3</v>
      </c>
      <c r="AG116" s="10"/>
      <c r="AH116" s="10"/>
      <c r="AI116" s="10"/>
      <c r="AJ116" s="10"/>
      <c r="AK116" s="11"/>
      <c r="AL116" s="69"/>
      <c r="AM116" s="2"/>
    </row>
    <row r="117" spans="1:39" ht="12.75">
      <c r="A117" s="9" t="s">
        <v>72</v>
      </c>
      <c r="B117" s="25"/>
      <c r="C117" s="25">
        <v>0.4</v>
      </c>
      <c r="D117" s="25">
        <v>3.3</v>
      </c>
      <c r="E117" s="25">
        <v>4.3</v>
      </c>
      <c r="F117" s="25">
        <v>1.5</v>
      </c>
      <c r="G117" s="25">
        <v>1.7</v>
      </c>
      <c r="H117" s="25">
        <v>0.6</v>
      </c>
      <c r="I117" s="25"/>
      <c r="J117" s="25">
        <v>0.1</v>
      </c>
      <c r="K117" s="25">
        <v>0.2</v>
      </c>
      <c r="L117" s="25">
        <v>0.26</v>
      </c>
      <c r="M117" s="25">
        <v>0.1</v>
      </c>
      <c r="N117" s="25">
        <v>0.1</v>
      </c>
      <c r="O117" s="25">
        <v>0.1</v>
      </c>
      <c r="P117" s="25"/>
      <c r="Q117" s="25"/>
      <c r="R117" s="25"/>
      <c r="S117" s="25"/>
      <c r="T117" s="25">
        <v>0</v>
      </c>
      <c r="U117" s="10">
        <v>2.8</v>
      </c>
      <c r="V117" s="10">
        <v>0.7</v>
      </c>
      <c r="W117" s="10">
        <v>0.1</v>
      </c>
      <c r="X117" s="10">
        <v>0.1</v>
      </c>
      <c r="Y117" s="10">
        <v>0.1</v>
      </c>
      <c r="Z117" s="10">
        <v>0</v>
      </c>
      <c r="AA117" s="10">
        <v>2.81E-2</v>
      </c>
      <c r="AB117" s="10">
        <v>8.9999999999999998E-4</v>
      </c>
      <c r="AC117" s="7"/>
      <c r="AD117" s="7" t="s">
        <v>9</v>
      </c>
      <c r="AE117" s="7" t="s">
        <v>9</v>
      </c>
      <c r="AF117" s="7" t="s">
        <v>9</v>
      </c>
      <c r="AG117" s="7" t="s">
        <v>9</v>
      </c>
      <c r="AH117" s="7" t="s">
        <v>9</v>
      </c>
      <c r="AI117" s="7" t="s">
        <v>9</v>
      </c>
      <c r="AJ117" s="7" t="s">
        <v>9</v>
      </c>
      <c r="AK117" s="11"/>
      <c r="AL117" s="69"/>
      <c r="AM117" s="2"/>
    </row>
    <row r="118" spans="1:39" ht="12.75">
      <c r="A118" s="9" t="s">
        <v>4</v>
      </c>
      <c r="B118" s="7" t="s">
        <v>9</v>
      </c>
      <c r="C118" s="7" t="s">
        <v>9</v>
      </c>
      <c r="D118" s="7" t="s">
        <v>9</v>
      </c>
      <c r="E118" s="7" t="s">
        <v>9</v>
      </c>
      <c r="F118" s="7" t="s">
        <v>9</v>
      </c>
      <c r="G118" s="7" t="s">
        <v>9</v>
      </c>
      <c r="H118" s="7" t="s">
        <v>9</v>
      </c>
      <c r="I118" s="7" t="s">
        <v>9</v>
      </c>
      <c r="J118" s="7" t="s">
        <v>9</v>
      </c>
      <c r="K118" s="7" t="s">
        <v>9</v>
      </c>
      <c r="L118" s="7" t="s">
        <v>9</v>
      </c>
      <c r="M118" s="7" t="s">
        <v>9</v>
      </c>
      <c r="N118" s="7" t="s">
        <v>9</v>
      </c>
      <c r="O118" s="7" t="s">
        <v>9</v>
      </c>
      <c r="P118" s="7" t="s">
        <v>9</v>
      </c>
      <c r="Q118" s="7" t="s">
        <v>9</v>
      </c>
      <c r="R118" s="7" t="s">
        <v>9</v>
      </c>
      <c r="S118" s="7" t="s">
        <v>9</v>
      </c>
      <c r="T118" s="7" t="s">
        <v>9</v>
      </c>
      <c r="U118" s="7" t="s">
        <v>9</v>
      </c>
      <c r="V118" s="7" t="s">
        <v>9</v>
      </c>
      <c r="W118" s="7" t="s">
        <v>9</v>
      </c>
      <c r="X118" s="7" t="s">
        <v>9</v>
      </c>
      <c r="Y118" s="7" t="s">
        <v>9</v>
      </c>
      <c r="Z118" s="7" t="s">
        <v>9</v>
      </c>
      <c r="AA118" s="7" t="s">
        <v>9</v>
      </c>
      <c r="AB118" s="7" t="s">
        <v>9</v>
      </c>
      <c r="AC118" s="7" t="s">
        <v>9</v>
      </c>
      <c r="AD118" s="7" t="s">
        <v>9</v>
      </c>
      <c r="AE118" s="7" t="s">
        <v>9</v>
      </c>
      <c r="AF118" s="7" t="s">
        <v>9</v>
      </c>
      <c r="AG118" s="7" t="s">
        <v>9</v>
      </c>
      <c r="AH118" s="7" t="s">
        <v>9</v>
      </c>
      <c r="AI118" s="10">
        <v>1E-4</v>
      </c>
      <c r="AJ118" s="10"/>
      <c r="AK118" s="11"/>
      <c r="AL118" s="69"/>
      <c r="AM118" s="2"/>
    </row>
    <row r="119" spans="1:39" ht="12.75">
      <c r="A119" s="9" t="s">
        <v>68</v>
      </c>
      <c r="B119" s="32"/>
      <c r="C119" s="32">
        <v>0.5</v>
      </c>
      <c r="D119" s="32">
        <v>2.7</v>
      </c>
      <c r="E119" s="32">
        <v>1.7</v>
      </c>
      <c r="F119" s="32">
        <v>1.2</v>
      </c>
      <c r="G119" s="32">
        <v>0.5</v>
      </c>
      <c r="H119" s="32">
        <v>0.1</v>
      </c>
      <c r="I119" s="32">
        <v>0.1</v>
      </c>
      <c r="J119" s="32">
        <v>0</v>
      </c>
      <c r="K119" s="32"/>
      <c r="L119" s="32">
        <v>0.01</v>
      </c>
      <c r="M119" s="32">
        <v>0</v>
      </c>
      <c r="N119" s="32">
        <v>0</v>
      </c>
      <c r="O119" s="32">
        <v>0</v>
      </c>
      <c r="P119" s="32"/>
      <c r="Q119" s="32"/>
      <c r="R119" s="32">
        <v>0</v>
      </c>
      <c r="S119" s="32"/>
      <c r="T119" s="35">
        <v>0.1</v>
      </c>
      <c r="U119" s="13"/>
      <c r="V119" s="13"/>
      <c r="W119" s="13"/>
      <c r="X119" s="13"/>
      <c r="Y119" s="13"/>
      <c r="Z119" s="13"/>
      <c r="AA119" s="13"/>
      <c r="AB119" s="13"/>
      <c r="AC119" s="13"/>
      <c r="AD119" s="13"/>
      <c r="AE119" s="13">
        <v>8.0000000000000007E-5</v>
      </c>
      <c r="AF119" s="13">
        <v>2.0000000000000002E-5</v>
      </c>
      <c r="AG119" s="13">
        <v>0</v>
      </c>
      <c r="AH119" s="13">
        <v>2.9999999999999997E-4</v>
      </c>
      <c r="AI119" s="13">
        <v>1E-4</v>
      </c>
      <c r="AJ119" s="13">
        <v>1E-4</v>
      </c>
      <c r="AK119" s="11">
        <v>0</v>
      </c>
      <c r="AL119" s="69"/>
      <c r="AM119" s="2"/>
    </row>
    <row r="120" spans="1:39">
      <c r="A120" s="15" t="s">
        <v>69</v>
      </c>
      <c r="B120" s="27"/>
      <c r="C120" s="27"/>
      <c r="D120" s="27"/>
      <c r="E120" s="27"/>
      <c r="F120" s="27"/>
      <c r="G120" s="27"/>
      <c r="H120" s="27"/>
      <c r="I120" s="27"/>
      <c r="J120" s="27"/>
      <c r="K120" s="27">
        <v>0</v>
      </c>
      <c r="L120" s="27"/>
      <c r="M120" s="27">
        <v>0.1</v>
      </c>
      <c r="N120" s="27"/>
      <c r="O120" s="27"/>
      <c r="P120" s="27"/>
      <c r="Q120" s="27"/>
      <c r="R120" s="27"/>
      <c r="S120" s="27"/>
      <c r="T120" s="27"/>
      <c r="U120" s="65"/>
      <c r="V120" s="65"/>
      <c r="W120" s="65"/>
      <c r="X120" s="65"/>
      <c r="Y120" s="65"/>
      <c r="Z120" s="65"/>
      <c r="AA120" s="65"/>
      <c r="AB120" s="65"/>
      <c r="AC120" s="65"/>
      <c r="AD120" s="65"/>
      <c r="AE120" s="65"/>
      <c r="AF120" s="65"/>
      <c r="AG120" s="65"/>
      <c r="AH120" s="65"/>
      <c r="AI120" s="65"/>
      <c r="AJ120" s="65"/>
      <c r="AK120" s="127"/>
      <c r="AL120" s="2"/>
      <c r="AM120" s="2"/>
    </row>
    <row r="121" spans="1:39">
      <c r="A121" s="9"/>
      <c r="B121" s="17"/>
      <c r="C121" s="17"/>
      <c r="D121" s="17"/>
      <c r="E121" s="17"/>
      <c r="F121" s="17"/>
      <c r="G121" s="17"/>
      <c r="H121" s="17"/>
      <c r="I121" s="17"/>
      <c r="J121" s="17"/>
      <c r="K121" s="17"/>
      <c r="L121" s="17"/>
      <c r="M121" s="17"/>
      <c r="N121" s="17"/>
      <c r="O121" s="17"/>
      <c r="P121" s="17"/>
      <c r="U121" s="17"/>
      <c r="AK121" s="11"/>
      <c r="AL121" s="2"/>
      <c r="AM121" s="2"/>
    </row>
    <row r="122" spans="1:39">
      <c r="A122" s="9"/>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1"/>
    </row>
    <row r="123" spans="1:39" ht="12.75" customHeight="1">
      <c r="A123" s="150" t="s">
        <v>45</v>
      </c>
      <c r="B123" s="150"/>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1"/>
    </row>
    <row r="124" spans="1:39" ht="12.75" customHeight="1">
      <c r="A124" s="54"/>
      <c r="B124" s="54"/>
      <c r="C124" s="54"/>
      <c r="D124" s="54"/>
      <c r="E124" s="54"/>
      <c r="F124" s="54"/>
      <c r="G124" s="54"/>
      <c r="H124" s="54"/>
      <c r="I124" s="54"/>
      <c r="J124" s="54"/>
      <c r="K124" s="54"/>
      <c r="L124" s="54"/>
      <c r="M124" s="54"/>
      <c r="N124" s="54"/>
      <c r="O124" s="54"/>
      <c r="P124" s="54"/>
      <c r="Q124" s="54"/>
      <c r="R124" s="54"/>
      <c r="AI124" s="151" t="s">
        <v>24</v>
      </c>
      <c r="AJ124" s="151"/>
      <c r="AK124" s="151"/>
    </row>
    <row r="125" spans="1:39" s="50" customFormat="1">
      <c r="A125" s="48"/>
      <c r="B125" s="48">
        <v>1990</v>
      </c>
      <c r="C125" s="48">
        <v>1991</v>
      </c>
      <c r="D125" s="48">
        <v>1992</v>
      </c>
      <c r="E125" s="48">
        <v>1993</v>
      </c>
      <c r="F125" s="48">
        <v>1994</v>
      </c>
      <c r="G125" s="48">
        <v>1995</v>
      </c>
      <c r="H125" s="48">
        <v>1996</v>
      </c>
      <c r="I125" s="48">
        <v>1997</v>
      </c>
      <c r="J125" s="48">
        <v>1998</v>
      </c>
      <c r="K125" s="48">
        <v>1999</v>
      </c>
      <c r="L125" s="48">
        <v>2000</v>
      </c>
      <c r="M125" s="48">
        <v>2001</v>
      </c>
      <c r="N125" s="48">
        <v>2002</v>
      </c>
      <c r="O125" s="48">
        <v>2003</v>
      </c>
      <c r="P125" s="48">
        <v>2004</v>
      </c>
      <c r="Q125" s="48">
        <v>2005</v>
      </c>
      <c r="R125" s="48">
        <v>2006</v>
      </c>
      <c r="S125" s="48">
        <v>2007</v>
      </c>
      <c r="T125" s="48">
        <v>2008</v>
      </c>
      <c r="U125" s="48">
        <v>2009</v>
      </c>
      <c r="V125" s="48">
        <v>2010</v>
      </c>
      <c r="W125" s="48">
        <v>2011</v>
      </c>
      <c r="X125" s="48">
        <v>2012</v>
      </c>
      <c r="Y125" s="48">
        <v>2013</v>
      </c>
      <c r="Z125" s="48">
        <v>2014</v>
      </c>
      <c r="AA125" s="48">
        <v>2015</v>
      </c>
      <c r="AB125" s="48">
        <v>2016</v>
      </c>
      <c r="AC125" s="48">
        <v>2017</v>
      </c>
      <c r="AD125" s="48">
        <v>2018</v>
      </c>
      <c r="AE125" s="48">
        <v>2019</v>
      </c>
      <c r="AF125" s="48">
        <v>2020</v>
      </c>
      <c r="AG125" s="48">
        <v>2021</v>
      </c>
      <c r="AH125" s="48">
        <v>2022</v>
      </c>
      <c r="AI125" s="48">
        <v>2023</v>
      </c>
      <c r="AJ125" s="48">
        <v>2024</v>
      </c>
      <c r="AK125" s="48">
        <v>2025</v>
      </c>
    </row>
    <row r="126" spans="1:39">
      <c r="A126" s="9" t="s">
        <v>54</v>
      </c>
      <c r="B126" s="25">
        <v>136.9</v>
      </c>
      <c r="C126" s="25">
        <v>189.5</v>
      </c>
      <c r="D126" s="25">
        <v>297.89999999999998</v>
      </c>
      <c r="E126" s="25">
        <v>270.8</v>
      </c>
      <c r="F126" s="25">
        <v>281.8</v>
      </c>
      <c r="G126" s="25">
        <v>346.2</v>
      </c>
      <c r="H126" s="25">
        <v>335.8</v>
      </c>
      <c r="I126" s="25">
        <v>223.9</v>
      </c>
      <c r="J126" s="25">
        <v>224.7</v>
      </c>
      <c r="K126" s="25">
        <v>262.60000000000002</v>
      </c>
      <c r="L126" s="25">
        <v>313.89999999999998</v>
      </c>
      <c r="M126" s="25">
        <v>253.5</v>
      </c>
      <c r="N126" s="25">
        <v>321.2</v>
      </c>
      <c r="O126" s="25">
        <v>446</v>
      </c>
      <c r="P126" s="26">
        <v>457.6</v>
      </c>
      <c r="Q126" s="26">
        <v>454.5</v>
      </c>
      <c r="R126" s="24">
        <v>492.6</v>
      </c>
      <c r="S126" s="26">
        <v>365.7</v>
      </c>
      <c r="T126" s="26">
        <v>579.70000000000005</v>
      </c>
      <c r="U126" s="10">
        <v>723</v>
      </c>
      <c r="V126" s="10">
        <v>869.3</v>
      </c>
      <c r="W126" s="10">
        <v>954.5</v>
      </c>
      <c r="X126" s="10">
        <v>794.57010000000002</v>
      </c>
      <c r="Y126" s="10">
        <v>877.39999999999986</v>
      </c>
      <c r="Z126" s="10">
        <v>846.1</v>
      </c>
      <c r="AA126" s="10">
        <v>740.7</v>
      </c>
      <c r="AB126" s="10">
        <v>835</v>
      </c>
      <c r="AC126" s="10">
        <v>895.9</v>
      </c>
      <c r="AD126" s="10">
        <v>856.92964000000006</v>
      </c>
      <c r="AE126" s="10">
        <v>817.99874999999997</v>
      </c>
      <c r="AF126" s="10">
        <v>757.67899999999997</v>
      </c>
      <c r="AG126" s="10">
        <v>960.49519999999995</v>
      </c>
      <c r="AH126" s="10">
        <v>1094.6331</v>
      </c>
      <c r="AI126" s="10">
        <v>1179.1737000000001</v>
      </c>
      <c r="AJ126" s="10">
        <v>1277.3624600000001</v>
      </c>
      <c r="AK126" s="14">
        <v>1769.5372</v>
      </c>
    </row>
    <row r="127" spans="1:39">
      <c r="A127" s="9" t="s">
        <v>2</v>
      </c>
      <c r="B127" s="7" t="s">
        <v>9</v>
      </c>
      <c r="C127" s="7" t="s">
        <v>9</v>
      </c>
      <c r="D127" s="7" t="s">
        <v>9</v>
      </c>
      <c r="E127" s="7" t="s">
        <v>9</v>
      </c>
      <c r="F127" s="7" t="s">
        <v>9</v>
      </c>
      <c r="G127" s="7" t="s">
        <v>9</v>
      </c>
      <c r="H127" s="7" t="s">
        <v>9</v>
      </c>
      <c r="I127" s="7" t="s">
        <v>9</v>
      </c>
      <c r="J127" s="7" t="s">
        <v>9</v>
      </c>
      <c r="K127" s="7" t="s">
        <v>9</v>
      </c>
      <c r="L127" s="7" t="s">
        <v>9</v>
      </c>
      <c r="M127" s="7" t="s">
        <v>9</v>
      </c>
      <c r="N127" s="7" t="s">
        <v>9</v>
      </c>
      <c r="O127" s="7" t="s">
        <v>9</v>
      </c>
      <c r="P127" s="7" t="s">
        <v>9</v>
      </c>
      <c r="Q127" s="7" t="s">
        <v>9</v>
      </c>
      <c r="R127" s="7" t="s">
        <v>9</v>
      </c>
      <c r="S127" s="7" t="s">
        <v>9</v>
      </c>
      <c r="T127" s="7" t="s">
        <v>9</v>
      </c>
      <c r="U127" s="7" t="s">
        <v>9</v>
      </c>
      <c r="V127" s="7" t="s">
        <v>9</v>
      </c>
      <c r="W127" s="7" t="s">
        <v>9</v>
      </c>
      <c r="X127" s="7" t="s">
        <v>9</v>
      </c>
      <c r="Y127" s="7" t="s">
        <v>9</v>
      </c>
      <c r="Z127" s="7" t="s">
        <v>9</v>
      </c>
      <c r="AA127" s="7" t="s">
        <v>9</v>
      </c>
      <c r="AB127" s="7" t="s">
        <v>9</v>
      </c>
      <c r="AC127" s="7" t="s">
        <v>9</v>
      </c>
      <c r="AD127" s="7" t="s">
        <v>9</v>
      </c>
      <c r="AE127" s="7" t="s">
        <v>9</v>
      </c>
      <c r="AF127" s="7" t="s">
        <v>9</v>
      </c>
      <c r="AG127" s="7" t="s">
        <v>9</v>
      </c>
      <c r="AH127" s="10">
        <v>263.33390000000003</v>
      </c>
      <c r="AI127" s="10">
        <v>302.87299999999999</v>
      </c>
      <c r="AJ127" s="10">
        <v>291.23917</v>
      </c>
      <c r="AK127" s="14">
        <v>333.76299999999998</v>
      </c>
    </row>
    <row r="128" spans="1:39" ht="14.25" customHeight="1">
      <c r="A128" s="9" t="s">
        <v>56</v>
      </c>
      <c r="B128" s="25">
        <v>7.6</v>
      </c>
      <c r="C128" s="25">
        <v>18.8</v>
      </c>
      <c r="D128" s="25">
        <v>39.200000000000003</v>
      </c>
      <c r="E128" s="25">
        <v>27.2</v>
      </c>
      <c r="F128" s="25">
        <v>24.7</v>
      </c>
      <c r="G128" s="25">
        <v>19.3</v>
      </c>
      <c r="H128" s="25">
        <v>14.8</v>
      </c>
      <c r="I128" s="25">
        <v>4.9000000000000004</v>
      </c>
      <c r="J128" s="25">
        <v>5.0999999999999996</v>
      </c>
      <c r="K128" s="25">
        <v>8.6</v>
      </c>
      <c r="L128" s="25">
        <v>11.3</v>
      </c>
      <c r="M128" s="25">
        <v>7.6</v>
      </c>
      <c r="N128" s="25">
        <v>3.4</v>
      </c>
      <c r="O128" s="25">
        <v>9.8000000000000007</v>
      </c>
      <c r="P128" s="26">
        <v>11.8</v>
      </c>
      <c r="Q128" s="25">
        <v>10</v>
      </c>
      <c r="R128" s="25">
        <v>13.4</v>
      </c>
      <c r="S128" s="26">
        <v>5.5</v>
      </c>
      <c r="T128" s="26">
        <v>17.8</v>
      </c>
      <c r="U128" s="10">
        <v>22.6</v>
      </c>
      <c r="V128" s="10">
        <v>54.5</v>
      </c>
      <c r="W128" s="10">
        <v>73.8</v>
      </c>
      <c r="X128" s="10">
        <v>54.1935</v>
      </c>
      <c r="Y128" s="10">
        <v>81.8</v>
      </c>
      <c r="Z128" s="10">
        <v>59.1</v>
      </c>
      <c r="AA128" s="10">
        <v>29</v>
      </c>
      <c r="AB128" s="10">
        <v>30.1</v>
      </c>
      <c r="AC128" s="10">
        <v>57.9</v>
      </c>
      <c r="AD128" s="10">
        <v>29.396000000000001</v>
      </c>
      <c r="AE128" s="10">
        <v>25.734400000000001</v>
      </c>
      <c r="AF128" s="10">
        <v>21.399000000000001</v>
      </c>
      <c r="AG128" s="10">
        <v>43.053800000000003</v>
      </c>
      <c r="AH128" s="10">
        <v>52.530500000000004</v>
      </c>
      <c r="AI128" s="10">
        <v>62.790300000000002</v>
      </c>
      <c r="AJ128" s="10">
        <v>91.588300000000004</v>
      </c>
      <c r="AK128" s="14">
        <v>135.86860000000001</v>
      </c>
    </row>
    <row r="129" spans="1:37">
      <c r="A129" s="9" t="s">
        <v>57</v>
      </c>
      <c r="B129" s="25">
        <v>0</v>
      </c>
      <c r="C129" s="25">
        <v>2.6</v>
      </c>
      <c r="D129" s="25">
        <v>13.3</v>
      </c>
      <c r="E129" s="25">
        <v>12.2</v>
      </c>
      <c r="F129" s="25">
        <v>10.1</v>
      </c>
      <c r="G129" s="25">
        <v>8.8000000000000007</v>
      </c>
      <c r="H129" s="25">
        <v>7.4</v>
      </c>
      <c r="I129" s="25">
        <v>5.4</v>
      </c>
      <c r="J129" s="25">
        <v>4.8</v>
      </c>
      <c r="K129" s="25">
        <v>3.5</v>
      </c>
      <c r="L129" s="25">
        <v>2.1</v>
      </c>
      <c r="M129" s="25">
        <v>1.9</v>
      </c>
      <c r="N129" s="25">
        <v>1.2</v>
      </c>
      <c r="O129" s="25">
        <v>5.2</v>
      </c>
      <c r="P129" s="25">
        <v>5</v>
      </c>
      <c r="Q129" s="26">
        <v>3.6</v>
      </c>
      <c r="R129" s="25">
        <v>11</v>
      </c>
      <c r="S129" s="26">
        <v>14.7</v>
      </c>
      <c r="T129" s="26">
        <v>25.4</v>
      </c>
      <c r="U129" s="10">
        <v>19.2</v>
      </c>
      <c r="V129" s="10">
        <v>23.9</v>
      </c>
      <c r="W129" s="10">
        <v>53</v>
      </c>
      <c r="X129" s="10">
        <v>40.223700000000001</v>
      </c>
      <c r="Y129" s="10">
        <v>41</v>
      </c>
      <c r="Z129" s="10">
        <v>29.1</v>
      </c>
      <c r="AA129" s="10">
        <v>32.700000000000003</v>
      </c>
      <c r="AB129" s="10">
        <v>33.5</v>
      </c>
      <c r="AC129" s="10">
        <v>34.299999999999997</v>
      </c>
      <c r="AD129" s="10">
        <v>37.993099999999998</v>
      </c>
      <c r="AE129" s="10">
        <v>17.999500000000001</v>
      </c>
      <c r="AF129" s="10">
        <v>14.764299999999999</v>
      </c>
      <c r="AG129" s="10">
        <v>24.048500000000001</v>
      </c>
      <c r="AH129" s="10">
        <v>33.036699999999996</v>
      </c>
      <c r="AI129" s="10">
        <v>17.452300000000001</v>
      </c>
      <c r="AJ129" s="10">
        <v>19.961279999999999</v>
      </c>
      <c r="AK129" s="14">
        <v>38.195699999999995</v>
      </c>
    </row>
    <row r="130" spans="1:37">
      <c r="A130" s="9" t="s">
        <v>58</v>
      </c>
      <c r="B130" s="25">
        <v>1.5</v>
      </c>
      <c r="C130" s="25">
        <v>3.1</v>
      </c>
      <c r="D130" s="25">
        <v>7.1</v>
      </c>
      <c r="E130" s="25">
        <v>10.199999999999999</v>
      </c>
      <c r="F130" s="25">
        <v>12.2</v>
      </c>
      <c r="G130" s="25">
        <v>19.100000000000001</v>
      </c>
      <c r="H130" s="25">
        <v>16.600000000000001</v>
      </c>
      <c r="I130" s="25">
        <v>14</v>
      </c>
      <c r="J130" s="25">
        <v>14.7</v>
      </c>
      <c r="K130" s="25">
        <v>15.6</v>
      </c>
      <c r="L130" s="25">
        <v>22.3</v>
      </c>
      <c r="M130" s="25">
        <v>20.3</v>
      </c>
      <c r="N130" s="25">
        <v>25</v>
      </c>
      <c r="O130" s="25">
        <v>30.5</v>
      </c>
      <c r="P130" s="26">
        <v>28.8</v>
      </c>
      <c r="Q130" s="26">
        <v>29.2</v>
      </c>
      <c r="R130" s="25">
        <v>40.200000000000003</v>
      </c>
      <c r="S130" s="26">
        <v>43.3</v>
      </c>
      <c r="T130" s="26">
        <v>45.2</v>
      </c>
      <c r="U130" s="10">
        <v>46</v>
      </c>
      <c r="V130" s="10">
        <v>38.6</v>
      </c>
      <c r="W130" s="10">
        <v>40.799999999999997</v>
      </c>
      <c r="X130" s="10">
        <v>35.406100000000002</v>
      </c>
      <c r="Y130" s="10">
        <v>31.4</v>
      </c>
      <c r="Z130" s="10">
        <v>26.5</v>
      </c>
      <c r="AA130" s="10">
        <v>25.7</v>
      </c>
      <c r="AB130" s="10">
        <v>23</v>
      </c>
      <c r="AC130" s="10">
        <v>22.6</v>
      </c>
      <c r="AD130" s="10">
        <v>21.375119999999999</v>
      </c>
      <c r="AE130" s="10">
        <v>18.979650000000003</v>
      </c>
      <c r="AF130" s="10">
        <v>16.5199</v>
      </c>
      <c r="AG130" s="10">
        <v>10.7958</v>
      </c>
      <c r="AH130" s="10">
        <v>0.56570000000000009</v>
      </c>
      <c r="AI130" s="10">
        <v>0.61820000000000008</v>
      </c>
      <c r="AJ130" s="10">
        <v>1.9842</v>
      </c>
      <c r="AK130" s="14">
        <v>2.3808000000000002</v>
      </c>
    </row>
    <row r="131" spans="1:37">
      <c r="A131" s="9" t="s">
        <v>59</v>
      </c>
      <c r="B131" s="25">
        <v>0</v>
      </c>
      <c r="C131" s="25">
        <v>0</v>
      </c>
      <c r="D131" s="25">
        <v>0</v>
      </c>
      <c r="E131" s="25">
        <v>0.4</v>
      </c>
      <c r="F131" s="25">
        <v>0.3</v>
      </c>
      <c r="G131" s="25">
        <v>0.3</v>
      </c>
      <c r="H131" s="25">
        <v>0</v>
      </c>
      <c r="I131" s="25">
        <v>0</v>
      </c>
      <c r="J131" s="25">
        <v>0</v>
      </c>
      <c r="K131" s="25">
        <v>0</v>
      </c>
      <c r="L131" s="25"/>
      <c r="M131" s="25"/>
      <c r="N131" s="25"/>
      <c r="O131" s="25"/>
      <c r="P131" s="25"/>
      <c r="Q131" s="25"/>
      <c r="R131" s="25"/>
      <c r="S131" s="25"/>
      <c r="T131" s="25"/>
      <c r="U131" s="10"/>
      <c r="V131" s="10"/>
      <c r="W131" s="10"/>
      <c r="X131" s="10"/>
      <c r="Y131" s="10"/>
      <c r="Z131" s="10"/>
      <c r="AA131" s="10">
        <v>0</v>
      </c>
      <c r="AB131" s="10"/>
      <c r="AC131" s="10"/>
      <c r="AD131" s="10"/>
      <c r="AE131" s="10"/>
      <c r="AF131" s="10"/>
      <c r="AG131" s="10"/>
      <c r="AH131" s="10"/>
      <c r="AI131" s="10"/>
      <c r="AJ131" s="10"/>
      <c r="AK131" s="14"/>
    </row>
    <row r="132" spans="1:37">
      <c r="A132" s="9" t="s">
        <v>60</v>
      </c>
      <c r="B132" s="25">
        <v>0.1</v>
      </c>
      <c r="C132" s="25">
        <v>0.7</v>
      </c>
      <c r="D132" s="25">
        <v>5.6</v>
      </c>
      <c r="E132" s="25">
        <v>4.8</v>
      </c>
      <c r="F132" s="25">
        <v>4.4000000000000004</v>
      </c>
      <c r="G132" s="25">
        <v>6.1</v>
      </c>
      <c r="H132" s="25">
        <v>5.4</v>
      </c>
      <c r="I132" s="25">
        <v>3</v>
      </c>
      <c r="J132" s="25">
        <v>3.1</v>
      </c>
      <c r="K132" s="25">
        <v>5.3</v>
      </c>
      <c r="L132" s="25">
        <v>3.8</v>
      </c>
      <c r="M132" s="25">
        <v>1.9</v>
      </c>
      <c r="N132" s="25">
        <v>2</v>
      </c>
      <c r="O132" s="25">
        <v>2.6</v>
      </c>
      <c r="P132" s="26">
        <v>4.4000000000000004</v>
      </c>
      <c r="Q132" s="26">
        <v>6.7</v>
      </c>
      <c r="R132" s="25">
        <v>19</v>
      </c>
      <c r="S132" s="25">
        <v>15.1</v>
      </c>
      <c r="T132" s="25">
        <v>26</v>
      </c>
      <c r="U132" s="10">
        <v>26.7</v>
      </c>
      <c r="V132" s="10">
        <v>51.7</v>
      </c>
      <c r="W132" s="10">
        <v>77.7</v>
      </c>
      <c r="X132" s="10">
        <v>38.441000000000003</v>
      </c>
      <c r="Y132" s="10">
        <v>40.299999999999997</v>
      </c>
      <c r="Z132" s="10">
        <v>24.2</v>
      </c>
      <c r="AA132" s="10">
        <v>35</v>
      </c>
      <c r="AB132" s="10">
        <v>35.700000000000003</v>
      </c>
      <c r="AC132" s="10">
        <v>42.8</v>
      </c>
      <c r="AD132" s="10">
        <v>39.104999999999997</v>
      </c>
      <c r="AE132" s="10">
        <v>49.826000000000001</v>
      </c>
      <c r="AF132" s="10">
        <v>54.333199999999998</v>
      </c>
      <c r="AG132" s="10">
        <v>49.671800000000005</v>
      </c>
      <c r="AH132" s="10">
        <v>63.140599999999999</v>
      </c>
      <c r="AI132" s="10">
        <v>46.922800000000002</v>
      </c>
      <c r="AJ132" s="10">
        <v>51.343330000000002</v>
      </c>
      <c r="AK132" s="14">
        <v>55.781500000000001</v>
      </c>
    </row>
    <row r="133" spans="1:37">
      <c r="A133" s="9" t="s">
        <v>61</v>
      </c>
      <c r="B133" s="25">
        <v>0.6</v>
      </c>
      <c r="C133" s="25">
        <v>0.6</v>
      </c>
      <c r="D133" s="25">
        <v>0.2</v>
      </c>
      <c r="E133" s="25">
        <v>0.4</v>
      </c>
      <c r="F133" s="25">
        <v>0.5</v>
      </c>
      <c r="G133" s="25">
        <v>0.8</v>
      </c>
      <c r="H133" s="25">
        <v>1.2</v>
      </c>
      <c r="I133" s="25">
        <v>1.1000000000000001</v>
      </c>
      <c r="J133" s="25">
        <v>3.6</v>
      </c>
      <c r="K133" s="25">
        <v>3.6</v>
      </c>
      <c r="L133" s="25">
        <v>5.2</v>
      </c>
      <c r="M133" s="25">
        <v>4.7</v>
      </c>
      <c r="N133" s="25">
        <v>4.5999999999999996</v>
      </c>
      <c r="O133" s="25">
        <v>2.8</v>
      </c>
      <c r="P133" s="26">
        <v>4.0999999999999996</v>
      </c>
      <c r="Q133" s="26">
        <v>3.6</v>
      </c>
      <c r="R133" s="25">
        <v>4.4000000000000004</v>
      </c>
      <c r="S133" s="26">
        <v>3.9</v>
      </c>
      <c r="T133" s="26">
        <v>5.3</v>
      </c>
      <c r="U133" s="10">
        <v>4.0999999999999996</v>
      </c>
      <c r="V133" s="10">
        <v>3.2</v>
      </c>
      <c r="W133" s="10">
        <v>2.2999999999999998</v>
      </c>
      <c r="X133" s="10">
        <v>2.5924999999999998</v>
      </c>
      <c r="Y133" s="10">
        <v>2.7</v>
      </c>
      <c r="Z133" s="10">
        <v>3.5</v>
      </c>
      <c r="AA133" s="10">
        <v>3.5</v>
      </c>
      <c r="AB133" s="10">
        <v>3.6</v>
      </c>
      <c r="AC133" s="10">
        <v>3.7</v>
      </c>
      <c r="AD133" s="10">
        <v>4.2854999999999999</v>
      </c>
      <c r="AE133" s="10">
        <v>3.8931</v>
      </c>
      <c r="AF133" s="10">
        <v>3.3144</v>
      </c>
      <c r="AG133" s="10">
        <v>3.6760000000000002</v>
      </c>
      <c r="AH133" s="10">
        <v>5.1343999999999994</v>
      </c>
      <c r="AI133" s="10">
        <v>4.1256000000000004</v>
      </c>
      <c r="AJ133" s="10">
        <v>1.9572100000000001</v>
      </c>
      <c r="AK133" s="14">
        <v>1.7988</v>
      </c>
    </row>
    <row r="134" spans="1:37">
      <c r="A134" s="12" t="s">
        <v>3</v>
      </c>
      <c r="B134" s="7" t="s">
        <v>9</v>
      </c>
      <c r="C134" s="7" t="s">
        <v>9</v>
      </c>
      <c r="D134" s="7" t="s">
        <v>9</v>
      </c>
      <c r="E134" s="7" t="s">
        <v>9</v>
      </c>
      <c r="F134" s="7" t="s">
        <v>9</v>
      </c>
      <c r="G134" s="7" t="s">
        <v>9</v>
      </c>
      <c r="H134" s="7" t="s">
        <v>9</v>
      </c>
      <c r="I134" s="7" t="s">
        <v>9</v>
      </c>
      <c r="J134" s="7" t="s">
        <v>9</v>
      </c>
      <c r="K134" s="7" t="s">
        <v>9</v>
      </c>
      <c r="L134" s="7" t="s">
        <v>9</v>
      </c>
      <c r="M134" s="7" t="s">
        <v>9</v>
      </c>
      <c r="N134" s="7" t="s">
        <v>9</v>
      </c>
      <c r="O134" s="7" t="s">
        <v>9</v>
      </c>
      <c r="P134" s="7" t="s">
        <v>9</v>
      </c>
      <c r="Q134" s="7" t="s">
        <v>9</v>
      </c>
      <c r="R134" s="7" t="s">
        <v>9</v>
      </c>
      <c r="S134" s="7" t="s">
        <v>9</v>
      </c>
      <c r="T134" s="7" t="s">
        <v>9</v>
      </c>
      <c r="U134" s="7" t="s">
        <v>9</v>
      </c>
      <c r="V134" s="7" t="s">
        <v>9</v>
      </c>
      <c r="W134" s="7" t="s">
        <v>9</v>
      </c>
      <c r="X134" s="7" t="s">
        <v>9</v>
      </c>
      <c r="Y134" s="7" t="s">
        <v>9</v>
      </c>
      <c r="Z134" s="7" t="s">
        <v>9</v>
      </c>
      <c r="AA134" s="7" t="s">
        <v>9</v>
      </c>
      <c r="AB134" s="7" t="s">
        <v>9</v>
      </c>
      <c r="AC134" s="7" t="s">
        <v>9</v>
      </c>
      <c r="AD134" s="7" t="s">
        <v>9</v>
      </c>
      <c r="AE134" s="7" t="s">
        <v>9</v>
      </c>
      <c r="AF134" s="7" t="s">
        <v>9</v>
      </c>
      <c r="AG134" s="7" t="s">
        <v>9</v>
      </c>
      <c r="AH134" s="10">
        <v>11.7287</v>
      </c>
      <c r="AI134" s="10">
        <v>10.9129</v>
      </c>
      <c r="AJ134" s="10">
        <v>12.19238</v>
      </c>
      <c r="AK134" s="14">
        <v>26.481000000000002</v>
      </c>
    </row>
    <row r="135" spans="1:37">
      <c r="A135" s="9" t="s">
        <v>62</v>
      </c>
      <c r="B135" s="25">
        <v>0.1</v>
      </c>
      <c r="C135" s="25">
        <v>3.6</v>
      </c>
      <c r="D135" s="25">
        <v>7.8</v>
      </c>
      <c r="E135" s="25">
        <v>4.8</v>
      </c>
      <c r="F135" s="25">
        <v>2.6</v>
      </c>
      <c r="G135" s="25">
        <v>0.7</v>
      </c>
      <c r="H135" s="25">
        <v>0.3</v>
      </c>
      <c r="I135" s="25">
        <v>0.4</v>
      </c>
      <c r="J135" s="25"/>
      <c r="K135" s="25"/>
      <c r="L135" s="25">
        <v>0.1</v>
      </c>
      <c r="M135" s="25">
        <v>0.2</v>
      </c>
      <c r="N135" s="25">
        <v>0.6</v>
      </c>
      <c r="O135" s="25">
        <v>0.3</v>
      </c>
      <c r="P135" s="26">
        <v>0.4</v>
      </c>
      <c r="Q135" s="26">
        <v>0.3</v>
      </c>
      <c r="R135" s="24"/>
      <c r="S135" s="25">
        <v>0</v>
      </c>
      <c r="T135" s="25">
        <v>0</v>
      </c>
      <c r="U135" s="10">
        <v>0.9</v>
      </c>
      <c r="V135" s="10">
        <v>5.3</v>
      </c>
      <c r="W135" s="10">
        <v>0</v>
      </c>
      <c r="X135" s="10">
        <v>1.8E-3</v>
      </c>
      <c r="Y135" s="10">
        <v>0.6</v>
      </c>
      <c r="Z135" s="10">
        <v>0</v>
      </c>
      <c r="AA135" s="10">
        <v>0</v>
      </c>
      <c r="AB135" s="10">
        <v>2</v>
      </c>
      <c r="AC135" s="10">
        <v>3.6</v>
      </c>
      <c r="AD135" s="10">
        <v>1.61544</v>
      </c>
      <c r="AE135" s="10">
        <v>1.1000000000000001E-3</v>
      </c>
      <c r="AF135" s="10">
        <v>2.01E-2</v>
      </c>
      <c r="AG135" s="10">
        <v>1.2999999999999999E-3</v>
      </c>
      <c r="AH135" s="10">
        <v>0.53110000000000002</v>
      </c>
      <c r="AI135" s="10">
        <v>0.7581</v>
      </c>
      <c r="AJ135" s="10">
        <v>1.8899699999999999</v>
      </c>
      <c r="AK135" s="14">
        <v>18.9758</v>
      </c>
    </row>
    <row r="136" spans="1:37">
      <c r="A136" s="9" t="s">
        <v>63</v>
      </c>
      <c r="B136" s="25">
        <v>1.4</v>
      </c>
      <c r="C136" s="25">
        <v>10.6</v>
      </c>
      <c r="D136" s="25">
        <v>25.3</v>
      </c>
      <c r="E136" s="25">
        <v>14.5</v>
      </c>
      <c r="F136" s="25">
        <v>16</v>
      </c>
      <c r="G136" s="25">
        <v>17.7</v>
      </c>
      <c r="H136" s="25">
        <v>23</v>
      </c>
      <c r="I136" s="25">
        <v>11.6</v>
      </c>
      <c r="J136" s="25">
        <v>5.8</v>
      </c>
      <c r="K136" s="25">
        <v>5.8</v>
      </c>
      <c r="L136" s="25">
        <v>14</v>
      </c>
      <c r="M136" s="25">
        <v>5.9</v>
      </c>
      <c r="N136" s="25">
        <v>5.7</v>
      </c>
      <c r="O136" s="25">
        <v>8.3000000000000007</v>
      </c>
      <c r="P136" s="26">
        <v>11.2</v>
      </c>
      <c r="Q136" s="26">
        <v>8.6</v>
      </c>
      <c r="R136" s="25">
        <v>10.3</v>
      </c>
      <c r="S136" s="26">
        <v>3.4</v>
      </c>
      <c r="T136" s="26">
        <v>4.7</v>
      </c>
      <c r="U136" s="10">
        <v>7.7</v>
      </c>
      <c r="V136" s="10">
        <v>31</v>
      </c>
      <c r="W136" s="10">
        <v>46.9</v>
      </c>
      <c r="X136" s="10">
        <v>36.805500000000002</v>
      </c>
      <c r="Y136" s="10">
        <v>88.8</v>
      </c>
      <c r="Z136" s="10">
        <v>138.1</v>
      </c>
      <c r="AA136" s="10">
        <v>93.7</v>
      </c>
      <c r="AB136" s="10">
        <v>80</v>
      </c>
      <c r="AC136" s="10">
        <v>76.3</v>
      </c>
      <c r="AD136" s="10">
        <v>58.837309999999995</v>
      </c>
      <c r="AE136" s="10">
        <v>53.195610000000002</v>
      </c>
      <c r="AF136" s="10">
        <v>46.253599999999999</v>
      </c>
      <c r="AG136" s="10">
        <v>83.861399999999989</v>
      </c>
      <c r="AH136" s="10">
        <v>158.59970000000001</v>
      </c>
      <c r="AI136" s="10">
        <v>162.4256</v>
      </c>
      <c r="AJ136" s="10">
        <v>154.91217</v>
      </c>
      <c r="AK136" s="14">
        <v>259.73590000000002</v>
      </c>
    </row>
    <row r="137" spans="1:37">
      <c r="A137" s="9" t="s">
        <v>55</v>
      </c>
      <c r="B137" s="25"/>
      <c r="C137" s="25">
        <v>1</v>
      </c>
      <c r="D137" s="25">
        <v>3.9</v>
      </c>
      <c r="E137" s="25">
        <v>2</v>
      </c>
      <c r="F137" s="25">
        <v>1.4</v>
      </c>
      <c r="G137" s="25">
        <v>0.7</v>
      </c>
      <c r="H137" s="25">
        <v>0.4</v>
      </c>
      <c r="I137" s="25">
        <v>0.2</v>
      </c>
      <c r="J137" s="25">
        <v>0.3</v>
      </c>
      <c r="K137" s="25">
        <v>0.3</v>
      </c>
      <c r="L137" s="25">
        <v>0.5</v>
      </c>
      <c r="M137" s="25">
        <v>0.8</v>
      </c>
      <c r="N137" s="25">
        <v>1.3</v>
      </c>
      <c r="O137" s="25">
        <v>1.1000000000000001</v>
      </c>
      <c r="P137" s="25">
        <v>1</v>
      </c>
      <c r="Q137" s="26">
        <v>0.5</v>
      </c>
      <c r="R137" s="25">
        <v>0.6</v>
      </c>
      <c r="S137" s="26">
        <v>0.5</v>
      </c>
      <c r="T137" s="26">
        <v>0.3</v>
      </c>
      <c r="U137" s="10">
        <v>0.3</v>
      </c>
      <c r="V137" s="10">
        <v>0.4</v>
      </c>
      <c r="W137" s="10">
        <v>0.3</v>
      </c>
      <c r="X137" s="10">
        <v>0.1933</v>
      </c>
      <c r="Y137" s="10">
        <v>0.2</v>
      </c>
      <c r="Z137" s="10">
        <v>0.1</v>
      </c>
      <c r="AA137" s="10">
        <v>0.1</v>
      </c>
      <c r="AB137" s="10">
        <v>0.1</v>
      </c>
      <c r="AC137" s="10">
        <v>0.5</v>
      </c>
      <c r="AD137" s="10">
        <v>0.12701000000000001</v>
      </c>
      <c r="AE137" s="10">
        <v>8.1549999999999997E-2</v>
      </c>
      <c r="AF137" s="10">
        <v>7.0000000000000007E-2</v>
      </c>
      <c r="AG137" s="10">
        <v>7.0300000000000001E-2</v>
      </c>
      <c r="AH137" s="10">
        <v>8.3400000000000002E-2</v>
      </c>
      <c r="AI137" s="10">
        <v>0.1794</v>
      </c>
      <c r="AJ137" s="10">
        <v>0.1159</v>
      </c>
      <c r="AK137" s="14">
        <v>5.8000000000000003E-2</v>
      </c>
    </row>
    <row r="138" spans="1:37">
      <c r="A138" s="9" t="s">
        <v>65</v>
      </c>
      <c r="B138" s="25">
        <v>29.4</v>
      </c>
      <c r="C138" s="25">
        <v>33.4</v>
      </c>
      <c r="D138" s="25">
        <v>49.2</v>
      </c>
      <c r="E138" s="25">
        <v>51.6</v>
      </c>
      <c r="F138" s="25">
        <v>61.6</v>
      </c>
      <c r="G138" s="25">
        <v>95.6</v>
      </c>
      <c r="H138" s="25">
        <v>93.8</v>
      </c>
      <c r="I138" s="25">
        <v>64.3</v>
      </c>
      <c r="J138" s="25">
        <v>46.4</v>
      </c>
      <c r="K138" s="25">
        <v>43.9</v>
      </c>
      <c r="L138" s="25">
        <v>51.8</v>
      </c>
      <c r="M138" s="25">
        <v>54.5</v>
      </c>
      <c r="N138" s="25">
        <v>53.9</v>
      </c>
      <c r="O138" s="25">
        <v>80.400000000000006</v>
      </c>
      <c r="P138" s="26">
        <v>95.4</v>
      </c>
      <c r="Q138" s="26">
        <v>103.4</v>
      </c>
      <c r="R138" s="25">
        <v>96.2</v>
      </c>
      <c r="S138" s="26">
        <v>84.7</v>
      </c>
      <c r="T138" s="26">
        <v>168.1</v>
      </c>
      <c r="U138" s="10">
        <v>197.9</v>
      </c>
      <c r="V138" s="10">
        <v>232.5</v>
      </c>
      <c r="W138" s="10">
        <v>222.2</v>
      </c>
      <c r="X138" s="10">
        <v>199.10679999999999</v>
      </c>
      <c r="Y138" s="10">
        <v>164.4</v>
      </c>
      <c r="Z138" s="10">
        <v>134.9</v>
      </c>
      <c r="AA138" s="10">
        <v>135.9</v>
      </c>
      <c r="AB138" s="10">
        <v>178.7</v>
      </c>
      <c r="AC138" s="10">
        <v>178</v>
      </c>
      <c r="AD138" s="10">
        <v>177.08787000000001</v>
      </c>
      <c r="AE138" s="10">
        <v>165.55788000000001</v>
      </c>
      <c r="AF138" s="10">
        <v>151.65260000000001</v>
      </c>
      <c r="AG138" s="10">
        <v>218.38660000000002</v>
      </c>
      <c r="AH138" s="10">
        <v>195.48129999999998</v>
      </c>
      <c r="AI138" s="10">
        <v>238.1986</v>
      </c>
      <c r="AJ138" s="10">
        <v>328.02565000000004</v>
      </c>
      <c r="AK138" s="14">
        <v>479.49790000000002</v>
      </c>
    </row>
    <row r="139" spans="1:37">
      <c r="A139" s="9" t="s">
        <v>66</v>
      </c>
      <c r="B139" s="25">
        <v>0.8</v>
      </c>
      <c r="C139" s="25">
        <v>16.899999999999999</v>
      </c>
      <c r="D139" s="25">
        <v>32.700000000000003</v>
      </c>
      <c r="E139" s="25">
        <v>23.6</v>
      </c>
      <c r="F139" s="25">
        <v>21.1</v>
      </c>
      <c r="G139" s="25">
        <v>11.5</v>
      </c>
      <c r="H139" s="25">
        <v>7.9</v>
      </c>
      <c r="I139" s="25">
        <v>2.42</v>
      </c>
      <c r="J139" s="25">
        <v>3</v>
      </c>
      <c r="K139" s="25">
        <v>4.9000000000000004</v>
      </c>
      <c r="L139" s="25">
        <v>3.4</v>
      </c>
      <c r="M139" s="25">
        <v>2</v>
      </c>
      <c r="N139" s="25">
        <v>1.4</v>
      </c>
      <c r="O139" s="25">
        <v>20.7</v>
      </c>
      <c r="P139" s="26">
        <v>4.5</v>
      </c>
      <c r="Q139" s="26">
        <v>13.7</v>
      </c>
      <c r="R139" s="25">
        <v>22.8</v>
      </c>
      <c r="S139" s="26">
        <v>4.7</v>
      </c>
      <c r="T139" s="26">
        <v>13.7</v>
      </c>
      <c r="U139" s="10">
        <v>38.5</v>
      </c>
      <c r="V139" s="10">
        <v>53.5</v>
      </c>
      <c r="W139" s="10">
        <v>30</v>
      </c>
      <c r="X139" s="10">
        <v>22.882999999999999</v>
      </c>
      <c r="Y139" s="10">
        <v>35.799999999999997</v>
      </c>
      <c r="Z139" s="10">
        <v>44.9</v>
      </c>
      <c r="AA139" s="10">
        <v>31.9</v>
      </c>
      <c r="AB139" s="10">
        <v>47.7</v>
      </c>
      <c r="AC139" s="10">
        <v>71.3</v>
      </c>
      <c r="AD139" s="10">
        <v>68.619</v>
      </c>
      <c r="AE139" s="10">
        <v>33.561999999999998</v>
      </c>
      <c r="AF139" s="10">
        <v>22.204999999999998</v>
      </c>
      <c r="AG139" s="10">
        <v>62.09</v>
      </c>
      <c r="AH139" s="10">
        <v>118.65010000000001</v>
      </c>
      <c r="AI139" s="10">
        <v>131.4966</v>
      </c>
      <c r="AJ139" s="10">
        <v>113.58412</v>
      </c>
      <c r="AK139" s="14">
        <v>179.953</v>
      </c>
    </row>
    <row r="140" spans="1:37">
      <c r="A140" s="9" t="s">
        <v>67</v>
      </c>
      <c r="B140" s="7" t="s">
        <v>9</v>
      </c>
      <c r="C140" s="7" t="s">
        <v>9</v>
      </c>
      <c r="D140" s="7" t="s">
        <v>9</v>
      </c>
      <c r="E140" s="7" t="s">
        <v>9</v>
      </c>
      <c r="F140" s="7" t="s">
        <v>9</v>
      </c>
      <c r="G140" s="7" t="s">
        <v>9</v>
      </c>
      <c r="H140" s="7" t="s">
        <v>9</v>
      </c>
      <c r="I140" s="7" t="s">
        <v>9</v>
      </c>
      <c r="J140" s="7" t="s">
        <v>9</v>
      </c>
      <c r="K140" s="7" t="s">
        <v>9</v>
      </c>
      <c r="L140" s="7" t="s">
        <v>9</v>
      </c>
      <c r="M140" s="7" t="s">
        <v>9</v>
      </c>
      <c r="N140" s="7" t="s">
        <v>9</v>
      </c>
      <c r="O140" s="7" t="s">
        <v>9</v>
      </c>
      <c r="P140" s="7" t="s">
        <v>9</v>
      </c>
      <c r="Q140" s="7" t="s">
        <v>9</v>
      </c>
      <c r="R140" s="7" t="s">
        <v>9</v>
      </c>
      <c r="S140" s="7" t="s">
        <v>9</v>
      </c>
      <c r="T140" s="7" t="s">
        <v>9</v>
      </c>
      <c r="U140" s="7" t="s">
        <v>9</v>
      </c>
      <c r="V140" s="7" t="s">
        <v>9</v>
      </c>
      <c r="W140" s="7" t="s">
        <v>9</v>
      </c>
      <c r="X140" s="7" t="s">
        <v>9</v>
      </c>
      <c r="Y140" s="7" t="s">
        <v>9</v>
      </c>
      <c r="Z140" s="7" t="s">
        <v>9</v>
      </c>
      <c r="AA140" s="7" t="s">
        <v>9</v>
      </c>
      <c r="AB140" s="7" t="s">
        <v>9</v>
      </c>
      <c r="AC140" s="7" t="s">
        <v>9</v>
      </c>
      <c r="AD140" s="10">
        <v>4.2887500000000003</v>
      </c>
      <c r="AE140" s="10">
        <v>3.2634400000000001</v>
      </c>
      <c r="AF140" s="10">
        <v>2.8304</v>
      </c>
      <c r="AG140" s="10">
        <v>2.2426999999999997</v>
      </c>
      <c r="AH140" s="10">
        <v>1.9427999999999999</v>
      </c>
      <c r="AI140" s="10">
        <v>1.9296</v>
      </c>
      <c r="AJ140" s="10">
        <v>1.7875999999999999</v>
      </c>
      <c r="AK140" s="14">
        <v>1.6742999999999999</v>
      </c>
    </row>
    <row r="141" spans="1:37">
      <c r="A141" s="9" t="s">
        <v>72</v>
      </c>
      <c r="B141" s="25">
        <v>0.6</v>
      </c>
      <c r="C141" s="25">
        <v>0.8</v>
      </c>
      <c r="D141" s="25">
        <v>1.4</v>
      </c>
      <c r="E141" s="25">
        <v>1.6</v>
      </c>
      <c r="F141" s="25">
        <v>0.7</v>
      </c>
      <c r="G141" s="25">
        <v>2.6</v>
      </c>
      <c r="H141" s="25">
        <v>1.2</v>
      </c>
      <c r="I141" s="25">
        <v>2.8</v>
      </c>
      <c r="J141" s="25">
        <v>6</v>
      </c>
      <c r="K141" s="25">
        <v>9.1</v>
      </c>
      <c r="L141" s="25">
        <v>9.1</v>
      </c>
      <c r="M141" s="25">
        <v>9.6</v>
      </c>
      <c r="N141" s="25">
        <v>12.6</v>
      </c>
      <c r="O141" s="25">
        <v>11.8</v>
      </c>
      <c r="P141" s="26">
        <v>10.6</v>
      </c>
      <c r="Q141" s="26">
        <v>10.3</v>
      </c>
      <c r="R141" s="25">
        <v>9</v>
      </c>
      <c r="S141" s="26">
        <v>6</v>
      </c>
      <c r="T141" s="26">
        <v>6.7</v>
      </c>
      <c r="U141" s="10">
        <v>10.6</v>
      </c>
      <c r="V141" s="10">
        <v>10</v>
      </c>
      <c r="W141" s="10">
        <v>5.8</v>
      </c>
      <c r="X141" s="10">
        <v>4.4353999999999996</v>
      </c>
      <c r="Y141" s="10">
        <v>6</v>
      </c>
      <c r="Z141" s="10">
        <v>6.2</v>
      </c>
      <c r="AA141" s="10">
        <v>6.2</v>
      </c>
      <c r="AB141" s="10">
        <v>6.4</v>
      </c>
      <c r="AC141" s="10">
        <v>5.5</v>
      </c>
      <c r="AD141" s="7" t="s">
        <v>9</v>
      </c>
      <c r="AE141" s="7" t="s">
        <v>9</v>
      </c>
      <c r="AF141" s="7" t="s">
        <v>9</v>
      </c>
      <c r="AG141" s="7" t="s">
        <v>9</v>
      </c>
      <c r="AH141" s="7" t="s">
        <v>9</v>
      </c>
      <c r="AI141" s="7" t="s">
        <v>9</v>
      </c>
      <c r="AJ141" s="7" t="s">
        <v>9</v>
      </c>
      <c r="AK141" s="14"/>
    </row>
    <row r="142" spans="1:37">
      <c r="A142" s="9" t="s">
        <v>4</v>
      </c>
      <c r="B142" s="7" t="s">
        <v>9</v>
      </c>
      <c r="C142" s="7" t="s">
        <v>9</v>
      </c>
      <c r="D142" s="7" t="s">
        <v>9</v>
      </c>
      <c r="E142" s="7" t="s">
        <v>9</v>
      </c>
      <c r="F142" s="7" t="s">
        <v>9</v>
      </c>
      <c r="G142" s="7" t="s">
        <v>9</v>
      </c>
      <c r="H142" s="7" t="s">
        <v>9</v>
      </c>
      <c r="I142" s="7" t="s">
        <v>9</v>
      </c>
      <c r="J142" s="7" t="s">
        <v>9</v>
      </c>
      <c r="K142" s="7" t="s">
        <v>9</v>
      </c>
      <c r="L142" s="7" t="s">
        <v>9</v>
      </c>
      <c r="M142" s="7" t="s">
        <v>9</v>
      </c>
      <c r="N142" s="7" t="s">
        <v>9</v>
      </c>
      <c r="O142" s="7" t="s">
        <v>9</v>
      </c>
      <c r="P142" s="7" t="s">
        <v>9</v>
      </c>
      <c r="Q142" s="7" t="s">
        <v>9</v>
      </c>
      <c r="R142" s="7" t="s">
        <v>9</v>
      </c>
      <c r="S142" s="7" t="s">
        <v>9</v>
      </c>
      <c r="T142" s="7" t="s">
        <v>9</v>
      </c>
      <c r="U142" s="7" t="s">
        <v>9</v>
      </c>
      <c r="V142" s="7" t="s">
        <v>9</v>
      </c>
      <c r="W142" s="7" t="s">
        <v>9</v>
      </c>
      <c r="X142" s="7" t="s">
        <v>9</v>
      </c>
      <c r="Y142" s="7" t="s">
        <v>9</v>
      </c>
      <c r="Z142" s="7" t="s">
        <v>9</v>
      </c>
      <c r="AA142" s="7" t="s">
        <v>9</v>
      </c>
      <c r="AB142" s="7" t="s">
        <v>9</v>
      </c>
      <c r="AC142" s="7" t="s">
        <v>9</v>
      </c>
      <c r="AD142" s="7" t="s">
        <v>9</v>
      </c>
      <c r="AE142" s="7" t="s">
        <v>9</v>
      </c>
      <c r="AF142" s="7" t="s">
        <v>9</v>
      </c>
      <c r="AG142" s="7" t="s">
        <v>9</v>
      </c>
      <c r="AH142" s="10">
        <v>1E-4</v>
      </c>
      <c r="AI142" s="10">
        <v>1E-4</v>
      </c>
      <c r="AJ142" s="10">
        <v>1.3000000000000002E-4</v>
      </c>
      <c r="AK142" s="14">
        <v>1E-4</v>
      </c>
    </row>
    <row r="143" spans="1:37" ht="12.75">
      <c r="A143" s="69" t="s">
        <v>68</v>
      </c>
      <c r="B143" s="25">
        <v>94.8</v>
      </c>
      <c r="C143" s="25">
        <v>97.4</v>
      </c>
      <c r="D143" s="25">
        <v>112.2</v>
      </c>
      <c r="E143" s="25">
        <v>117.5</v>
      </c>
      <c r="F143" s="25">
        <v>126.2</v>
      </c>
      <c r="G143" s="25">
        <v>163</v>
      </c>
      <c r="H143" s="25">
        <v>163.80000000000001</v>
      </c>
      <c r="I143" s="25">
        <v>113.8</v>
      </c>
      <c r="J143" s="25">
        <v>131.9</v>
      </c>
      <c r="K143" s="25">
        <v>162</v>
      </c>
      <c r="L143" s="25">
        <v>190.3</v>
      </c>
      <c r="M143" s="25">
        <v>144</v>
      </c>
      <c r="N143" s="25">
        <v>209.5</v>
      </c>
      <c r="O143" s="25">
        <v>272.5</v>
      </c>
      <c r="P143" s="26">
        <v>280.39999999999998</v>
      </c>
      <c r="Q143" s="26">
        <v>264.60000000000002</v>
      </c>
      <c r="R143" s="25">
        <v>265.7</v>
      </c>
      <c r="S143" s="26">
        <v>183.9</v>
      </c>
      <c r="T143" s="26">
        <v>266.5</v>
      </c>
      <c r="U143" s="10">
        <v>348.5</v>
      </c>
      <c r="V143" s="10">
        <v>364.7</v>
      </c>
      <c r="W143" s="10">
        <v>401.7</v>
      </c>
      <c r="X143" s="10">
        <v>360.28750000000002</v>
      </c>
      <c r="Y143" s="10">
        <v>384.4</v>
      </c>
      <c r="Z143" s="10">
        <v>379.5</v>
      </c>
      <c r="AA143" s="10">
        <v>347</v>
      </c>
      <c r="AB143" s="10">
        <v>394.2</v>
      </c>
      <c r="AC143" s="10">
        <v>399.4</v>
      </c>
      <c r="AD143" s="10">
        <v>413.76434</v>
      </c>
      <c r="AE143" s="10">
        <v>445.35302000000001</v>
      </c>
      <c r="AF143" s="10">
        <v>423.93440000000004</v>
      </c>
      <c r="AG143" s="10">
        <v>462.30940000000004</v>
      </c>
      <c r="AH143" s="10">
        <v>189.73599999999999</v>
      </c>
      <c r="AI143" s="10">
        <v>198.4905</v>
      </c>
      <c r="AJ143" s="10">
        <v>206.78104999999999</v>
      </c>
      <c r="AK143" s="14">
        <v>235.37289999999999</v>
      </c>
    </row>
    <row r="144" spans="1:37" ht="12.75">
      <c r="A144" s="69" t="s">
        <v>69</v>
      </c>
      <c r="B144" s="25"/>
      <c r="C144" s="25"/>
      <c r="D144" s="25"/>
      <c r="E144" s="25"/>
      <c r="F144" s="25"/>
      <c r="G144" s="25"/>
      <c r="H144" s="25"/>
      <c r="I144" s="25"/>
      <c r="J144" s="25"/>
      <c r="K144" s="25"/>
      <c r="L144" s="25"/>
      <c r="M144" s="25">
        <v>0.1</v>
      </c>
      <c r="N144" s="25"/>
      <c r="O144" s="25"/>
      <c r="P144" s="25"/>
      <c r="Q144" s="25"/>
      <c r="R144" s="25"/>
      <c r="S144" s="25"/>
      <c r="T144" s="25"/>
      <c r="U144" s="24"/>
      <c r="V144" s="24"/>
      <c r="W144" s="24"/>
      <c r="X144" s="24"/>
      <c r="Y144" s="24"/>
      <c r="Z144" s="24"/>
      <c r="AA144" s="24"/>
      <c r="AB144" s="24"/>
      <c r="AC144" s="24"/>
      <c r="AD144" s="24"/>
      <c r="AE144" s="24"/>
      <c r="AF144" s="24"/>
      <c r="AG144" s="24"/>
      <c r="AH144" s="24"/>
      <c r="AI144" s="24"/>
      <c r="AJ144" s="24"/>
      <c r="AK144" s="129"/>
    </row>
    <row r="145" spans="1:37">
      <c r="A145" s="5" t="s">
        <v>70</v>
      </c>
      <c r="B145" s="32"/>
      <c r="C145" s="32"/>
      <c r="D145" s="32"/>
      <c r="E145" s="32"/>
      <c r="F145" s="32"/>
      <c r="G145" s="32"/>
      <c r="H145" s="32"/>
      <c r="I145" s="32"/>
      <c r="J145" s="32"/>
      <c r="K145" s="32"/>
      <c r="L145" s="32">
        <v>0</v>
      </c>
      <c r="M145" s="34"/>
      <c r="N145" s="32"/>
      <c r="O145" s="32"/>
      <c r="P145" s="32"/>
      <c r="Q145" s="32"/>
      <c r="R145" s="32"/>
      <c r="S145" s="32"/>
      <c r="T145" s="32"/>
      <c r="U145" s="32"/>
      <c r="V145" s="34"/>
      <c r="W145" s="34"/>
      <c r="X145" s="34"/>
      <c r="Y145" s="34"/>
      <c r="Z145" s="34"/>
      <c r="AA145" s="34"/>
      <c r="AB145" s="34"/>
      <c r="AC145" s="34"/>
      <c r="AD145" s="34"/>
      <c r="AE145" s="34"/>
      <c r="AF145" s="34"/>
      <c r="AG145" s="34"/>
      <c r="AH145" s="34"/>
      <c r="AI145" s="34"/>
      <c r="AJ145" s="34"/>
      <c r="AK145" s="11"/>
    </row>
    <row r="146" spans="1:37">
      <c r="A146" s="6" t="s">
        <v>71</v>
      </c>
      <c r="B146" s="45" t="s">
        <v>9</v>
      </c>
      <c r="C146" s="45" t="s">
        <v>9</v>
      </c>
      <c r="D146" s="45" t="s">
        <v>9</v>
      </c>
      <c r="E146" s="45" t="s">
        <v>9</v>
      </c>
      <c r="F146" s="45" t="s">
        <v>9</v>
      </c>
      <c r="G146" s="45" t="s">
        <v>9</v>
      </c>
      <c r="H146" s="45" t="s">
        <v>9</v>
      </c>
      <c r="I146" s="45" t="s">
        <v>9</v>
      </c>
      <c r="J146" s="45" t="s">
        <v>9</v>
      </c>
      <c r="K146" s="45" t="s">
        <v>9</v>
      </c>
      <c r="L146" s="45" t="s">
        <v>9</v>
      </c>
      <c r="M146" s="45" t="s">
        <v>9</v>
      </c>
      <c r="N146" s="45" t="s">
        <v>9</v>
      </c>
      <c r="O146" s="45" t="s">
        <v>9</v>
      </c>
      <c r="P146" s="45" t="s">
        <v>9</v>
      </c>
      <c r="Q146" s="45" t="s">
        <v>9</v>
      </c>
      <c r="R146" s="45" t="s">
        <v>9</v>
      </c>
      <c r="S146" s="45" t="s">
        <v>9</v>
      </c>
      <c r="T146" s="45" t="s">
        <v>9</v>
      </c>
      <c r="U146" s="45" t="s">
        <v>9</v>
      </c>
      <c r="V146" s="45" t="s">
        <v>9</v>
      </c>
      <c r="W146" s="45" t="s">
        <v>9</v>
      </c>
      <c r="X146" s="45" t="s">
        <v>9</v>
      </c>
      <c r="Y146" s="45" t="s">
        <v>9</v>
      </c>
      <c r="Z146" s="45" t="s">
        <v>9</v>
      </c>
      <c r="AA146" s="45" t="s">
        <v>9</v>
      </c>
      <c r="AB146" s="45" t="s">
        <v>9</v>
      </c>
      <c r="AC146" s="45" t="s">
        <v>9</v>
      </c>
      <c r="AD146" s="16">
        <v>0.43519999999999998</v>
      </c>
      <c r="AE146" s="16">
        <v>0.55149999999999999</v>
      </c>
      <c r="AF146" s="16">
        <v>0.3821</v>
      </c>
      <c r="AG146" s="16">
        <v>0.28770000000000001</v>
      </c>
      <c r="AH146" s="16">
        <v>0.1381</v>
      </c>
      <c r="AI146" s="16"/>
      <c r="AJ146" s="16"/>
      <c r="AK146" s="127"/>
    </row>
    <row r="147" spans="1:37">
      <c r="B147" s="18"/>
      <c r="C147" s="18"/>
      <c r="D147" s="18"/>
      <c r="E147" s="18"/>
      <c r="F147" s="18"/>
      <c r="G147" s="18"/>
      <c r="H147" s="18"/>
      <c r="I147" s="18"/>
      <c r="J147" s="18"/>
      <c r="K147" s="18"/>
      <c r="L147" s="18"/>
      <c r="M147" s="18"/>
      <c r="O147" s="18"/>
      <c r="AK147" s="11"/>
    </row>
    <row r="148" spans="1:37">
      <c r="B148" s="18"/>
      <c r="C148" s="18"/>
      <c r="D148" s="18"/>
      <c r="E148" s="18"/>
      <c r="F148" s="18"/>
      <c r="G148" s="18"/>
      <c r="H148" s="18"/>
      <c r="I148" s="18"/>
      <c r="J148" s="18"/>
      <c r="K148" s="18"/>
      <c r="L148" s="18"/>
      <c r="M148" s="18"/>
      <c r="O148" s="18"/>
      <c r="AK148" s="11"/>
    </row>
    <row r="149" spans="1:37" ht="12.75" customHeight="1">
      <c r="A149" s="150" t="s">
        <v>46</v>
      </c>
      <c r="B149" s="150"/>
      <c r="C149" s="150"/>
      <c r="D149" s="150"/>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c r="AB149" s="150"/>
      <c r="AC149" s="150"/>
      <c r="AD149" s="150"/>
      <c r="AE149" s="150"/>
      <c r="AF149" s="150"/>
      <c r="AG149" s="150"/>
      <c r="AH149" s="150"/>
      <c r="AI149" s="150"/>
      <c r="AJ149" s="150"/>
      <c r="AK149" s="11"/>
    </row>
    <row r="150" spans="1:37" ht="12.75" customHeight="1">
      <c r="A150" s="54"/>
      <c r="B150" s="54"/>
      <c r="C150" s="54"/>
      <c r="D150" s="54"/>
      <c r="E150" s="54"/>
      <c r="F150" s="54"/>
      <c r="G150" s="54"/>
      <c r="H150" s="54"/>
      <c r="I150" s="54"/>
      <c r="J150" s="54"/>
      <c r="K150" s="54"/>
      <c r="L150" s="54"/>
      <c r="M150" s="54"/>
      <c r="N150" s="54"/>
      <c r="O150" s="54"/>
      <c r="P150" s="54"/>
      <c r="Q150" s="54"/>
      <c r="R150" s="54"/>
      <c r="AI150" s="151" t="s">
        <v>24</v>
      </c>
      <c r="AJ150" s="151"/>
      <c r="AK150" s="151"/>
    </row>
    <row r="151" spans="1:37" s="50" customFormat="1">
      <c r="A151" s="48"/>
      <c r="B151" s="48">
        <v>1990</v>
      </c>
      <c r="C151" s="48">
        <v>1991</v>
      </c>
      <c r="D151" s="48">
        <v>1992</v>
      </c>
      <c r="E151" s="48">
        <v>1993</v>
      </c>
      <c r="F151" s="48">
        <v>1994</v>
      </c>
      <c r="G151" s="48">
        <v>1995</v>
      </c>
      <c r="H151" s="48">
        <v>1996</v>
      </c>
      <c r="I151" s="48">
        <v>1997</v>
      </c>
      <c r="J151" s="48">
        <v>1998</v>
      </c>
      <c r="K151" s="48">
        <v>1999</v>
      </c>
      <c r="L151" s="48">
        <v>2000</v>
      </c>
      <c r="M151" s="48">
        <v>2001</v>
      </c>
      <c r="N151" s="48">
        <v>2002</v>
      </c>
      <c r="O151" s="48">
        <v>2003</v>
      </c>
      <c r="P151" s="48">
        <v>2004</v>
      </c>
      <c r="Q151" s="48">
        <v>2005</v>
      </c>
      <c r="R151" s="48">
        <v>2006</v>
      </c>
      <c r="S151" s="48">
        <v>2007</v>
      </c>
      <c r="T151" s="48">
        <v>2008</v>
      </c>
      <c r="U151" s="48">
        <v>2009</v>
      </c>
      <c r="V151" s="48">
        <v>2010</v>
      </c>
      <c r="W151" s="48">
        <v>2011</v>
      </c>
      <c r="X151" s="48">
        <v>2012</v>
      </c>
      <c r="Y151" s="48">
        <v>2013</v>
      </c>
      <c r="Z151" s="48">
        <v>2014</v>
      </c>
      <c r="AA151" s="48">
        <v>2015</v>
      </c>
      <c r="AB151" s="48">
        <v>2016</v>
      </c>
      <c r="AC151" s="48">
        <v>2017</v>
      </c>
      <c r="AD151" s="48">
        <v>2018</v>
      </c>
      <c r="AE151" s="48">
        <v>2019</v>
      </c>
      <c r="AF151" s="48">
        <v>2020</v>
      </c>
      <c r="AG151" s="48">
        <v>2021</v>
      </c>
      <c r="AH151" s="48">
        <v>2022</v>
      </c>
      <c r="AI151" s="48" t="s">
        <v>11</v>
      </c>
      <c r="AJ151" s="48">
        <v>2024</v>
      </c>
      <c r="AK151" s="48">
        <v>2025</v>
      </c>
    </row>
    <row r="152" spans="1:37">
      <c r="A152" s="9" t="s">
        <v>54</v>
      </c>
      <c r="B152" s="17">
        <v>205.9</v>
      </c>
      <c r="C152" s="17">
        <v>216.8</v>
      </c>
      <c r="D152" s="17">
        <v>246.9</v>
      </c>
      <c r="E152" s="17">
        <v>243.9</v>
      </c>
      <c r="F152" s="17">
        <v>218.3</v>
      </c>
      <c r="G152" s="17">
        <v>205.9</v>
      </c>
      <c r="H152" s="17">
        <v>189.4</v>
      </c>
      <c r="I152" s="17">
        <v>176.3</v>
      </c>
      <c r="J152" s="17">
        <v>169.9</v>
      </c>
      <c r="K152" s="17">
        <v>156.30000000000001</v>
      </c>
      <c r="L152" s="17">
        <v>160.30000000000001</v>
      </c>
      <c r="M152" s="17">
        <v>164.6</v>
      </c>
      <c r="N152" s="17">
        <v>163</v>
      </c>
      <c r="O152" s="17">
        <v>166.9</v>
      </c>
      <c r="P152" s="26">
        <v>168.2</v>
      </c>
      <c r="Q152" s="26">
        <v>168.2</v>
      </c>
      <c r="R152" s="5">
        <v>153.9</v>
      </c>
      <c r="S152" s="26">
        <f>SUM(S154:S172)</f>
        <v>155.5</v>
      </c>
      <c r="T152" s="26">
        <v>163.69999999999999</v>
      </c>
      <c r="U152" s="10">
        <v>170.3</v>
      </c>
      <c r="V152" s="10">
        <v>179.5</v>
      </c>
      <c r="W152" s="10">
        <v>184.39999999999998</v>
      </c>
      <c r="X152" s="10">
        <v>190.24459999999999</v>
      </c>
      <c r="Y152" s="10">
        <v>184.79999999999998</v>
      </c>
      <c r="Z152" s="10">
        <v>186.8</v>
      </c>
      <c r="AA152" s="10">
        <v>190.6</v>
      </c>
      <c r="AB152" s="10">
        <v>186.7</v>
      </c>
      <c r="AC152" s="10">
        <v>183.37926000000002</v>
      </c>
      <c r="AD152" s="10">
        <v>192.96874</v>
      </c>
      <c r="AE152" s="10">
        <v>192.32773999999998</v>
      </c>
      <c r="AF152" s="10">
        <v>194.37639999999999</v>
      </c>
      <c r="AG152" s="10">
        <v>195.7936</v>
      </c>
      <c r="AH152" s="10">
        <v>199.4709</v>
      </c>
      <c r="AI152" s="10">
        <v>94.678049999999999</v>
      </c>
      <c r="AJ152" s="10">
        <v>122.60711000000001</v>
      </c>
      <c r="AK152" s="11">
        <v>127.7367</v>
      </c>
    </row>
    <row r="153" spans="1:37">
      <c r="A153" s="9" t="s">
        <v>2</v>
      </c>
      <c r="B153" s="7" t="s">
        <v>9</v>
      </c>
      <c r="C153" s="7" t="s">
        <v>9</v>
      </c>
      <c r="D153" s="7" t="s">
        <v>9</v>
      </c>
      <c r="E153" s="7" t="s">
        <v>9</v>
      </c>
      <c r="F153" s="7" t="s">
        <v>9</v>
      </c>
      <c r="G153" s="7" t="s">
        <v>9</v>
      </c>
      <c r="H153" s="7" t="s">
        <v>9</v>
      </c>
      <c r="I153" s="7" t="s">
        <v>9</v>
      </c>
      <c r="J153" s="7" t="s">
        <v>9</v>
      </c>
      <c r="K153" s="7" t="s">
        <v>9</v>
      </c>
      <c r="L153" s="7" t="s">
        <v>9</v>
      </c>
      <c r="M153" s="7" t="s">
        <v>9</v>
      </c>
      <c r="N153" s="7" t="s">
        <v>9</v>
      </c>
      <c r="O153" s="7" t="s">
        <v>9</v>
      </c>
      <c r="P153" s="7" t="s">
        <v>9</v>
      </c>
      <c r="Q153" s="7" t="s">
        <v>9</v>
      </c>
      <c r="R153" s="7" t="s">
        <v>9</v>
      </c>
      <c r="S153" s="7" t="s">
        <v>9</v>
      </c>
      <c r="T153" s="7" t="s">
        <v>9</v>
      </c>
      <c r="U153" s="7" t="s">
        <v>9</v>
      </c>
      <c r="V153" s="7" t="s">
        <v>9</v>
      </c>
      <c r="W153" s="7" t="s">
        <v>9</v>
      </c>
      <c r="X153" s="7" t="s">
        <v>9</v>
      </c>
      <c r="Y153" s="7" t="s">
        <v>9</v>
      </c>
      <c r="Z153" s="7" t="s">
        <v>9</v>
      </c>
      <c r="AA153" s="7" t="s">
        <v>9</v>
      </c>
      <c r="AB153" s="7" t="s">
        <v>9</v>
      </c>
      <c r="AC153" s="7" t="s">
        <v>9</v>
      </c>
      <c r="AD153" s="7" t="s">
        <v>9</v>
      </c>
      <c r="AE153" s="7" t="s">
        <v>9</v>
      </c>
      <c r="AF153" s="7" t="s">
        <v>9</v>
      </c>
      <c r="AG153" s="7" t="s">
        <v>9</v>
      </c>
      <c r="AH153" s="10">
        <v>7.9293999999999993</v>
      </c>
      <c r="AI153" s="10">
        <v>3.6111999999999997</v>
      </c>
      <c r="AJ153" s="10">
        <v>5.8799299999999999</v>
      </c>
      <c r="AK153" s="11">
        <v>5.9541000000000004</v>
      </c>
    </row>
    <row r="154" spans="1:37">
      <c r="A154" s="9" t="s">
        <v>56</v>
      </c>
      <c r="B154" s="17">
        <v>30</v>
      </c>
      <c r="C154" s="17">
        <v>30.1</v>
      </c>
      <c r="D154" s="17">
        <v>31.4</v>
      </c>
      <c r="E154" s="17">
        <v>27.8</v>
      </c>
      <c r="F154" s="17">
        <v>23</v>
      </c>
      <c r="G154" s="17">
        <v>23.2</v>
      </c>
      <c r="H154" s="17">
        <v>20</v>
      </c>
      <c r="I154" s="17">
        <v>17.3</v>
      </c>
      <c r="J154" s="17">
        <v>18.100000000000001</v>
      </c>
      <c r="K154" s="17">
        <v>16.399999999999999</v>
      </c>
      <c r="L154" s="17">
        <v>16.8</v>
      </c>
      <c r="M154" s="17">
        <v>16.399999999999999</v>
      </c>
      <c r="N154" s="17">
        <v>16.7</v>
      </c>
      <c r="O154" s="17">
        <v>16.600000000000001</v>
      </c>
      <c r="P154" s="26">
        <v>16.8</v>
      </c>
      <c r="Q154" s="26">
        <v>16.7</v>
      </c>
      <c r="R154" s="5">
        <v>14.3</v>
      </c>
      <c r="S154" s="25">
        <v>13.4</v>
      </c>
      <c r="T154" s="26">
        <v>16.600000000000001</v>
      </c>
      <c r="U154" s="10">
        <v>17.7</v>
      </c>
      <c r="V154" s="10">
        <v>18.2</v>
      </c>
      <c r="W154" s="10">
        <v>17.600000000000001</v>
      </c>
      <c r="X154" s="10">
        <v>18.593</v>
      </c>
      <c r="Y154" s="10">
        <v>17</v>
      </c>
      <c r="Z154" s="10">
        <v>18.399999999999999</v>
      </c>
      <c r="AA154" s="10">
        <v>18.8</v>
      </c>
      <c r="AB154" s="10">
        <v>18</v>
      </c>
      <c r="AC154" s="10">
        <v>17</v>
      </c>
      <c r="AD154" s="10">
        <v>15.58304</v>
      </c>
      <c r="AE154" s="10">
        <v>15.15372</v>
      </c>
      <c r="AF154" s="10">
        <v>14.578299999999999</v>
      </c>
      <c r="AG154" s="10">
        <v>15.223100000000001</v>
      </c>
      <c r="AH154" s="10">
        <v>14.813799999999999</v>
      </c>
      <c r="AI154" s="10">
        <v>7.8441099999999997</v>
      </c>
      <c r="AJ154" s="10">
        <v>7.92476</v>
      </c>
      <c r="AK154" s="11">
        <v>8.7677000000000014</v>
      </c>
    </row>
    <row r="155" spans="1:37">
      <c r="A155" s="9" t="s">
        <v>57</v>
      </c>
      <c r="B155" s="17">
        <v>9.5</v>
      </c>
      <c r="C155" s="17">
        <v>10.4</v>
      </c>
      <c r="D155" s="17">
        <v>10.4</v>
      </c>
      <c r="E155" s="17">
        <v>11.2</v>
      </c>
      <c r="F155" s="17">
        <v>10.6</v>
      </c>
      <c r="G155" s="17">
        <v>10.6</v>
      </c>
      <c r="H155" s="17">
        <v>9.3000000000000007</v>
      </c>
      <c r="I155" s="17">
        <v>8.4</v>
      </c>
      <c r="J155" s="17">
        <v>8.3000000000000007</v>
      </c>
      <c r="K155" s="17">
        <v>5.7</v>
      </c>
      <c r="L155" s="17">
        <v>5.5</v>
      </c>
      <c r="M155" s="17">
        <v>5.9</v>
      </c>
      <c r="N155" s="17">
        <v>5.9</v>
      </c>
      <c r="O155" s="17">
        <v>6.1</v>
      </c>
      <c r="P155" s="26">
        <v>6.1</v>
      </c>
      <c r="Q155" s="26">
        <v>6.1</v>
      </c>
      <c r="R155" s="5">
        <v>6.7</v>
      </c>
      <c r="S155" s="25">
        <v>6.8</v>
      </c>
      <c r="T155" s="25">
        <v>7</v>
      </c>
      <c r="U155" s="10">
        <v>7.4</v>
      </c>
      <c r="V155" s="10">
        <v>8.1999999999999993</v>
      </c>
      <c r="W155" s="10">
        <v>8.1999999999999993</v>
      </c>
      <c r="X155" s="10">
        <v>8.3231000000000002</v>
      </c>
      <c r="Y155" s="10">
        <v>5.3</v>
      </c>
      <c r="Z155" s="10">
        <v>5.2</v>
      </c>
      <c r="AA155" s="10">
        <v>5.4</v>
      </c>
      <c r="AB155" s="10">
        <v>6</v>
      </c>
      <c r="AC155" s="10">
        <v>6.1599000000000004</v>
      </c>
      <c r="AD155" s="10">
        <v>6.3318999999999992</v>
      </c>
      <c r="AE155" s="10">
        <v>6.2906000000000004</v>
      </c>
      <c r="AF155" s="10">
        <v>6.2965</v>
      </c>
      <c r="AG155" s="10">
        <v>6.3836000000000004</v>
      </c>
      <c r="AH155" s="10">
        <v>6.2107999999999999</v>
      </c>
      <c r="AI155" s="10">
        <v>1.9008499999999999</v>
      </c>
      <c r="AJ155" s="10">
        <v>2.7702</v>
      </c>
      <c r="AK155" s="11">
        <v>3.1675999999999997</v>
      </c>
    </row>
    <row r="156" spans="1:37">
      <c r="A156" s="9" t="s">
        <v>58</v>
      </c>
      <c r="B156" s="17">
        <v>22</v>
      </c>
      <c r="C156" s="17">
        <v>20.100000000000001</v>
      </c>
      <c r="D156" s="17">
        <v>26.3</v>
      </c>
      <c r="E156" s="17">
        <v>28.6</v>
      </c>
      <c r="F156" s="17">
        <v>27.9</v>
      </c>
      <c r="G156" s="17">
        <v>25.8</v>
      </c>
      <c r="H156" s="17">
        <v>28.5</v>
      </c>
      <c r="I156" s="17">
        <v>27.7</v>
      </c>
      <c r="J156" s="17">
        <v>29</v>
      </c>
      <c r="K156" s="17">
        <v>29.5</v>
      </c>
      <c r="L156" s="17">
        <v>32.299999999999997</v>
      </c>
      <c r="M156" s="17">
        <v>33.200000000000003</v>
      </c>
      <c r="N156" s="17">
        <v>32.700000000000003</v>
      </c>
      <c r="O156" s="17">
        <v>33.299999999999997</v>
      </c>
      <c r="P156" s="26">
        <v>33.9</v>
      </c>
      <c r="Q156" s="26">
        <v>34.200000000000003</v>
      </c>
      <c r="R156" s="5">
        <v>34.4</v>
      </c>
      <c r="S156" s="25">
        <v>34.6</v>
      </c>
      <c r="T156" s="26">
        <v>34.4</v>
      </c>
      <c r="U156" s="10">
        <v>34.299999999999997</v>
      </c>
      <c r="V156" s="10">
        <v>35</v>
      </c>
      <c r="W156" s="10">
        <v>35.4</v>
      </c>
      <c r="X156" s="10">
        <v>36.369399999999999</v>
      </c>
      <c r="Y156" s="10">
        <v>37.200000000000003</v>
      </c>
      <c r="Z156" s="10">
        <v>38.299999999999997</v>
      </c>
      <c r="AA156" s="10">
        <v>38.9</v>
      </c>
      <c r="AB156" s="10">
        <v>39.200000000000003</v>
      </c>
      <c r="AC156" s="10">
        <v>38.984929999999999</v>
      </c>
      <c r="AD156" s="10">
        <v>39.295400000000001</v>
      </c>
      <c r="AE156" s="10">
        <v>39.422530000000002</v>
      </c>
      <c r="AF156" s="10">
        <v>40.311699999999995</v>
      </c>
      <c r="AG156" s="10">
        <v>40.607900000000001</v>
      </c>
      <c r="AH156" s="10">
        <v>26.125</v>
      </c>
      <c r="AI156" s="10">
        <v>7.1402999999999999</v>
      </c>
      <c r="AJ156" s="10">
        <v>10.41888</v>
      </c>
      <c r="AK156" s="11">
        <v>9.2784999999999993</v>
      </c>
    </row>
    <row r="157" spans="1:37">
      <c r="A157" s="9" t="s">
        <v>59</v>
      </c>
      <c r="B157" s="17">
        <v>1.5</v>
      </c>
      <c r="C157" s="17">
        <v>1.4</v>
      </c>
      <c r="D157" s="17">
        <v>1.2</v>
      </c>
      <c r="E157" s="17">
        <v>1.3</v>
      </c>
      <c r="F157" s="17">
        <v>0.9</v>
      </c>
      <c r="G157" s="17">
        <v>1.2</v>
      </c>
      <c r="H157" s="17">
        <v>1</v>
      </c>
      <c r="I157" s="17">
        <v>1.3</v>
      </c>
      <c r="J157" s="17">
        <v>1.4</v>
      </c>
      <c r="K157" s="17">
        <v>1.1000000000000001</v>
      </c>
      <c r="L157" s="17">
        <v>1</v>
      </c>
      <c r="M157" s="17">
        <v>0.9</v>
      </c>
      <c r="N157" s="17">
        <v>1</v>
      </c>
      <c r="O157" s="17">
        <v>1</v>
      </c>
      <c r="P157" s="25">
        <v>1</v>
      </c>
      <c r="Q157" s="25">
        <v>1</v>
      </c>
      <c r="R157" s="5">
        <v>0.9</v>
      </c>
      <c r="S157" s="25">
        <v>1</v>
      </c>
      <c r="T157" s="26">
        <v>0.9</v>
      </c>
      <c r="U157" s="10">
        <v>0.8</v>
      </c>
      <c r="V157" s="10">
        <v>0.9</v>
      </c>
      <c r="W157" s="10">
        <v>0.9</v>
      </c>
      <c r="X157" s="10">
        <v>0.96240000000000003</v>
      </c>
      <c r="Y157" s="10">
        <v>1</v>
      </c>
      <c r="Z157" s="10">
        <v>1.5</v>
      </c>
      <c r="AA157" s="10">
        <v>1.5</v>
      </c>
      <c r="AB157" s="10">
        <v>2</v>
      </c>
      <c r="AC157" s="10">
        <v>2.0238900000000002</v>
      </c>
      <c r="AD157" s="10">
        <v>2.0379399999999999</v>
      </c>
      <c r="AE157" s="10">
        <v>2.0042499999999999</v>
      </c>
      <c r="AF157" s="10">
        <v>2.0896999999999997</v>
      </c>
      <c r="AG157" s="10">
        <v>1.9742999999999999</v>
      </c>
      <c r="AH157" s="10">
        <v>2.0175999999999998</v>
      </c>
      <c r="AI157" s="10">
        <v>0.49149999999999999</v>
      </c>
      <c r="AJ157" s="10">
        <v>0.60010000000000008</v>
      </c>
      <c r="AK157" s="11">
        <v>0.65470000000000006</v>
      </c>
    </row>
    <row r="158" spans="1:37">
      <c r="A158" s="9" t="s">
        <v>60</v>
      </c>
      <c r="B158" s="17">
        <v>6.6</v>
      </c>
      <c r="C158" s="17">
        <v>7.9</v>
      </c>
      <c r="D158" s="17">
        <v>8.3000000000000007</v>
      </c>
      <c r="E158" s="17">
        <v>8.4</v>
      </c>
      <c r="F158" s="17">
        <v>7.3</v>
      </c>
      <c r="G158" s="17">
        <v>4.9000000000000004</v>
      </c>
      <c r="H158" s="17">
        <v>4.3</v>
      </c>
      <c r="I158" s="17">
        <v>3.3</v>
      </c>
      <c r="J158" s="17">
        <v>3.4</v>
      </c>
      <c r="K158" s="17">
        <v>2.7</v>
      </c>
      <c r="L158" s="17">
        <v>3.6</v>
      </c>
      <c r="M158" s="17">
        <v>3.7</v>
      </c>
      <c r="N158" s="17">
        <v>3</v>
      </c>
      <c r="O158" s="17">
        <v>3.7</v>
      </c>
      <c r="P158" s="26">
        <v>3.9</v>
      </c>
      <c r="Q158" s="26">
        <v>4.0999999999999996</v>
      </c>
      <c r="R158" s="5">
        <v>3.3</v>
      </c>
      <c r="S158" s="25">
        <v>3.7</v>
      </c>
      <c r="T158" s="26">
        <v>3.9</v>
      </c>
      <c r="U158" s="10">
        <v>3.8</v>
      </c>
      <c r="V158" s="10">
        <v>4.4000000000000004</v>
      </c>
      <c r="W158" s="10">
        <v>3.8</v>
      </c>
      <c r="X158" s="10">
        <v>4.0709999999999997</v>
      </c>
      <c r="Y158" s="10">
        <v>4.2</v>
      </c>
      <c r="Z158" s="10">
        <v>4.5</v>
      </c>
      <c r="AA158" s="10">
        <v>5.2</v>
      </c>
      <c r="AB158" s="10">
        <v>5.3</v>
      </c>
      <c r="AC158" s="10">
        <v>3.9174699999999998</v>
      </c>
      <c r="AD158" s="10">
        <v>4.2570500000000004</v>
      </c>
      <c r="AE158" s="10">
        <v>4.0590700000000002</v>
      </c>
      <c r="AF158" s="10">
        <v>4.2068999999999992</v>
      </c>
      <c r="AG158" s="10">
        <v>3.9239999999999999</v>
      </c>
      <c r="AH158" s="10">
        <v>4.0999999999999996</v>
      </c>
      <c r="AI158" s="10">
        <v>1.6577</v>
      </c>
      <c r="AJ158" s="10">
        <v>2.0013000000000001</v>
      </c>
      <c r="AK158" s="11">
        <v>1.8137000000000001</v>
      </c>
    </row>
    <row r="159" spans="1:37">
      <c r="A159" s="9" t="s">
        <v>61</v>
      </c>
      <c r="B159" s="17">
        <v>8.1999999999999993</v>
      </c>
      <c r="C159" s="17">
        <v>7.9</v>
      </c>
      <c r="D159" s="17">
        <v>13.2</v>
      </c>
      <c r="E159" s="17">
        <v>8.4</v>
      </c>
      <c r="F159" s="17">
        <v>6.9</v>
      </c>
      <c r="G159" s="17">
        <v>6.9</v>
      </c>
      <c r="H159" s="17">
        <v>3.7</v>
      </c>
      <c r="I159" s="17">
        <v>4.9000000000000004</v>
      </c>
      <c r="J159" s="17">
        <v>4.9000000000000004</v>
      </c>
      <c r="K159" s="17">
        <v>4.3</v>
      </c>
      <c r="L159" s="17">
        <v>5.2</v>
      </c>
      <c r="M159" s="17">
        <v>5.9</v>
      </c>
      <c r="N159" s="17">
        <v>5.8</v>
      </c>
      <c r="O159" s="17">
        <v>5.5</v>
      </c>
      <c r="P159" s="26">
        <v>5.9</v>
      </c>
      <c r="Q159" s="26">
        <v>5.7</v>
      </c>
      <c r="R159" s="5">
        <v>5.2</v>
      </c>
      <c r="S159" s="25">
        <v>5.8</v>
      </c>
      <c r="T159" s="26">
        <v>5.8</v>
      </c>
      <c r="U159" s="10">
        <v>5.8</v>
      </c>
      <c r="V159" s="10">
        <v>6</v>
      </c>
      <c r="W159" s="10">
        <v>7.5</v>
      </c>
      <c r="X159" s="10">
        <v>8.1600999999999999</v>
      </c>
      <c r="Y159" s="10">
        <v>7.4</v>
      </c>
      <c r="Z159" s="10">
        <v>8.6</v>
      </c>
      <c r="AA159" s="10">
        <v>8.6</v>
      </c>
      <c r="AB159" s="10">
        <v>8.8000000000000007</v>
      </c>
      <c r="AC159" s="10">
        <v>9.0110100000000006</v>
      </c>
      <c r="AD159" s="10">
        <v>9.7254000000000005</v>
      </c>
      <c r="AE159" s="10">
        <v>10.169799999999999</v>
      </c>
      <c r="AF159" s="10">
        <v>11.1647</v>
      </c>
      <c r="AG159" s="10">
        <v>11.4457</v>
      </c>
      <c r="AH159" s="10">
        <v>11.8363</v>
      </c>
      <c r="AI159" s="10">
        <v>8.0883000000000003</v>
      </c>
      <c r="AJ159" s="10">
        <v>6.7638699999999998</v>
      </c>
      <c r="AK159" s="11">
        <v>8.2637999999999998</v>
      </c>
    </row>
    <row r="160" spans="1:37">
      <c r="A160" s="9" t="s">
        <v>3</v>
      </c>
      <c r="B160" s="7" t="s">
        <v>9</v>
      </c>
      <c r="C160" s="7" t="s">
        <v>9</v>
      </c>
      <c r="D160" s="7" t="s">
        <v>9</v>
      </c>
      <c r="E160" s="7" t="s">
        <v>9</v>
      </c>
      <c r="F160" s="7" t="s">
        <v>9</v>
      </c>
      <c r="G160" s="7" t="s">
        <v>9</v>
      </c>
      <c r="H160" s="7" t="s">
        <v>9</v>
      </c>
      <c r="I160" s="7" t="s">
        <v>9</v>
      </c>
      <c r="J160" s="7" t="s">
        <v>9</v>
      </c>
      <c r="K160" s="7" t="s">
        <v>9</v>
      </c>
      <c r="L160" s="7" t="s">
        <v>9</v>
      </c>
      <c r="M160" s="7" t="s">
        <v>9</v>
      </c>
      <c r="N160" s="7" t="s">
        <v>9</v>
      </c>
      <c r="O160" s="7" t="s">
        <v>9</v>
      </c>
      <c r="P160" s="7" t="s">
        <v>9</v>
      </c>
      <c r="Q160" s="7" t="s">
        <v>9</v>
      </c>
      <c r="R160" s="7" t="s">
        <v>9</v>
      </c>
      <c r="S160" s="7" t="s">
        <v>9</v>
      </c>
      <c r="T160" s="7" t="s">
        <v>9</v>
      </c>
      <c r="U160" s="7" t="s">
        <v>9</v>
      </c>
      <c r="V160" s="7" t="s">
        <v>9</v>
      </c>
      <c r="W160" s="7" t="s">
        <v>9</v>
      </c>
      <c r="X160" s="7" t="s">
        <v>9</v>
      </c>
      <c r="Y160" s="7" t="s">
        <v>9</v>
      </c>
      <c r="Z160" s="7" t="s">
        <v>9</v>
      </c>
      <c r="AA160" s="7" t="s">
        <v>9</v>
      </c>
      <c r="AB160" s="7" t="s">
        <v>9</v>
      </c>
      <c r="AC160" s="7" t="s">
        <v>9</v>
      </c>
      <c r="AD160" s="7" t="s">
        <v>9</v>
      </c>
      <c r="AE160" s="7" t="s">
        <v>9</v>
      </c>
      <c r="AF160" s="7" t="s">
        <v>9</v>
      </c>
      <c r="AG160" s="7" t="s">
        <v>9</v>
      </c>
      <c r="AH160" s="10">
        <v>11.5967</v>
      </c>
      <c r="AI160" s="10">
        <v>3.7419000000000002</v>
      </c>
      <c r="AJ160" s="10">
        <v>6.5171000000000001</v>
      </c>
      <c r="AK160" s="11">
        <v>6.25</v>
      </c>
    </row>
    <row r="161" spans="1:37">
      <c r="A161" s="9" t="s">
        <v>62</v>
      </c>
      <c r="B161" s="17">
        <v>16.2</v>
      </c>
      <c r="C161" s="17">
        <v>21.5</v>
      </c>
      <c r="D161" s="17">
        <v>28.1</v>
      </c>
      <c r="E161" s="17">
        <v>26.8</v>
      </c>
      <c r="F161" s="17">
        <v>26.8</v>
      </c>
      <c r="G161" s="17">
        <v>26.7</v>
      </c>
      <c r="H161" s="17">
        <v>25.1</v>
      </c>
      <c r="I161" s="17">
        <v>22.2</v>
      </c>
      <c r="J161" s="17">
        <v>16</v>
      </c>
      <c r="K161" s="17">
        <v>9.6</v>
      </c>
      <c r="L161" s="17">
        <v>9.3000000000000007</v>
      </c>
      <c r="M161" s="17">
        <v>9.5</v>
      </c>
      <c r="N161" s="17">
        <v>9.9</v>
      </c>
      <c r="O161" s="17">
        <v>9.9</v>
      </c>
      <c r="P161" s="26">
        <v>10.199999999999999</v>
      </c>
      <c r="Q161" s="26">
        <v>10.7</v>
      </c>
      <c r="R161" s="5">
        <v>10.6</v>
      </c>
      <c r="S161" s="25">
        <v>9.4</v>
      </c>
      <c r="T161" s="26">
        <v>10.1</v>
      </c>
      <c r="U161" s="10">
        <v>10.5</v>
      </c>
      <c r="V161" s="10">
        <v>11.9</v>
      </c>
      <c r="W161" s="10">
        <v>12.6</v>
      </c>
      <c r="X161" s="10">
        <v>12.8423</v>
      </c>
      <c r="Y161" s="10">
        <v>12.9</v>
      </c>
      <c r="Z161" s="10">
        <v>13.4</v>
      </c>
      <c r="AA161" s="10">
        <v>13.8</v>
      </c>
      <c r="AB161" s="10">
        <v>13.7</v>
      </c>
      <c r="AC161" s="10">
        <v>13.39991</v>
      </c>
      <c r="AD161" s="10">
        <v>14.546569999999999</v>
      </c>
      <c r="AE161" s="10">
        <v>15.490639999999999</v>
      </c>
      <c r="AF161" s="10">
        <v>15.914999999999999</v>
      </c>
      <c r="AG161" s="10">
        <v>16.445700000000002</v>
      </c>
      <c r="AH161" s="10">
        <v>16.0776</v>
      </c>
      <c r="AI161" s="10">
        <v>15.174850000000001</v>
      </c>
      <c r="AJ161" s="10">
        <v>15.46185</v>
      </c>
      <c r="AK161" s="11">
        <v>14.7608</v>
      </c>
    </row>
    <row r="162" spans="1:37">
      <c r="A162" s="9" t="s">
        <v>63</v>
      </c>
      <c r="B162" s="17">
        <v>20.7</v>
      </c>
      <c r="C162" s="17">
        <v>19.5</v>
      </c>
      <c r="D162" s="17">
        <v>19.8</v>
      </c>
      <c r="E162" s="17">
        <v>19.8</v>
      </c>
      <c r="F162" s="17">
        <v>15.8</v>
      </c>
      <c r="G162" s="17">
        <v>15.3</v>
      </c>
      <c r="H162" s="17">
        <v>13.5</v>
      </c>
      <c r="I162" s="17">
        <v>14.1</v>
      </c>
      <c r="J162" s="17">
        <v>12.8</v>
      </c>
      <c r="K162" s="17">
        <v>11.6</v>
      </c>
      <c r="L162" s="17">
        <v>11</v>
      </c>
      <c r="M162" s="17">
        <v>10.4</v>
      </c>
      <c r="N162" s="17">
        <v>9.8000000000000007</v>
      </c>
      <c r="O162" s="17">
        <v>9.9</v>
      </c>
      <c r="P162" s="26">
        <v>9.9</v>
      </c>
      <c r="Q162" s="26">
        <v>9.6999999999999993</v>
      </c>
      <c r="R162" s="17">
        <v>9.9</v>
      </c>
      <c r="S162" s="25">
        <v>9.3000000000000007</v>
      </c>
      <c r="T162" s="26">
        <v>9.3000000000000007</v>
      </c>
      <c r="U162" s="10">
        <v>9.6</v>
      </c>
      <c r="V162" s="10">
        <v>9.8000000000000007</v>
      </c>
      <c r="W162" s="10">
        <v>10.4</v>
      </c>
      <c r="X162" s="10">
        <v>10.5337</v>
      </c>
      <c r="Y162" s="10">
        <v>10.6</v>
      </c>
      <c r="Z162" s="10">
        <v>9.9</v>
      </c>
      <c r="AA162" s="10">
        <v>9.5</v>
      </c>
      <c r="AB162" s="10">
        <v>9.4</v>
      </c>
      <c r="AC162" s="10">
        <v>8.93323</v>
      </c>
      <c r="AD162" s="10">
        <v>9.69956</v>
      </c>
      <c r="AE162" s="10">
        <v>9.231440000000001</v>
      </c>
      <c r="AF162" s="10">
        <v>9.0807000000000002</v>
      </c>
      <c r="AG162" s="10">
        <v>9.0498999999999992</v>
      </c>
      <c r="AH162" s="10">
        <v>9.2617000000000012</v>
      </c>
      <c r="AI162" s="10">
        <v>7.5209799999999998</v>
      </c>
      <c r="AJ162" s="10">
        <v>7.1158400000000004</v>
      </c>
      <c r="AK162" s="11">
        <v>9.4783999999999988</v>
      </c>
    </row>
    <row r="163" spans="1:37">
      <c r="A163" s="9" t="s">
        <v>55</v>
      </c>
      <c r="B163" s="17">
        <v>3.4</v>
      </c>
      <c r="C163" s="17">
        <v>4.9000000000000004</v>
      </c>
      <c r="D163" s="17">
        <v>4.7</v>
      </c>
      <c r="E163" s="17">
        <v>4.5999999999999996</v>
      </c>
      <c r="F163" s="17">
        <v>5.0999999999999996</v>
      </c>
      <c r="G163" s="17">
        <v>5</v>
      </c>
      <c r="H163" s="17">
        <v>4.9000000000000004</v>
      </c>
      <c r="I163" s="17">
        <v>4.7</v>
      </c>
      <c r="J163" s="17">
        <v>6</v>
      </c>
      <c r="K163" s="17">
        <v>5.5</v>
      </c>
      <c r="L163" s="17">
        <v>6.6</v>
      </c>
      <c r="M163" s="17">
        <v>7.6</v>
      </c>
      <c r="N163" s="17">
        <v>7.9</v>
      </c>
      <c r="O163" s="17">
        <v>7.1</v>
      </c>
      <c r="P163" s="26">
        <v>7.9</v>
      </c>
      <c r="Q163" s="26">
        <v>7.1</v>
      </c>
      <c r="R163" s="5">
        <v>6.9</v>
      </c>
      <c r="S163" s="25">
        <v>6.8</v>
      </c>
      <c r="T163" s="26">
        <v>6.5</v>
      </c>
      <c r="U163" s="10">
        <v>7.6</v>
      </c>
      <c r="V163" s="10">
        <v>7.8</v>
      </c>
      <c r="W163" s="10">
        <v>8.8000000000000007</v>
      </c>
      <c r="X163" s="10">
        <v>8.4503000000000004</v>
      </c>
      <c r="Y163" s="10">
        <v>7.8</v>
      </c>
      <c r="Z163" s="10">
        <v>5.5</v>
      </c>
      <c r="AA163" s="10">
        <v>4.2</v>
      </c>
      <c r="AB163" s="10">
        <v>4.3</v>
      </c>
      <c r="AC163" s="10">
        <v>4.2098599999999999</v>
      </c>
      <c r="AD163" s="10">
        <v>4.2897299999999996</v>
      </c>
      <c r="AE163" s="10">
        <v>3.9648400000000001</v>
      </c>
      <c r="AF163" s="10">
        <v>3.8341999999999996</v>
      </c>
      <c r="AG163" s="10">
        <v>3.8088000000000002</v>
      </c>
      <c r="AH163" s="10">
        <v>4.1066000000000003</v>
      </c>
      <c r="AI163" s="10">
        <v>1.2325999999999999</v>
      </c>
      <c r="AJ163" s="10">
        <v>1.8175999999999999</v>
      </c>
      <c r="AK163" s="11">
        <v>1.6245999999999998</v>
      </c>
    </row>
    <row r="164" spans="1:37">
      <c r="A164" s="9" t="s">
        <v>64</v>
      </c>
      <c r="B164" s="25">
        <v>0</v>
      </c>
      <c r="C164" s="25">
        <v>0</v>
      </c>
      <c r="D164" s="25">
        <v>0</v>
      </c>
      <c r="E164" s="25">
        <v>0</v>
      </c>
      <c r="F164" s="17">
        <v>0.1</v>
      </c>
      <c r="G164" s="25">
        <v>0</v>
      </c>
      <c r="H164" s="17">
        <v>0.1</v>
      </c>
      <c r="I164" s="25">
        <v>0</v>
      </c>
      <c r="J164" s="25">
        <v>0</v>
      </c>
      <c r="K164" s="25"/>
      <c r="L164" s="25"/>
      <c r="M164" s="25">
        <v>0</v>
      </c>
      <c r="N164" s="25"/>
      <c r="O164" s="17">
        <v>0</v>
      </c>
      <c r="P164" s="25">
        <v>0</v>
      </c>
      <c r="Q164" s="25">
        <v>0</v>
      </c>
      <c r="R164" s="25">
        <v>0</v>
      </c>
      <c r="S164" s="25">
        <v>0</v>
      </c>
      <c r="T164" s="25">
        <v>0</v>
      </c>
      <c r="U164" s="10">
        <v>0</v>
      </c>
      <c r="V164" s="10">
        <v>0</v>
      </c>
      <c r="W164" s="10">
        <v>0</v>
      </c>
      <c r="X164" s="10">
        <v>4.0000000000000002E-4</v>
      </c>
      <c r="Y164" s="10"/>
      <c r="Z164" s="10"/>
      <c r="AA164" s="10"/>
      <c r="AB164" s="10"/>
      <c r="AC164" s="10"/>
      <c r="AD164" s="10"/>
      <c r="AE164" s="10">
        <v>4.4000000000000002E-4</v>
      </c>
      <c r="AF164" s="10">
        <v>8.0000000000000004E-4</v>
      </c>
      <c r="AG164" s="10">
        <v>1.1000000000000001E-3</v>
      </c>
      <c r="AH164" s="10"/>
      <c r="AI164" s="10"/>
      <c r="AJ164" s="10">
        <v>2.9999999999999997E-4</v>
      </c>
      <c r="AK164" s="11"/>
    </row>
    <row r="165" spans="1:37">
      <c r="A165" s="9" t="s">
        <v>65</v>
      </c>
      <c r="B165" s="17">
        <v>14.6</v>
      </c>
      <c r="C165" s="17">
        <v>15.7</v>
      </c>
      <c r="D165" s="17">
        <v>21.7</v>
      </c>
      <c r="E165" s="17">
        <v>21.1</v>
      </c>
      <c r="F165" s="17">
        <v>20.100000000000001</v>
      </c>
      <c r="G165" s="17">
        <v>19.8</v>
      </c>
      <c r="H165" s="17">
        <v>13.8</v>
      </c>
      <c r="I165" s="17">
        <v>14.4</v>
      </c>
      <c r="J165" s="17">
        <v>12.7</v>
      </c>
      <c r="K165" s="17">
        <v>8.1</v>
      </c>
      <c r="L165" s="17">
        <v>7.9</v>
      </c>
      <c r="M165" s="17">
        <v>8.1999999999999993</v>
      </c>
      <c r="N165" s="17">
        <v>9.3000000000000007</v>
      </c>
      <c r="O165" s="17">
        <v>10.6</v>
      </c>
      <c r="P165" s="26">
        <v>11.9</v>
      </c>
      <c r="Q165" s="26">
        <v>11.9</v>
      </c>
      <c r="R165" s="5">
        <v>9.8000000000000007</v>
      </c>
      <c r="S165" s="25">
        <v>10.6</v>
      </c>
      <c r="T165" s="25">
        <v>11</v>
      </c>
      <c r="U165" s="10">
        <v>11.7</v>
      </c>
      <c r="V165" s="10">
        <v>13.1</v>
      </c>
      <c r="W165" s="10">
        <v>14</v>
      </c>
      <c r="X165" s="10">
        <v>15.9641</v>
      </c>
      <c r="Y165" s="10">
        <v>15</v>
      </c>
      <c r="Z165" s="10">
        <v>14.6</v>
      </c>
      <c r="AA165" s="10">
        <v>17.100000000000001</v>
      </c>
      <c r="AB165" s="10">
        <v>15.8</v>
      </c>
      <c r="AC165" s="10">
        <v>17.099990000000002</v>
      </c>
      <c r="AD165" s="10">
        <v>17.22484</v>
      </c>
      <c r="AE165" s="10">
        <v>17.866060000000001</v>
      </c>
      <c r="AF165" s="10">
        <v>18.849900000000002</v>
      </c>
      <c r="AG165" s="10">
        <v>20.129300000000001</v>
      </c>
      <c r="AH165" s="10">
        <v>24.6614</v>
      </c>
      <c r="AI165" s="10">
        <v>18.71462</v>
      </c>
      <c r="AJ165" s="10">
        <v>25.070580000000003</v>
      </c>
      <c r="AK165" s="11">
        <v>29.619599999999998</v>
      </c>
    </row>
    <row r="166" spans="1:37">
      <c r="A166" s="9" t="s">
        <v>66</v>
      </c>
      <c r="B166" s="17">
        <v>33</v>
      </c>
      <c r="C166" s="17">
        <v>34</v>
      </c>
      <c r="D166" s="17">
        <v>35.700000000000003</v>
      </c>
      <c r="E166" s="17">
        <v>34.5</v>
      </c>
      <c r="F166" s="17">
        <v>31.9</v>
      </c>
      <c r="G166" s="17">
        <v>28.1</v>
      </c>
      <c r="H166" s="17">
        <v>26.8</v>
      </c>
      <c r="I166" s="17">
        <v>24.7</v>
      </c>
      <c r="J166" s="17">
        <v>20.5</v>
      </c>
      <c r="K166" s="17">
        <v>25.9</v>
      </c>
      <c r="L166" s="17">
        <v>24.1</v>
      </c>
      <c r="M166" s="17">
        <v>24.3</v>
      </c>
      <c r="N166" s="17">
        <v>22.3</v>
      </c>
      <c r="O166" s="17">
        <v>24.3</v>
      </c>
      <c r="P166" s="26">
        <v>22.6</v>
      </c>
      <c r="Q166" s="26">
        <v>24.7</v>
      </c>
      <c r="R166" s="5">
        <v>22.3</v>
      </c>
      <c r="S166" s="25">
        <v>21.8</v>
      </c>
      <c r="T166" s="26">
        <v>25.9</v>
      </c>
      <c r="U166" s="10">
        <v>26.5</v>
      </c>
      <c r="V166" s="10">
        <v>26.8</v>
      </c>
      <c r="W166" s="10">
        <v>26.6</v>
      </c>
      <c r="X166" s="10">
        <v>26.8552</v>
      </c>
      <c r="Y166" s="10">
        <v>27.5</v>
      </c>
      <c r="Z166" s="10">
        <v>27.3</v>
      </c>
      <c r="AA166" s="10">
        <v>27.9</v>
      </c>
      <c r="AB166" s="10">
        <v>27.6</v>
      </c>
      <c r="AC166" s="10">
        <v>27.78632</v>
      </c>
      <c r="AD166" s="10">
        <v>35.547699999999999</v>
      </c>
      <c r="AE166" s="10">
        <v>33.674330000000005</v>
      </c>
      <c r="AF166" s="10">
        <v>32.8384</v>
      </c>
      <c r="AG166" s="10">
        <v>31.194700000000001</v>
      </c>
      <c r="AH166" s="10">
        <v>31.777000000000001</v>
      </c>
      <c r="AI166" s="10">
        <v>7.13619</v>
      </c>
      <c r="AJ166" s="10">
        <v>7.3229600000000001</v>
      </c>
      <c r="AK166" s="11">
        <v>7.4348999999999998</v>
      </c>
    </row>
    <row r="167" spans="1:37">
      <c r="A167" s="9" t="s">
        <v>72</v>
      </c>
      <c r="B167" s="17">
        <v>5.8</v>
      </c>
      <c r="C167" s="17">
        <v>6.3</v>
      </c>
      <c r="D167" s="17">
        <v>9.3000000000000007</v>
      </c>
      <c r="E167" s="17">
        <v>13.8</v>
      </c>
      <c r="F167" s="17">
        <v>6.2</v>
      </c>
      <c r="G167" s="17">
        <v>5.0999999999999996</v>
      </c>
      <c r="H167" s="17">
        <v>6.5</v>
      </c>
      <c r="I167" s="17">
        <v>6.5</v>
      </c>
      <c r="J167" s="17">
        <v>7.8</v>
      </c>
      <c r="K167" s="17">
        <v>8.6</v>
      </c>
      <c r="L167" s="17">
        <v>8.6</v>
      </c>
      <c r="M167" s="17">
        <v>9.1999999999999993</v>
      </c>
      <c r="N167" s="17">
        <v>9.4</v>
      </c>
      <c r="O167" s="17">
        <v>10.4</v>
      </c>
      <c r="P167" s="25">
        <v>10</v>
      </c>
      <c r="Q167" s="26">
        <v>9.5</v>
      </c>
      <c r="R167" s="17">
        <v>8</v>
      </c>
      <c r="S167" s="25">
        <v>9.6</v>
      </c>
      <c r="T167" s="26">
        <v>9.9</v>
      </c>
      <c r="U167" s="10">
        <v>10.199999999999999</v>
      </c>
      <c r="V167" s="10">
        <v>12.4</v>
      </c>
      <c r="W167" s="10">
        <v>13.6</v>
      </c>
      <c r="X167" s="10">
        <v>14.717000000000001</v>
      </c>
      <c r="Y167" s="10">
        <v>14.1</v>
      </c>
      <c r="Z167" s="10">
        <v>14.8</v>
      </c>
      <c r="AA167" s="10">
        <v>14.8</v>
      </c>
      <c r="AB167" s="10">
        <v>15.3</v>
      </c>
      <c r="AC167" s="10">
        <v>14.33188</v>
      </c>
      <c r="AD167" s="13"/>
      <c r="AE167" s="13"/>
      <c r="AF167" s="13"/>
      <c r="AG167" s="13"/>
      <c r="AH167" s="13"/>
      <c r="AI167" s="13"/>
      <c r="AJ167" s="13"/>
      <c r="AK167" s="11"/>
    </row>
    <row r="168" spans="1:37">
      <c r="A168" s="9" t="s">
        <v>67</v>
      </c>
      <c r="B168" s="7" t="s">
        <v>9</v>
      </c>
      <c r="C168" s="7" t="s">
        <v>9</v>
      </c>
      <c r="D168" s="7" t="s">
        <v>9</v>
      </c>
      <c r="E168" s="7" t="s">
        <v>9</v>
      </c>
      <c r="F168" s="7" t="s">
        <v>9</v>
      </c>
      <c r="G168" s="7" t="s">
        <v>9</v>
      </c>
      <c r="H168" s="7" t="s">
        <v>9</v>
      </c>
      <c r="I168" s="7" t="s">
        <v>9</v>
      </c>
      <c r="J168" s="7" t="s">
        <v>9</v>
      </c>
      <c r="K168" s="7" t="s">
        <v>9</v>
      </c>
      <c r="L168" s="7" t="s">
        <v>9</v>
      </c>
      <c r="M168" s="7" t="s">
        <v>9</v>
      </c>
      <c r="N168" s="7" t="s">
        <v>9</v>
      </c>
      <c r="O168" s="7" t="s">
        <v>9</v>
      </c>
      <c r="P168" s="7" t="s">
        <v>9</v>
      </c>
      <c r="Q168" s="7" t="s">
        <v>9</v>
      </c>
      <c r="R168" s="7" t="s">
        <v>9</v>
      </c>
      <c r="S168" s="7" t="s">
        <v>9</v>
      </c>
      <c r="T168" s="7" t="s">
        <v>9</v>
      </c>
      <c r="U168" s="7" t="s">
        <v>9</v>
      </c>
      <c r="V168" s="7" t="s">
        <v>9</v>
      </c>
      <c r="W168" s="7" t="s">
        <v>9</v>
      </c>
      <c r="X168" s="7" t="s">
        <v>9</v>
      </c>
      <c r="Y168" s="7" t="s">
        <v>9</v>
      </c>
      <c r="Z168" s="7" t="s">
        <v>9</v>
      </c>
      <c r="AA168" s="7" t="s">
        <v>9</v>
      </c>
      <c r="AB168" s="7" t="s">
        <v>9</v>
      </c>
      <c r="AC168" s="7" t="s">
        <v>9</v>
      </c>
      <c r="AD168" s="10">
        <v>13.954510000000001</v>
      </c>
      <c r="AE168" s="10">
        <v>14.948040000000001</v>
      </c>
      <c r="AF168" s="10">
        <v>15.3653</v>
      </c>
      <c r="AG168" s="10">
        <v>15.328700000000001</v>
      </c>
      <c r="AH168" s="10">
        <v>15.927299999999999</v>
      </c>
      <c r="AI168" s="10">
        <v>4.9983999999999993</v>
      </c>
      <c r="AJ168" s="10">
        <v>14.16639</v>
      </c>
      <c r="AK168" s="11">
        <v>12.516500000000001</v>
      </c>
    </row>
    <row r="169" spans="1:37">
      <c r="A169" s="9" t="s">
        <v>4</v>
      </c>
      <c r="B169" s="7" t="s">
        <v>9</v>
      </c>
      <c r="C169" s="7" t="s">
        <v>9</v>
      </c>
      <c r="D169" s="7" t="s">
        <v>9</v>
      </c>
      <c r="E169" s="7" t="s">
        <v>9</v>
      </c>
      <c r="F169" s="7" t="s">
        <v>9</v>
      </c>
      <c r="G169" s="7" t="s">
        <v>9</v>
      </c>
      <c r="H169" s="7" t="s">
        <v>9</v>
      </c>
      <c r="I169" s="7" t="s">
        <v>9</v>
      </c>
      <c r="J169" s="7" t="s">
        <v>9</v>
      </c>
      <c r="K169" s="7" t="s">
        <v>9</v>
      </c>
      <c r="L169" s="7" t="s">
        <v>9</v>
      </c>
      <c r="M169" s="7" t="s">
        <v>9</v>
      </c>
      <c r="N169" s="7" t="s">
        <v>9</v>
      </c>
      <c r="O169" s="7" t="s">
        <v>9</v>
      </c>
      <c r="P169" s="7" t="s">
        <v>9</v>
      </c>
      <c r="Q169" s="7" t="s">
        <v>9</v>
      </c>
      <c r="R169" s="7" t="s">
        <v>9</v>
      </c>
      <c r="S169" s="7" t="s">
        <v>9</v>
      </c>
      <c r="T169" s="7" t="s">
        <v>9</v>
      </c>
      <c r="U169" s="7" t="s">
        <v>9</v>
      </c>
      <c r="V169" s="7" t="s">
        <v>9</v>
      </c>
      <c r="W169" s="7" t="s">
        <v>9</v>
      </c>
      <c r="X169" s="7" t="s">
        <v>9</v>
      </c>
      <c r="Y169" s="7" t="s">
        <v>9</v>
      </c>
      <c r="Z169" s="7" t="s">
        <v>9</v>
      </c>
      <c r="AA169" s="7" t="s">
        <v>9</v>
      </c>
      <c r="AB169" s="7" t="s">
        <v>9</v>
      </c>
      <c r="AC169" s="7" t="s">
        <v>9</v>
      </c>
      <c r="AD169" s="7" t="s">
        <v>9</v>
      </c>
      <c r="AE169" s="7" t="s">
        <v>9</v>
      </c>
      <c r="AF169" s="7" t="s">
        <v>9</v>
      </c>
      <c r="AG169" s="7" t="s">
        <v>9</v>
      </c>
      <c r="AH169" s="10">
        <v>0.74479999999999991</v>
      </c>
      <c r="AI169" s="10">
        <v>0.51500000000000001</v>
      </c>
      <c r="AJ169" s="10">
        <v>0.52395999999999998</v>
      </c>
      <c r="AK169" s="11">
        <v>0.5484</v>
      </c>
    </row>
    <row r="170" spans="1:37">
      <c r="A170" s="9" t="s">
        <v>68</v>
      </c>
      <c r="B170" s="17">
        <v>34.4</v>
      </c>
      <c r="C170" s="17">
        <v>36</v>
      </c>
      <c r="D170" s="17">
        <v>36</v>
      </c>
      <c r="E170" s="17">
        <v>37.1</v>
      </c>
      <c r="F170" s="17">
        <v>35.1</v>
      </c>
      <c r="G170" s="17">
        <v>32</v>
      </c>
      <c r="H170" s="17">
        <v>29.7</v>
      </c>
      <c r="I170" s="17">
        <v>24.2</v>
      </c>
      <c r="J170" s="17">
        <v>26.4</v>
      </c>
      <c r="K170" s="17">
        <v>25.9</v>
      </c>
      <c r="L170" s="17">
        <v>26.9</v>
      </c>
      <c r="M170" s="17">
        <v>27.5</v>
      </c>
      <c r="N170" s="17">
        <v>27.6</v>
      </c>
      <c r="O170" s="17">
        <v>27.1</v>
      </c>
      <c r="P170" s="26">
        <v>26.9</v>
      </c>
      <c r="Q170" s="26">
        <v>25.7</v>
      </c>
      <c r="R170" s="5">
        <v>20.2</v>
      </c>
      <c r="S170" s="25">
        <v>21.8</v>
      </c>
      <c r="T170" s="26">
        <v>21.2</v>
      </c>
      <c r="U170" s="10">
        <v>23.5</v>
      </c>
      <c r="V170" s="10">
        <v>24.2</v>
      </c>
      <c r="W170" s="10">
        <v>24.2</v>
      </c>
      <c r="X170" s="10">
        <v>23.6005</v>
      </c>
      <c r="Y170" s="10">
        <v>24</v>
      </c>
      <c r="Z170" s="10">
        <v>24.1</v>
      </c>
      <c r="AA170" s="10">
        <v>24.2</v>
      </c>
      <c r="AB170" s="10">
        <v>21.1</v>
      </c>
      <c r="AC170" s="10">
        <v>20.34244</v>
      </c>
      <c r="AD170" s="10">
        <v>19.95702</v>
      </c>
      <c r="AE170" s="10">
        <v>19.532169999999997</v>
      </c>
      <c r="AF170" s="10">
        <v>19.333599999999997</v>
      </c>
      <c r="AG170" s="10">
        <v>19.748200000000001</v>
      </c>
      <c r="AH170" s="10">
        <v>11.8329</v>
      </c>
      <c r="AI170" s="10">
        <v>4.7168000000000001</v>
      </c>
      <c r="AJ170" s="10">
        <v>8.06189</v>
      </c>
      <c r="AK170" s="11">
        <v>7.4466000000000001</v>
      </c>
    </row>
    <row r="171" spans="1:37">
      <c r="A171" s="9" t="s">
        <v>69</v>
      </c>
      <c r="B171" s="25"/>
      <c r="C171" s="25"/>
      <c r="D171" s="25"/>
      <c r="E171" s="25"/>
      <c r="F171" s="17">
        <v>0.1</v>
      </c>
      <c r="G171" s="17">
        <v>0.1</v>
      </c>
      <c r="H171" s="25">
        <v>0</v>
      </c>
      <c r="I171" s="17">
        <v>0.9</v>
      </c>
      <c r="J171" s="17">
        <v>0.9</v>
      </c>
      <c r="K171" s="25">
        <v>0</v>
      </c>
      <c r="L171" s="25">
        <v>0</v>
      </c>
      <c r="M171" s="17">
        <v>0.2</v>
      </c>
      <c r="N171" s="17">
        <v>1.6</v>
      </c>
      <c r="O171" s="17">
        <v>1.3</v>
      </c>
      <c r="P171" s="26">
        <v>1.1000000000000001</v>
      </c>
      <c r="Q171" s="25">
        <v>1</v>
      </c>
      <c r="R171" s="5">
        <v>1.3</v>
      </c>
      <c r="S171" s="25">
        <v>0.8</v>
      </c>
      <c r="T171" s="26">
        <v>1.1000000000000001</v>
      </c>
      <c r="U171" s="10">
        <v>0.9</v>
      </c>
      <c r="V171" s="10">
        <v>0.7</v>
      </c>
      <c r="W171" s="10">
        <v>0.7</v>
      </c>
      <c r="X171" s="10">
        <v>0.73260000000000003</v>
      </c>
      <c r="Y171" s="10">
        <v>0.7</v>
      </c>
      <c r="Z171" s="10">
        <v>0.6</v>
      </c>
      <c r="AA171" s="10">
        <v>0.6</v>
      </c>
      <c r="AB171" s="10">
        <v>0.1</v>
      </c>
      <c r="AC171" s="10">
        <v>0.12965000000000002</v>
      </c>
      <c r="AD171" s="10">
        <v>6.0330000000000002E-2</v>
      </c>
      <c r="AE171" s="10">
        <v>5.8259999999999999E-2</v>
      </c>
      <c r="AF171" s="10">
        <v>4.8799999999999996E-2</v>
      </c>
      <c r="AG171" s="10">
        <v>7.4299999999999991E-2</v>
      </c>
      <c r="AH171" s="10">
        <v>5.1299999999999998E-2</v>
      </c>
      <c r="AI171" s="10">
        <v>5.1299999999999998E-2</v>
      </c>
      <c r="AJ171" s="10">
        <v>5.1299999999999998E-2</v>
      </c>
      <c r="AK171" s="11">
        <v>5.0599999999999999E-2</v>
      </c>
    </row>
    <row r="172" spans="1:37">
      <c r="A172" s="9" t="s">
        <v>70</v>
      </c>
      <c r="B172" s="32"/>
      <c r="C172" s="38">
        <v>1.1000000000000001</v>
      </c>
      <c r="D172" s="38">
        <v>0.8</v>
      </c>
      <c r="E172" s="38">
        <v>0.5</v>
      </c>
      <c r="F172" s="38">
        <v>0.5</v>
      </c>
      <c r="G172" s="38">
        <v>1.2</v>
      </c>
      <c r="H172" s="38">
        <v>2.2000000000000002</v>
      </c>
      <c r="I172" s="38">
        <v>1.7</v>
      </c>
      <c r="J172" s="38">
        <v>1.7</v>
      </c>
      <c r="K172" s="38">
        <v>1.4</v>
      </c>
      <c r="L172" s="38">
        <v>1.5</v>
      </c>
      <c r="M172" s="38">
        <v>1.7</v>
      </c>
      <c r="N172" s="38">
        <v>0.1</v>
      </c>
      <c r="O172" s="38">
        <v>0.1</v>
      </c>
      <c r="P172" s="33">
        <v>0.1</v>
      </c>
      <c r="Q172" s="33">
        <v>0.1</v>
      </c>
      <c r="R172" s="2">
        <v>0.1</v>
      </c>
      <c r="S172" s="32">
        <v>0.1</v>
      </c>
      <c r="T172" s="33">
        <v>0.1</v>
      </c>
      <c r="U172" s="13">
        <v>0</v>
      </c>
      <c r="V172" s="13">
        <v>0.1</v>
      </c>
      <c r="W172" s="13">
        <v>0.1</v>
      </c>
      <c r="X172" s="13">
        <v>6.9599999999999995E-2</v>
      </c>
      <c r="Y172" s="13">
        <v>0.1</v>
      </c>
      <c r="Z172" s="13">
        <v>0.1</v>
      </c>
      <c r="AA172" s="13">
        <v>0.1</v>
      </c>
      <c r="AB172" s="13">
        <v>0.1</v>
      </c>
      <c r="AC172" s="13">
        <v>8.8249999999999995E-2</v>
      </c>
      <c r="AD172" s="13">
        <v>8.8249999999999995E-2</v>
      </c>
      <c r="AE172" s="13">
        <v>0.10825</v>
      </c>
      <c r="AF172" s="13">
        <v>0.10829999999999999</v>
      </c>
      <c r="AG172" s="13">
        <v>0.10829999999999999</v>
      </c>
      <c r="AH172" s="13">
        <v>9.0299999999999991E-2</v>
      </c>
      <c r="AI172" s="13">
        <v>8.8249999999999995E-2</v>
      </c>
      <c r="AJ172" s="13">
        <v>0.10829999999999999</v>
      </c>
      <c r="AK172" s="11">
        <v>0.10629999999999999</v>
      </c>
    </row>
    <row r="173" spans="1:37">
      <c r="A173" s="15" t="s">
        <v>71</v>
      </c>
      <c r="B173" s="45" t="s">
        <v>9</v>
      </c>
      <c r="C173" s="45" t="s">
        <v>9</v>
      </c>
      <c r="D173" s="45" t="s">
        <v>9</v>
      </c>
      <c r="E173" s="45" t="s">
        <v>9</v>
      </c>
      <c r="F173" s="45" t="s">
        <v>9</v>
      </c>
      <c r="G173" s="45" t="s">
        <v>9</v>
      </c>
      <c r="H173" s="45" t="s">
        <v>9</v>
      </c>
      <c r="I173" s="45" t="s">
        <v>9</v>
      </c>
      <c r="J173" s="45" t="s">
        <v>9</v>
      </c>
      <c r="K173" s="45" t="s">
        <v>9</v>
      </c>
      <c r="L173" s="45" t="s">
        <v>9</v>
      </c>
      <c r="M173" s="45" t="s">
        <v>9</v>
      </c>
      <c r="N173" s="45" t="s">
        <v>9</v>
      </c>
      <c r="O173" s="45" t="s">
        <v>9</v>
      </c>
      <c r="P173" s="45" t="s">
        <v>9</v>
      </c>
      <c r="Q173" s="45" t="s">
        <v>9</v>
      </c>
      <c r="R173" s="45" t="s">
        <v>9</v>
      </c>
      <c r="S173" s="45" t="s">
        <v>9</v>
      </c>
      <c r="T173" s="45" t="s">
        <v>9</v>
      </c>
      <c r="U173" s="45" t="s">
        <v>9</v>
      </c>
      <c r="V173" s="45" t="s">
        <v>9</v>
      </c>
      <c r="W173" s="45" t="s">
        <v>9</v>
      </c>
      <c r="X173" s="45" t="s">
        <v>9</v>
      </c>
      <c r="Y173" s="45" t="s">
        <v>9</v>
      </c>
      <c r="Z173" s="45" t="s">
        <v>9</v>
      </c>
      <c r="AA173" s="45" t="s">
        <v>9</v>
      </c>
      <c r="AB173" s="45" t="s">
        <v>9</v>
      </c>
      <c r="AC173" s="45" t="s">
        <v>9</v>
      </c>
      <c r="AD173" s="16">
        <v>0.3695</v>
      </c>
      <c r="AE173" s="16">
        <v>0.3533</v>
      </c>
      <c r="AF173" s="16">
        <v>0.3538</v>
      </c>
      <c r="AG173" s="16">
        <v>0.34610000000000002</v>
      </c>
      <c r="AH173" s="16">
        <v>0.31060000000000004</v>
      </c>
      <c r="AI173" s="16">
        <v>5.3200000000000004E-2</v>
      </c>
      <c r="AJ173" s="16">
        <v>0.03</v>
      </c>
      <c r="AK173" s="127"/>
    </row>
    <row r="174" spans="1:37">
      <c r="AK174" s="38"/>
    </row>
    <row r="175" spans="1:37" ht="11.25" customHeight="1">
      <c r="A175" s="148" t="s">
        <v>47</v>
      </c>
      <c r="B175" s="148"/>
      <c r="C175" s="148"/>
      <c r="D175" s="148"/>
      <c r="E175" s="148"/>
      <c r="F175" s="148"/>
      <c r="G175" s="148"/>
      <c r="H175" s="148"/>
      <c r="I175" s="148"/>
      <c r="J175" s="148"/>
      <c r="K175" s="148"/>
      <c r="L175" s="148"/>
      <c r="M175" s="148"/>
      <c r="N175" s="148"/>
      <c r="O175" s="148"/>
      <c r="P175" s="148"/>
      <c r="S175" s="17"/>
    </row>
    <row r="176" spans="1:37" ht="37.5" customHeight="1">
      <c r="A176" s="148" t="s">
        <v>22</v>
      </c>
      <c r="B176" s="148"/>
      <c r="C176" s="148"/>
      <c r="D176" s="148"/>
      <c r="E176" s="148"/>
      <c r="F176" s="148"/>
      <c r="G176" s="148"/>
      <c r="H176" s="148"/>
      <c r="I176" s="148"/>
      <c r="J176" s="148"/>
      <c r="K176" s="148"/>
      <c r="L176" s="148"/>
      <c r="M176" s="148"/>
      <c r="N176" s="148"/>
      <c r="O176" s="148"/>
      <c r="P176" s="148"/>
    </row>
    <row r="178" spans="1:36">
      <c r="P178" s="17"/>
      <c r="Q178" s="17"/>
      <c r="R178" s="17"/>
      <c r="S178" s="17"/>
      <c r="T178" s="17"/>
      <c r="U178" s="17"/>
      <c r="V178" s="17"/>
      <c r="W178" s="17"/>
      <c r="X178" s="17"/>
      <c r="Y178" s="17"/>
      <c r="Z178" s="17"/>
      <c r="AA178" s="17"/>
      <c r="AB178" s="17"/>
      <c r="AC178" s="17"/>
      <c r="AD178" s="17"/>
      <c r="AE178" s="17"/>
      <c r="AF178" s="17"/>
      <c r="AG178" s="17"/>
      <c r="AH178" s="17"/>
      <c r="AI178" s="17"/>
      <c r="AJ178" s="17"/>
    </row>
    <row r="179" spans="1:36">
      <c r="P179" s="17"/>
      <c r="Q179" s="17"/>
      <c r="R179" s="17"/>
      <c r="S179" s="17"/>
      <c r="T179" s="17"/>
      <c r="U179" s="17"/>
      <c r="V179" s="17"/>
      <c r="W179" s="17"/>
      <c r="X179" s="17"/>
      <c r="Y179" s="17"/>
      <c r="Z179" s="17"/>
      <c r="AA179" s="17"/>
      <c r="AB179" s="17"/>
      <c r="AC179" s="17"/>
      <c r="AD179" s="17"/>
      <c r="AE179" s="17"/>
      <c r="AF179" s="17"/>
      <c r="AG179" s="17"/>
      <c r="AH179" s="17"/>
      <c r="AI179" s="17"/>
      <c r="AJ179" s="17"/>
    </row>
    <row r="180" spans="1:36">
      <c r="P180" s="17"/>
      <c r="Q180" s="17"/>
      <c r="R180" s="17"/>
      <c r="S180" s="17"/>
      <c r="T180" s="17"/>
      <c r="U180" s="17"/>
      <c r="V180" s="17"/>
      <c r="W180" s="17"/>
      <c r="X180" s="17"/>
      <c r="Y180" s="17"/>
      <c r="Z180" s="17"/>
      <c r="AA180" s="17"/>
      <c r="AB180" s="17"/>
      <c r="AC180" s="17"/>
      <c r="AD180" s="17"/>
      <c r="AE180" s="17"/>
      <c r="AF180" s="17"/>
      <c r="AG180" s="17"/>
      <c r="AH180" s="17"/>
      <c r="AI180" s="17"/>
      <c r="AJ180" s="17"/>
    </row>
    <row r="190" spans="1:36">
      <c r="A190" s="9"/>
    </row>
    <row r="191" spans="1:36">
      <c r="A191" s="9"/>
    </row>
    <row r="192" spans="1:36">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row r="202" spans="1:1">
      <c r="A202" s="9"/>
    </row>
    <row r="203" spans="1:1">
      <c r="A203" s="9"/>
    </row>
    <row r="204" spans="1:1">
      <c r="A204" s="9"/>
    </row>
    <row r="205" spans="1:1">
      <c r="A205" s="9"/>
    </row>
    <row r="206" spans="1:1">
      <c r="A206"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sheetData>
  <mergeCells count="19">
    <mergeCell ref="A2:AJ2"/>
    <mergeCell ref="A93:AJ93"/>
    <mergeCell ref="A102:AJ102"/>
    <mergeCell ref="A123:AJ123"/>
    <mergeCell ref="AI124:AK124"/>
    <mergeCell ref="AI103:AK103"/>
    <mergeCell ref="AI94:AK94"/>
    <mergeCell ref="AI83:AK83"/>
    <mergeCell ref="AI58:AK58"/>
    <mergeCell ref="AI31:AK31"/>
    <mergeCell ref="AI5:AK5"/>
    <mergeCell ref="A175:P175"/>
    <mergeCell ref="A176:P176"/>
    <mergeCell ref="A4:AJ4"/>
    <mergeCell ref="A30:AJ30"/>
    <mergeCell ref="A57:AJ57"/>
    <mergeCell ref="A82:AJ82"/>
    <mergeCell ref="A149:AJ149"/>
    <mergeCell ref="AI150:AK150"/>
  </mergeCells>
  <phoneticPr fontId="0" type="noConversion"/>
  <pageMargins left="0.2" right="0.2" top="0.45" bottom="0.55000000000000004" header="0.31" footer="0.36"/>
  <pageSetup paperSize="9" scale="91" orientation="landscape" horizontalDpi="240" verticalDpi="144" r:id="rId1"/>
  <headerFooter alignWithMargins="0"/>
  <rowBreaks count="3" manualBreakCount="3">
    <brk id="55" max="35" man="1"/>
    <brk id="80" max="35" man="1"/>
    <brk id="100" max="35" man="1"/>
  </rowBreaks>
  <colBreaks count="1" manualBreakCount="1">
    <brk id="17" max="280" man="1"/>
  </colBreaks>
  <ignoredErrors>
    <ignoredError sqref="AG85:AJ8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2"/>
  <sheetViews>
    <sheetView workbookViewId="0">
      <selection sqref="A1:H1"/>
    </sheetView>
  </sheetViews>
  <sheetFormatPr defaultRowHeight="11.25"/>
  <cols>
    <col min="1" max="1" width="13.140625" style="5" customWidth="1"/>
    <col min="2" max="2" width="16.7109375" style="5" customWidth="1"/>
    <col min="3" max="3" width="15.42578125" style="5" customWidth="1"/>
    <col min="4" max="4" width="13.42578125" style="5" customWidth="1"/>
    <col min="5" max="5" width="15" style="5" customWidth="1"/>
    <col min="6" max="6" width="15.85546875" style="5" customWidth="1"/>
    <col min="7" max="7" width="15.42578125" style="5" customWidth="1"/>
    <col min="8" max="8" width="16" style="5" customWidth="1"/>
    <col min="9" max="16384" width="9.140625" style="5"/>
  </cols>
  <sheetData>
    <row r="1" spans="1:8" s="49" customFormat="1" ht="15">
      <c r="A1" s="146" t="s">
        <v>32</v>
      </c>
      <c r="B1" s="146"/>
      <c r="C1" s="146"/>
      <c r="D1" s="146"/>
      <c r="E1" s="146"/>
      <c r="F1" s="146"/>
      <c r="G1" s="146"/>
      <c r="H1" s="146"/>
    </row>
    <row r="2" spans="1:8" ht="13.5" thickBot="1">
      <c r="A2" s="76"/>
      <c r="B2" s="77"/>
      <c r="C2" s="77"/>
      <c r="D2" s="77"/>
      <c r="E2" s="77"/>
      <c r="F2" s="77"/>
      <c r="G2" s="77"/>
      <c r="H2" s="76" t="s">
        <v>33</v>
      </c>
    </row>
    <row r="3" spans="1:8" ht="58.5" customHeight="1" thickBot="1">
      <c r="A3" s="79"/>
      <c r="B3" s="80" t="s">
        <v>15</v>
      </c>
      <c r="C3" s="80" t="s">
        <v>34</v>
      </c>
      <c r="D3" s="80" t="s">
        <v>35</v>
      </c>
      <c r="E3" s="80" t="s">
        <v>18</v>
      </c>
      <c r="F3" s="80" t="s">
        <v>36</v>
      </c>
      <c r="G3" s="80" t="s">
        <v>29</v>
      </c>
      <c r="H3" s="80" t="s">
        <v>37</v>
      </c>
    </row>
    <row r="4" spans="1:8" ht="12">
      <c r="A4" s="101">
        <v>1990</v>
      </c>
      <c r="B4" s="113">
        <v>28487.7</v>
      </c>
      <c r="C4" s="113">
        <v>229.8</v>
      </c>
      <c r="D4" s="104">
        <v>126.3</v>
      </c>
      <c r="E4" s="113">
        <v>2324.3000000000002</v>
      </c>
      <c r="F4" s="115">
        <v>1136.4000000000001</v>
      </c>
      <c r="G4" s="115">
        <v>301.5</v>
      </c>
      <c r="H4" s="104">
        <v>1043.7</v>
      </c>
    </row>
    <row r="5" spans="1:8" ht="12">
      <c r="A5" s="86">
        <v>1991</v>
      </c>
      <c r="B5" s="103">
        <v>11991.9</v>
      </c>
      <c r="C5" s="103">
        <v>154.80000000000001</v>
      </c>
      <c r="D5" s="103">
        <v>93.4</v>
      </c>
      <c r="E5" s="103">
        <v>2143.1999999999998</v>
      </c>
      <c r="F5" s="105">
        <v>954.9</v>
      </c>
      <c r="G5" s="105">
        <v>302.7</v>
      </c>
      <c r="H5" s="103">
        <v>673.8</v>
      </c>
    </row>
    <row r="6" spans="1:8" ht="12">
      <c r="A6" s="86">
        <v>1992</v>
      </c>
      <c r="B6" s="103">
        <v>29771.7</v>
      </c>
      <c r="C6" s="103">
        <v>235.4</v>
      </c>
      <c r="D6" s="103">
        <v>98.5</v>
      </c>
      <c r="E6" s="103">
        <v>2569.6999999999998</v>
      </c>
      <c r="F6" s="105">
        <v>985.1</v>
      </c>
      <c r="G6" s="105">
        <v>288.3</v>
      </c>
      <c r="H6" s="103">
        <v>1160.0999999999999</v>
      </c>
    </row>
    <row r="7" spans="1:8" ht="12">
      <c r="A7" s="86">
        <v>1993</v>
      </c>
      <c r="B7" s="103">
        <v>21631</v>
      </c>
      <c r="C7" s="103">
        <v>172</v>
      </c>
      <c r="D7" s="103">
        <v>85.5</v>
      </c>
      <c r="E7" s="103">
        <v>2296.3000000000002</v>
      </c>
      <c r="F7" s="105">
        <v>808</v>
      </c>
      <c r="G7" s="105">
        <v>182.3</v>
      </c>
      <c r="H7" s="103">
        <v>842.7</v>
      </c>
    </row>
    <row r="8" spans="1:8" ht="12">
      <c r="A8" s="86">
        <v>1994</v>
      </c>
      <c r="B8" s="103">
        <v>16454.099999999999</v>
      </c>
      <c r="C8" s="103">
        <v>183.5</v>
      </c>
      <c r="D8" s="103">
        <v>96.8</v>
      </c>
      <c r="E8" s="103">
        <v>2040.2</v>
      </c>
      <c r="F8" s="105">
        <v>781.2</v>
      </c>
      <c r="G8" s="105">
        <v>146.1</v>
      </c>
      <c r="H8" s="103">
        <v>432.7</v>
      </c>
    </row>
    <row r="9" spans="1:8" ht="12">
      <c r="A9" s="86">
        <v>1995</v>
      </c>
      <c r="B9" s="103">
        <v>9505.5</v>
      </c>
      <c r="C9" s="103">
        <v>162</v>
      </c>
      <c r="D9" s="103">
        <v>98.7</v>
      </c>
      <c r="E9" s="103">
        <v>1719.7</v>
      </c>
      <c r="F9" s="105">
        <v>779.7</v>
      </c>
      <c r="G9" s="105">
        <v>162.30000000000001</v>
      </c>
      <c r="H9" s="103">
        <v>371</v>
      </c>
    </row>
    <row r="10" spans="1:8" ht="12">
      <c r="A10" s="86">
        <v>1996</v>
      </c>
      <c r="B10" s="103">
        <v>11237.3</v>
      </c>
      <c r="C10" s="103">
        <v>110.5</v>
      </c>
      <c r="D10" s="103">
        <v>64.3</v>
      </c>
      <c r="E10" s="103">
        <v>1656.5</v>
      </c>
      <c r="F10" s="105">
        <v>778</v>
      </c>
      <c r="G10" s="105">
        <v>181.8</v>
      </c>
      <c r="H10" s="103">
        <v>340.7</v>
      </c>
    </row>
    <row r="11" spans="1:8" ht="12">
      <c r="A11" s="86">
        <v>1997</v>
      </c>
      <c r="B11" s="103">
        <v>12378</v>
      </c>
      <c r="C11" s="103">
        <v>101.5</v>
      </c>
      <c r="D11" s="103">
        <v>54.5</v>
      </c>
      <c r="E11" s="103">
        <v>1472.2</v>
      </c>
      <c r="F11" s="105">
        <v>879.7</v>
      </c>
      <c r="G11" s="105">
        <v>181.1</v>
      </c>
      <c r="H11" s="103">
        <v>127.9</v>
      </c>
    </row>
    <row r="12" spans="1:8" ht="12">
      <c r="A12" s="86">
        <v>1998</v>
      </c>
      <c r="B12" s="103">
        <v>6395.5</v>
      </c>
      <c r="C12" s="103">
        <v>132</v>
      </c>
      <c r="D12" s="103">
        <v>83.2</v>
      </c>
      <c r="E12" s="103">
        <v>1262.9000000000001</v>
      </c>
      <c r="F12" s="105">
        <v>1079.2</v>
      </c>
      <c r="G12" s="105">
        <v>305.60000000000002</v>
      </c>
      <c r="H12" s="103">
        <v>224.9</v>
      </c>
    </row>
    <row r="13" spans="1:8" ht="12">
      <c r="A13" s="86">
        <v>1999</v>
      </c>
      <c r="B13" s="103">
        <v>14264.3</v>
      </c>
      <c r="C13" s="103">
        <v>159.30000000000001</v>
      </c>
      <c r="D13" s="103">
        <v>104.3</v>
      </c>
      <c r="E13" s="103">
        <v>1694.7</v>
      </c>
      <c r="F13" s="105">
        <v>1287.0999999999999</v>
      </c>
      <c r="G13" s="105">
        <v>369.6</v>
      </c>
      <c r="H13" s="103">
        <v>293.89999999999998</v>
      </c>
    </row>
    <row r="14" spans="1:8" ht="12">
      <c r="A14" s="86">
        <v>2000</v>
      </c>
      <c r="B14" s="103">
        <v>11565</v>
      </c>
      <c r="C14" s="103">
        <v>140.1</v>
      </c>
      <c r="D14" s="103">
        <v>104.6</v>
      </c>
      <c r="E14" s="103">
        <v>1692.6</v>
      </c>
      <c r="F14" s="105">
        <v>1543.6</v>
      </c>
      <c r="G14" s="105">
        <v>421.6</v>
      </c>
      <c r="H14" s="103">
        <v>272.7</v>
      </c>
    </row>
    <row r="15" spans="1:8" ht="12">
      <c r="A15" s="86">
        <v>2001</v>
      </c>
      <c r="B15" s="103">
        <v>15896.9</v>
      </c>
      <c r="C15" s="103">
        <v>187.1</v>
      </c>
      <c r="D15" s="103">
        <v>149.1</v>
      </c>
      <c r="E15" s="103">
        <v>2184.8000000000002</v>
      </c>
      <c r="F15" s="105">
        <v>1782</v>
      </c>
      <c r="G15" s="105">
        <v>519.20000000000005</v>
      </c>
      <c r="H15" s="103">
        <v>282.39999999999998</v>
      </c>
    </row>
    <row r="16" spans="1:8" ht="12">
      <c r="A16" s="86">
        <v>2002</v>
      </c>
      <c r="B16" s="103">
        <v>15959.9</v>
      </c>
      <c r="C16" s="103">
        <v>257.10000000000002</v>
      </c>
      <c r="D16" s="103">
        <v>189.8</v>
      </c>
      <c r="E16" s="103">
        <v>2268.8000000000002</v>
      </c>
      <c r="F16" s="105">
        <v>1857</v>
      </c>
      <c r="G16" s="105">
        <v>628.79999999999995</v>
      </c>
      <c r="H16" s="103">
        <v>372.2</v>
      </c>
    </row>
    <row r="17" spans="1:8" ht="12">
      <c r="A17" s="106">
        <v>2003</v>
      </c>
      <c r="B17" s="105">
        <v>14777.4</v>
      </c>
      <c r="C17" s="105">
        <v>436.3</v>
      </c>
      <c r="D17" s="105">
        <v>292.60000000000002</v>
      </c>
      <c r="E17" s="105">
        <v>2308.3000000000002</v>
      </c>
      <c r="F17" s="105">
        <v>1938.3</v>
      </c>
      <c r="G17" s="105">
        <v>603.79999999999995</v>
      </c>
      <c r="H17" s="105">
        <v>423.6</v>
      </c>
    </row>
    <row r="18" spans="1:8" ht="12">
      <c r="A18" s="106">
        <v>2004</v>
      </c>
      <c r="B18" s="105">
        <v>12374.2</v>
      </c>
      <c r="C18" s="105">
        <v>395.8</v>
      </c>
      <c r="D18" s="105">
        <v>265.60000000000002</v>
      </c>
      <c r="E18" s="105">
        <v>2260.6999999999998</v>
      </c>
      <c r="F18" s="105">
        <v>2059.3000000000002</v>
      </c>
      <c r="G18" s="105">
        <v>667</v>
      </c>
      <c r="H18" s="105">
        <v>397.9</v>
      </c>
    </row>
    <row r="19" spans="1:8" ht="12">
      <c r="A19" s="106">
        <v>2005</v>
      </c>
      <c r="B19" s="105">
        <v>13781.4</v>
      </c>
      <c r="C19" s="105">
        <v>439.7</v>
      </c>
      <c r="D19" s="105">
        <v>267.3</v>
      </c>
      <c r="E19" s="105">
        <v>2520.8000000000002</v>
      </c>
      <c r="F19" s="105">
        <v>2168.6999999999998</v>
      </c>
      <c r="G19" s="105">
        <v>683.8</v>
      </c>
      <c r="H19" s="105">
        <v>310.8</v>
      </c>
    </row>
    <row r="20" spans="1:8" ht="12">
      <c r="A20" s="106">
        <v>2006</v>
      </c>
      <c r="B20" s="105">
        <v>16511.5</v>
      </c>
      <c r="C20" s="105">
        <v>458.9</v>
      </c>
      <c r="D20" s="105">
        <v>268</v>
      </c>
      <c r="E20" s="105">
        <v>2361.6</v>
      </c>
      <c r="F20" s="105">
        <v>2059.1999999999998</v>
      </c>
      <c r="G20" s="105">
        <v>697.4</v>
      </c>
      <c r="H20" s="105">
        <v>339</v>
      </c>
    </row>
    <row r="21" spans="1:8" ht="12">
      <c r="A21" s="106">
        <v>2007</v>
      </c>
      <c r="B21" s="105">
        <v>20137.8</v>
      </c>
      <c r="C21" s="105">
        <v>459.4</v>
      </c>
      <c r="D21" s="105">
        <v>205.8</v>
      </c>
      <c r="E21" s="105">
        <v>2414.8000000000002</v>
      </c>
      <c r="F21" s="105">
        <v>2196.4</v>
      </c>
      <c r="G21" s="105">
        <v>661.8</v>
      </c>
      <c r="H21" s="105">
        <v>309.39999999999998</v>
      </c>
    </row>
    <row r="22" spans="1:8" ht="12">
      <c r="A22" s="116">
        <v>2008</v>
      </c>
      <c r="B22" s="105">
        <v>15578.2</v>
      </c>
      <c r="C22" s="105">
        <v>414</v>
      </c>
      <c r="D22" s="105">
        <v>185.8</v>
      </c>
      <c r="E22" s="105">
        <v>2354.4</v>
      </c>
      <c r="F22" s="105">
        <v>2280</v>
      </c>
      <c r="G22" s="105">
        <v>869.7</v>
      </c>
      <c r="H22" s="105">
        <v>130.19999999999999</v>
      </c>
    </row>
    <row r="23" spans="1:8" ht="12">
      <c r="A23" s="106">
        <v>2009</v>
      </c>
      <c r="B23" s="105">
        <v>20830.5</v>
      </c>
      <c r="C23" s="105">
        <v>703.6</v>
      </c>
      <c r="D23" s="105">
        <v>367.9</v>
      </c>
      <c r="E23" s="105">
        <v>2755.6</v>
      </c>
      <c r="F23" s="105">
        <v>2457.1999999999998</v>
      </c>
      <c r="G23" s="105">
        <v>852.3</v>
      </c>
      <c r="H23" s="105">
        <v>181.3</v>
      </c>
    </row>
    <row r="24" spans="1:8" ht="12">
      <c r="A24" s="106">
        <v>2010</v>
      </c>
      <c r="B24" s="108">
        <v>12185.2</v>
      </c>
      <c r="C24" s="108">
        <v>775.4</v>
      </c>
      <c r="D24" s="108">
        <v>328.9</v>
      </c>
      <c r="E24" s="108">
        <v>2554.6</v>
      </c>
      <c r="F24" s="117">
        <v>2576.9</v>
      </c>
      <c r="G24" s="107">
        <v>1118.2</v>
      </c>
      <c r="H24" s="108">
        <v>152</v>
      </c>
    </row>
    <row r="25" spans="1:8" ht="12">
      <c r="A25" s="106">
        <v>2011</v>
      </c>
      <c r="B25" s="108">
        <v>26960.5</v>
      </c>
      <c r="C25" s="108">
        <v>1141.9000000000001</v>
      </c>
      <c r="D25" s="108">
        <v>409.1</v>
      </c>
      <c r="E25" s="108">
        <v>3076.1</v>
      </c>
      <c r="F25" s="107">
        <v>2877.6999999999994</v>
      </c>
      <c r="G25" s="107">
        <v>1248</v>
      </c>
      <c r="H25" s="108">
        <v>200.4</v>
      </c>
    </row>
    <row r="26" spans="1:8" ht="12">
      <c r="A26" s="106">
        <v>2012</v>
      </c>
      <c r="B26" s="108">
        <v>12864.8</v>
      </c>
      <c r="C26" s="108">
        <v>976.8</v>
      </c>
      <c r="D26" s="108">
        <v>400.3</v>
      </c>
      <c r="E26" s="108">
        <v>3126.4</v>
      </c>
      <c r="F26" s="107">
        <v>3061.5</v>
      </c>
      <c r="G26" s="107">
        <v>1649.9</v>
      </c>
      <c r="H26" s="108">
        <v>151.6</v>
      </c>
    </row>
    <row r="27" spans="1:8" ht="12">
      <c r="A27" s="106">
        <v>2013</v>
      </c>
      <c r="B27" s="108">
        <v>18231.100000000002</v>
      </c>
      <c r="C27" s="108">
        <v>1498</v>
      </c>
      <c r="D27" s="108">
        <v>572.70000000000005</v>
      </c>
      <c r="E27" s="108">
        <v>3343.6</v>
      </c>
      <c r="F27" s="107">
        <v>3241.5000000000005</v>
      </c>
      <c r="G27" s="107">
        <v>1713</v>
      </c>
      <c r="H27" s="108">
        <v>64.599999999999994</v>
      </c>
    </row>
    <row r="28" spans="1:8" ht="12">
      <c r="A28" s="106">
        <v>2014</v>
      </c>
      <c r="B28" s="108">
        <v>17162.2</v>
      </c>
      <c r="C28" s="108">
        <v>1547.6</v>
      </c>
      <c r="D28" s="108">
        <v>512.79999999999995</v>
      </c>
      <c r="E28" s="108">
        <v>3410.5</v>
      </c>
      <c r="F28" s="107">
        <v>3469.9</v>
      </c>
      <c r="G28" s="107">
        <v>1928</v>
      </c>
      <c r="H28" s="102">
        <v>23.9</v>
      </c>
    </row>
    <row r="29" spans="1:8" ht="12">
      <c r="A29" s="106">
        <v>2015</v>
      </c>
      <c r="B29" s="108">
        <v>18672.8</v>
      </c>
      <c r="C29" s="108">
        <v>1547.5</v>
      </c>
      <c r="D29" s="108">
        <v>534</v>
      </c>
      <c r="E29" s="108">
        <v>3521</v>
      </c>
      <c r="F29" s="107">
        <v>3564.9</v>
      </c>
      <c r="G29" s="107">
        <v>2087.6</v>
      </c>
      <c r="H29" s="102">
        <v>174.1</v>
      </c>
    </row>
    <row r="30" spans="1:8" ht="12">
      <c r="A30" s="106">
        <v>2016</v>
      </c>
      <c r="B30" s="108">
        <v>20634.400000000001</v>
      </c>
      <c r="C30" s="108">
        <v>1902.4</v>
      </c>
      <c r="D30" s="108">
        <v>754.9</v>
      </c>
      <c r="E30" s="108">
        <v>3545.7</v>
      </c>
      <c r="F30" s="107">
        <v>3795.2</v>
      </c>
      <c r="G30" s="107">
        <v>2070.9</v>
      </c>
      <c r="H30" s="102">
        <v>345</v>
      </c>
    </row>
    <row r="31" spans="1:8" ht="12">
      <c r="A31" s="106">
        <v>2017</v>
      </c>
      <c r="B31" s="108">
        <v>20585.099999999999</v>
      </c>
      <c r="C31" s="108">
        <v>2359.3000000000002</v>
      </c>
      <c r="D31" s="108">
        <v>902.6</v>
      </c>
      <c r="E31" s="108">
        <v>3551.1</v>
      </c>
      <c r="F31" s="107">
        <v>3791.1</v>
      </c>
      <c r="G31" s="107">
        <v>2094</v>
      </c>
      <c r="H31" s="118">
        <v>463.2</v>
      </c>
    </row>
    <row r="32" spans="1:8" ht="12">
      <c r="A32" s="106">
        <v>2018</v>
      </c>
      <c r="B32" s="108">
        <v>20273.7</v>
      </c>
      <c r="C32" s="108">
        <v>2693.6299680000002</v>
      </c>
      <c r="D32" s="108">
        <v>847.70548499999995</v>
      </c>
      <c r="E32" s="108">
        <v>3806.9924270000001</v>
      </c>
      <c r="F32" s="107">
        <v>4081.9492240000004</v>
      </c>
      <c r="G32" s="107">
        <v>2142.51505</v>
      </c>
      <c r="H32" s="118">
        <v>504.54148399999997</v>
      </c>
    </row>
    <row r="33" spans="1:8" ht="12">
      <c r="A33" s="106">
        <v>2019</v>
      </c>
      <c r="B33" s="108">
        <v>17428.591349999999</v>
      </c>
      <c r="C33" s="108">
        <v>2583.6502920000003</v>
      </c>
      <c r="D33" s="108">
        <v>838.71034500000007</v>
      </c>
      <c r="E33" s="108">
        <v>3912.1027779999999</v>
      </c>
      <c r="F33" s="107">
        <v>4355.2346670000006</v>
      </c>
      <c r="G33" s="107">
        <v>2382.1457620000001</v>
      </c>
      <c r="H33" s="118">
        <v>485.49860599999994</v>
      </c>
    </row>
    <row r="34" spans="1:8" ht="12">
      <c r="A34" s="106">
        <v>2020</v>
      </c>
      <c r="B34" s="108">
        <v>20065.31191</v>
      </c>
      <c r="C34" s="108">
        <v>2556.4975399999998</v>
      </c>
      <c r="D34" s="108">
        <v>844.2561300000001</v>
      </c>
      <c r="E34" s="108">
        <v>4006.7803899999999</v>
      </c>
      <c r="F34" s="108">
        <v>4590.9231</v>
      </c>
      <c r="G34" s="108">
        <v>2425.0929500000002</v>
      </c>
      <c r="H34" s="118">
        <v>466.30759999999998</v>
      </c>
    </row>
    <row r="35" spans="1:8" ht="12">
      <c r="A35" s="106">
        <v>2021</v>
      </c>
      <c r="B35" s="108">
        <v>16375.8766</v>
      </c>
      <c r="C35" s="108">
        <v>2430.0921499999999</v>
      </c>
      <c r="D35" s="108">
        <v>1031.7539099999999</v>
      </c>
      <c r="E35" s="108">
        <v>4031.5817000000002</v>
      </c>
      <c r="F35" s="108">
        <v>4768.5140200000005</v>
      </c>
      <c r="G35" s="108">
        <v>2778.6449299999999</v>
      </c>
      <c r="H35" s="118">
        <v>332.18051000000003</v>
      </c>
    </row>
    <row r="36" spans="1:8" ht="12">
      <c r="A36" s="106">
        <v>2022</v>
      </c>
      <c r="B36" s="108">
        <v>22030.454750000001</v>
      </c>
      <c r="C36" s="108">
        <v>3051.29567</v>
      </c>
      <c r="D36" s="108">
        <v>1304.3420599999999</v>
      </c>
      <c r="E36" s="108">
        <v>4080.4727499999999</v>
      </c>
      <c r="F36" s="107">
        <v>4792.6249200000002</v>
      </c>
      <c r="G36" s="107">
        <v>2560.28415</v>
      </c>
      <c r="H36" s="118">
        <v>305.65347000000003</v>
      </c>
    </row>
    <row r="37" spans="1:8" ht="12">
      <c r="A37" s="86" t="s">
        <v>11</v>
      </c>
      <c r="B37" s="108">
        <v>17096.63839</v>
      </c>
      <c r="C37" s="108">
        <v>2183.8022300000002</v>
      </c>
      <c r="D37" s="108">
        <v>1236.4437399999999</v>
      </c>
      <c r="E37" s="108">
        <v>2046.7720999999999</v>
      </c>
      <c r="F37" s="108">
        <v>4425.8920600000001</v>
      </c>
      <c r="G37" s="108">
        <v>2806.7152100000003</v>
      </c>
      <c r="H37" s="118">
        <v>510.22579000000002</v>
      </c>
    </row>
    <row r="38" spans="1:8" ht="12">
      <c r="A38" s="86" t="s">
        <v>74</v>
      </c>
      <c r="B38" s="108">
        <v>25204.818810000001</v>
      </c>
      <c r="C38" s="108">
        <v>3337.5528100000001</v>
      </c>
      <c r="D38" s="108">
        <v>1834.39744</v>
      </c>
      <c r="E38" s="108">
        <v>2634.60988</v>
      </c>
      <c r="F38" s="108">
        <v>3780.9585899999997</v>
      </c>
      <c r="G38" s="108">
        <v>2465.8443200000002</v>
      </c>
      <c r="H38" s="118">
        <v>1268.79495</v>
      </c>
    </row>
    <row r="39" spans="1:8">
      <c r="A39" s="119">
        <v>2025</v>
      </c>
      <c r="B39" s="120">
        <v>25946.264330000002</v>
      </c>
      <c r="C39" s="120">
        <v>4948.5015000000003</v>
      </c>
      <c r="D39" s="120">
        <v>2463.7889500000001</v>
      </c>
      <c r="E39" s="120">
        <v>2842.1898699999997</v>
      </c>
      <c r="F39" s="120">
        <v>3877.4809399999999</v>
      </c>
      <c r="G39" s="120">
        <v>2454.7234399999998</v>
      </c>
      <c r="H39" s="121">
        <v>734.73491999999999</v>
      </c>
    </row>
    <row r="40" spans="1:8" ht="12.75">
      <c r="A40" s="76"/>
      <c r="B40" s="77"/>
      <c r="C40" s="77"/>
      <c r="D40" s="77"/>
      <c r="E40" s="77"/>
      <c r="F40" s="77"/>
      <c r="G40" s="77"/>
      <c r="H40" s="77"/>
    </row>
    <row r="41" spans="1:8" ht="39.75" customHeight="1">
      <c r="A41" s="147" t="s">
        <v>22</v>
      </c>
      <c r="B41" s="147"/>
      <c r="C41" s="147"/>
      <c r="D41" s="147"/>
      <c r="E41" s="147"/>
      <c r="F41" s="147"/>
      <c r="G41" s="147"/>
      <c r="H41" s="147"/>
    </row>
    <row r="42" spans="1:8">
      <c r="E42" s="67"/>
    </row>
  </sheetData>
  <mergeCells count="2">
    <mergeCell ref="A1:H1"/>
    <mergeCell ref="A41:H41"/>
  </mergeCells>
  <pageMargins left="0.7" right="0.7" top="0.75" bottom="0.75" header="0.3" footer="0.3"/>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W224"/>
  <sheetViews>
    <sheetView workbookViewId="0">
      <pane xSplit="1" topLeftCell="B1" activePane="topRight" state="frozen"/>
      <selection activeCell="A103" sqref="A103"/>
      <selection pane="topRight" activeCell="A2" sqref="A2:AJ2"/>
    </sheetView>
  </sheetViews>
  <sheetFormatPr defaultColWidth="19.5703125" defaultRowHeight="11.25"/>
  <cols>
    <col min="1" max="1" width="18.85546875" style="12" customWidth="1"/>
    <col min="2" max="2" width="8" style="5" bestFit="1" customWidth="1"/>
    <col min="3" max="3" width="7" style="5" bestFit="1" customWidth="1"/>
    <col min="4" max="5" width="8" style="5" bestFit="1" customWidth="1"/>
    <col min="6" max="10" width="7" style="5" bestFit="1" customWidth="1"/>
    <col min="11" max="11" width="8" style="5" bestFit="1" customWidth="1"/>
    <col min="12" max="12" width="7" style="5" bestFit="1" customWidth="1"/>
    <col min="13" max="13" width="8" style="5" bestFit="1" customWidth="1"/>
    <col min="14" max="14" width="8" style="18" bestFit="1" customWidth="1"/>
    <col min="15" max="15" width="8" style="5" bestFit="1" customWidth="1"/>
    <col min="16" max="16" width="7" style="19" bestFit="1" customWidth="1"/>
    <col min="17" max="21" width="8" style="5" bestFit="1" customWidth="1"/>
    <col min="22" max="22" width="7" style="5" bestFit="1" customWidth="1"/>
    <col min="23" max="23" width="8" style="5" bestFit="1" customWidth="1"/>
    <col min="24" max="24" width="7" style="5" bestFit="1" customWidth="1"/>
    <col min="25" max="36" width="8" style="5" bestFit="1" customWidth="1"/>
    <col min="37" max="37" width="7.85546875" style="5" customWidth="1"/>
    <col min="38" max="38" width="12.28515625" style="5" customWidth="1"/>
    <col min="39" max="16384" width="19.5703125" style="5"/>
  </cols>
  <sheetData>
    <row r="2" spans="1:39" ht="12.75">
      <c r="A2" s="153" t="s">
        <v>39</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39"/>
    </row>
    <row r="3" spans="1:39" ht="12.75">
      <c r="A3" s="66"/>
      <c r="B3" s="66"/>
      <c r="C3" s="66"/>
      <c r="D3" s="66"/>
      <c r="E3" s="66"/>
      <c r="F3" s="66"/>
      <c r="G3" s="66"/>
      <c r="H3" s="66"/>
      <c r="I3" s="66"/>
      <c r="J3" s="66"/>
      <c r="K3" s="66"/>
      <c r="L3" s="66"/>
      <c r="M3" s="66"/>
      <c r="N3" s="66"/>
      <c r="O3" s="66"/>
      <c r="P3" s="75"/>
      <c r="Q3" s="75"/>
      <c r="R3" s="66"/>
      <c r="S3" s="66"/>
      <c r="T3" s="66"/>
      <c r="U3" s="66"/>
      <c r="V3" s="66"/>
      <c r="W3" s="66"/>
      <c r="X3" s="66"/>
      <c r="Y3" s="66"/>
      <c r="Z3" s="66"/>
      <c r="AA3" s="66"/>
      <c r="AB3" s="66"/>
      <c r="AC3" s="66"/>
      <c r="AD3" s="66"/>
      <c r="AE3" s="66"/>
      <c r="AF3" s="66"/>
      <c r="AG3" s="66"/>
      <c r="AH3" s="66"/>
      <c r="AI3" s="66"/>
      <c r="AJ3" s="55"/>
    </row>
    <row r="4" spans="1:39" ht="12.75" customHeight="1">
      <c r="A4" s="154" t="s">
        <v>50</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54"/>
    </row>
    <row r="5" spans="1:39" ht="12.75" customHeight="1">
      <c r="A5" s="54"/>
      <c r="B5" s="54"/>
      <c r="C5" s="54"/>
      <c r="D5" s="54"/>
      <c r="E5" s="54"/>
      <c r="F5" s="54"/>
      <c r="G5" s="54"/>
      <c r="H5" s="54"/>
      <c r="I5" s="54"/>
      <c r="J5" s="54"/>
      <c r="K5" s="54"/>
      <c r="L5" s="54"/>
      <c r="M5" s="54"/>
      <c r="N5" s="54"/>
      <c r="O5" s="54"/>
      <c r="P5" s="54"/>
      <c r="Q5" s="54"/>
      <c r="R5" s="54"/>
      <c r="U5" s="34"/>
      <c r="V5" s="34"/>
      <c r="W5" s="34"/>
      <c r="X5" s="34"/>
      <c r="Y5" s="34"/>
      <c r="Z5" s="34"/>
      <c r="AA5" s="34"/>
      <c r="AB5" s="34"/>
      <c r="AC5" s="34"/>
      <c r="AD5" s="34"/>
      <c r="AE5" s="34"/>
      <c r="AF5" s="34"/>
      <c r="AG5" s="34"/>
      <c r="AH5" s="34"/>
      <c r="AI5" s="151" t="s">
        <v>33</v>
      </c>
      <c r="AJ5" s="151"/>
      <c r="AK5" s="151"/>
    </row>
    <row r="6" spans="1:39" s="50" customFormat="1">
      <c r="A6" s="48"/>
      <c r="B6" s="48">
        <v>1990</v>
      </c>
      <c r="C6" s="48">
        <v>1991</v>
      </c>
      <c r="D6" s="48">
        <v>1992</v>
      </c>
      <c r="E6" s="48">
        <v>1993</v>
      </c>
      <c r="F6" s="48">
        <v>1994</v>
      </c>
      <c r="G6" s="48">
        <v>1995</v>
      </c>
      <c r="H6" s="48">
        <v>1996</v>
      </c>
      <c r="I6" s="48">
        <v>1997</v>
      </c>
      <c r="J6" s="48">
        <v>1998</v>
      </c>
      <c r="K6" s="48">
        <v>1999</v>
      </c>
      <c r="L6" s="48">
        <v>2000</v>
      </c>
      <c r="M6" s="48">
        <v>2001</v>
      </c>
      <c r="N6" s="48">
        <v>2002</v>
      </c>
      <c r="O6" s="48">
        <v>2003</v>
      </c>
      <c r="P6" s="48">
        <v>2004</v>
      </c>
      <c r="Q6" s="48">
        <v>2005</v>
      </c>
      <c r="R6" s="48">
        <v>2006</v>
      </c>
      <c r="S6" s="48">
        <v>2007</v>
      </c>
      <c r="T6" s="48">
        <v>2008</v>
      </c>
      <c r="U6" s="48">
        <v>2009</v>
      </c>
      <c r="V6" s="48">
        <v>2010</v>
      </c>
      <c r="W6" s="48">
        <v>2011</v>
      </c>
      <c r="X6" s="48">
        <v>2012</v>
      </c>
      <c r="Y6" s="48">
        <v>2013</v>
      </c>
      <c r="Z6" s="48">
        <v>2014</v>
      </c>
      <c r="AA6" s="48">
        <v>2015</v>
      </c>
      <c r="AB6" s="48">
        <v>2016</v>
      </c>
      <c r="AC6" s="48">
        <v>2017</v>
      </c>
      <c r="AD6" s="48">
        <v>2018</v>
      </c>
      <c r="AE6" s="48">
        <v>2019</v>
      </c>
      <c r="AF6" s="48">
        <v>2020</v>
      </c>
      <c r="AG6" s="48">
        <v>2021</v>
      </c>
      <c r="AH6" s="48">
        <v>2022</v>
      </c>
      <c r="AI6" s="48">
        <v>2023</v>
      </c>
      <c r="AJ6" s="48">
        <v>2024</v>
      </c>
      <c r="AK6" s="48">
        <v>2025</v>
      </c>
    </row>
    <row r="7" spans="1:39" ht="12.75">
      <c r="A7" s="9" t="s">
        <v>54</v>
      </c>
      <c r="B7" s="10">
        <v>16196.8</v>
      </c>
      <c r="C7" s="10">
        <v>6888.8</v>
      </c>
      <c r="D7" s="10">
        <v>18284.599999999999</v>
      </c>
      <c r="E7" s="10">
        <v>11585.5</v>
      </c>
      <c r="F7" s="10">
        <v>9052.2000000000007</v>
      </c>
      <c r="G7" s="10">
        <v>6490.4</v>
      </c>
      <c r="H7" s="10">
        <v>7678.1</v>
      </c>
      <c r="I7" s="10">
        <v>8955</v>
      </c>
      <c r="J7" s="10">
        <v>4746.3</v>
      </c>
      <c r="K7" s="10">
        <v>11241.9</v>
      </c>
      <c r="L7" s="10">
        <v>9073.5</v>
      </c>
      <c r="M7" s="10">
        <v>12706.8</v>
      </c>
      <c r="N7" s="10">
        <v>12700</v>
      </c>
      <c r="O7" s="10">
        <v>11537.4</v>
      </c>
      <c r="P7" s="10">
        <v>9936.9699999999993</v>
      </c>
      <c r="Q7" s="10">
        <v>11198.4</v>
      </c>
      <c r="R7" s="10">
        <v>13460.48</v>
      </c>
      <c r="S7" s="10">
        <v>16466.87</v>
      </c>
      <c r="T7" s="10">
        <v>12538.19</v>
      </c>
      <c r="U7" s="10">
        <v>17052</v>
      </c>
      <c r="V7" s="10">
        <v>9638.3999999999978</v>
      </c>
      <c r="W7" s="10">
        <v>22732.1</v>
      </c>
      <c r="X7" s="10">
        <v>9841.1</v>
      </c>
      <c r="Y7" s="10">
        <v>13940.8</v>
      </c>
      <c r="Z7" s="10">
        <v>12996.9</v>
      </c>
      <c r="AA7" s="10">
        <v>13747</v>
      </c>
      <c r="AB7" s="10">
        <v>14985.4</v>
      </c>
      <c r="AC7" s="10">
        <v>14802.9</v>
      </c>
      <c r="AD7" s="10">
        <v>13944.107984999999</v>
      </c>
      <c r="AE7" s="10">
        <v>11451.648712</v>
      </c>
      <c r="AF7" s="10">
        <v>14257.950140000001</v>
      </c>
      <c r="AG7" s="10">
        <v>11814.123970000001</v>
      </c>
      <c r="AH7" s="10">
        <v>16404.491249999999</v>
      </c>
      <c r="AI7" s="10">
        <v>12110.91282</v>
      </c>
      <c r="AJ7" s="10">
        <v>18576.694149999999</v>
      </c>
      <c r="AK7" s="14">
        <v>19325.82764</v>
      </c>
      <c r="AL7" s="73"/>
      <c r="AM7" s="73"/>
    </row>
    <row r="8" spans="1:39" ht="12.75">
      <c r="A8" s="9" t="s">
        <v>2</v>
      </c>
      <c r="B8" s="7" t="s">
        <v>9</v>
      </c>
      <c r="C8" s="7" t="s">
        <v>9</v>
      </c>
      <c r="D8" s="7" t="s">
        <v>9</v>
      </c>
      <c r="E8" s="7" t="s">
        <v>9</v>
      </c>
      <c r="F8" s="7" t="s">
        <v>9</v>
      </c>
      <c r="G8" s="7" t="s">
        <v>9</v>
      </c>
      <c r="H8" s="7" t="s">
        <v>9</v>
      </c>
      <c r="I8" s="7" t="s">
        <v>9</v>
      </c>
      <c r="J8" s="7" t="s">
        <v>9</v>
      </c>
      <c r="K8" s="7" t="s">
        <v>9</v>
      </c>
      <c r="L8" s="7" t="s">
        <v>9</v>
      </c>
      <c r="M8" s="7" t="s">
        <v>9</v>
      </c>
      <c r="N8" s="7" t="s">
        <v>9</v>
      </c>
      <c r="O8" s="7" t="s">
        <v>9</v>
      </c>
      <c r="P8" s="7" t="s">
        <v>9</v>
      </c>
      <c r="Q8" s="7" t="s">
        <v>9</v>
      </c>
      <c r="R8" s="7" t="s">
        <v>9</v>
      </c>
      <c r="S8" s="7" t="s">
        <v>9</v>
      </c>
      <c r="T8" s="7" t="s">
        <v>9</v>
      </c>
      <c r="U8" s="7" t="s">
        <v>9</v>
      </c>
      <c r="V8" s="7" t="s">
        <v>9</v>
      </c>
      <c r="W8" s="7" t="s">
        <v>9</v>
      </c>
      <c r="X8" s="7" t="s">
        <v>9</v>
      </c>
      <c r="Y8" s="7" t="s">
        <v>9</v>
      </c>
      <c r="Z8" s="7" t="s">
        <v>9</v>
      </c>
      <c r="AA8" s="7" t="s">
        <v>9</v>
      </c>
      <c r="AB8" s="7" t="s">
        <v>9</v>
      </c>
      <c r="AC8" s="7" t="s">
        <v>9</v>
      </c>
      <c r="AD8" s="7" t="s">
        <v>9</v>
      </c>
      <c r="AE8" s="7" t="s">
        <v>9</v>
      </c>
      <c r="AF8" s="7" t="s">
        <v>9</v>
      </c>
      <c r="AG8" s="7" t="s">
        <v>9</v>
      </c>
      <c r="AH8" s="10">
        <v>252.78540000000001</v>
      </c>
      <c r="AI8" s="10">
        <v>248.03396000000001</v>
      </c>
      <c r="AJ8" s="10">
        <v>367.40969999999999</v>
      </c>
      <c r="AK8" s="126">
        <v>245.57491000000002</v>
      </c>
      <c r="AL8" s="74"/>
      <c r="AM8" s="74"/>
    </row>
    <row r="9" spans="1:39" ht="12.75">
      <c r="A9" s="9" t="s">
        <v>56</v>
      </c>
      <c r="B9" s="10">
        <v>4501.8</v>
      </c>
      <c r="C9" s="10">
        <v>1972</v>
      </c>
      <c r="D9" s="10">
        <v>5106.3</v>
      </c>
      <c r="E9" s="10">
        <v>2779.8</v>
      </c>
      <c r="F9" s="10">
        <v>1852.4</v>
      </c>
      <c r="G9" s="10">
        <v>1841.9</v>
      </c>
      <c r="H9" s="10">
        <v>2022.6</v>
      </c>
      <c r="I9" s="10">
        <v>1675.3</v>
      </c>
      <c r="J9" s="10">
        <v>903.7</v>
      </c>
      <c r="K9" s="10">
        <v>3013.4</v>
      </c>
      <c r="L9" s="10">
        <v>2119.1999999999998</v>
      </c>
      <c r="M9" s="10">
        <v>3073.4</v>
      </c>
      <c r="N9" s="10">
        <v>2750.1</v>
      </c>
      <c r="O9" s="10">
        <v>2680.1</v>
      </c>
      <c r="P9" s="10">
        <v>2215.35</v>
      </c>
      <c r="Q9" s="10">
        <v>2622</v>
      </c>
      <c r="R9" s="10">
        <v>3060.13</v>
      </c>
      <c r="S9" s="10">
        <v>3942.02</v>
      </c>
      <c r="T9" s="10">
        <v>2620.39</v>
      </c>
      <c r="U9" s="10">
        <v>4413.8</v>
      </c>
      <c r="V9" s="10">
        <v>1968.8</v>
      </c>
      <c r="W9" s="10">
        <v>6052.1</v>
      </c>
      <c r="X9" s="10">
        <v>2552.5</v>
      </c>
      <c r="Y9" s="10">
        <v>3786.8</v>
      </c>
      <c r="Z9" s="10">
        <v>3936.6</v>
      </c>
      <c r="AA9" s="10">
        <v>3872.6</v>
      </c>
      <c r="AB9" s="10">
        <v>4261.6000000000004</v>
      </c>
      <c r="AC9" s="10">
        <v>4006.1</v>
      </c>
      <c r="AD9" s="10">
        <v>3994.8200100000004</v>
      </c>
      <c r="AE9" s="10">
        <v>3293.6102799999999</v>
      </c>
      <c r="AF9" s="10">
        <v>4127.63141</v>
      </c>
      <c r="AG9" s="10">
        <v>3355.02909</v>
      </c>
      <c r="AH9" s="10">
        <v>4616.3249999999998</v>
      </c>
      <c r="AI9" s="10">
        <v>2765.1130399999997</v>
      </c>
      <c r="AJ9" s="10">
        <v>4847.2611700000007</v>
      </c>
      <c r="AK9" s="14">
        <v>5918.9200799999999</v>
      </c>
      <c r="AL9" s="74"/>
      <c r="AM9" s="74"/>
    </row>
    <row r="10" spans="1:39" ht="12.75">
      <c r="A10" s="9" t="s">
        <v>57</v>
      </c>
      <c r="B10" s="10">
        <v>687.3</v>
      </c>
      <c r="C10" s="10">
        <v>182.2</v>
      </c>
      <c r="D10" s="10">
        <v>1057.7</v>
      </c>
      <c r="E10" s="10">
        <v>554.70000000000005</v>
      </c>
      <c r="F10" s="10">
        <v>683.6</v>
      </c>
      <c r="G10" s="10">
        <v>130.30000000000001</v>
      </c>
      <c r="H10" s="10">
        <v>120.5</v>
      </c>
      <c r="I10" s="10">
        <v>531.1</v>
      </c>
      <c r="J10" s="10">
        <v>82.1</v>
      </c>
      <c r="K10" s="10">
        <v>341.2</v>
      </c>
      <c r="L10" s="10">
        <v>330.3</v>
      </c>
      <c r="M10" s="10">
        <v>401</v>
      </c>
      <c r="N10" s="10">
        <v>336.8</v>
      </c>
      <c r="O10" s="10">
        <v>405</v>
      </c>
      <c r="P10" s="10">
        <v>306.77</v>
      </c>
      <c r="Q10" s="10">
        <v>178.7</v>
      </c>
      <c r="R10" s="10">
        <v>108.2</v>
      </c>
      <c r="S10" s="10">
        <v>365.41</v>
      </c>
      <c r="T10" s="10">
        <v>419.57</v>
      </c>
      <c r="U10" s="10">
        <v>328.1</v>
      </c>
      <c r="V10" s="10">
        <v>59.7</v>
      </c>
      <c r="W10" s="10">
        <v>376.1</v>
      </c>
      <c r="X10" s="10">
        <v>72.8</v>
      </c>
      <c r="Y10" s="10">
        <v>176.5</v>
      </c>
      <c r="Z10" s="10">
        <v>115</v>
      </c>
      <c r="AA10" s="10">
        <v>129.80000000000001</v>
      </c>
      <c r="AB10" s="10">
        <v>298.89999999999998</v>
      </c>
      <c r="AC10" s="10">
        <v>364.9</v>
      </c>
      <c r="AD10" s="10">
        <v>339.31759</v>
      </c>
      <c r="AE10" s="10">
        <v>254.14736000000002</v>
      </c>
      <c r="AF10" s="10">
        <v>345.09179999999998</v>
      </c>
      <c r="AG10" s="10">
        <v>181.24464</v>
      </c>
      <c r="AH10" s="10">
        <v>377.79577999999998</v>
      </c>
      <c r="AI10" s="10">
        <v>301.49242000000004</v>
      </c>
      <c r="AJ10" s="10">
        <v>368.71</v>
      </c>
      <c r="AK10" s="14">
        <v>344.173</v>
      </c>
      <c r="AL10" s="74"/>
      <c r="AM10" s="74"/>
    </row>
    <row r="11" spans="1:39" ht="12.75">
      <c r="A11" s="9" t="s">
        <v>58</v>
      </c>
      <c r="B11" s="10">
        <v>567.70000000000005</v>
      </c>
      <c r="C11" s="10">
        <v>221.4</v>
      </c>
      <c r="D11" s="10">
        <v>506.2</v>
      </c>
      <c r="E11" s="10">
        <v>493.6</v>
      </c>
      <c r="F11" s="10">
        <v>275</v>
      </c>
      <c r="G11" s="10">
        <v>244.5</v>
      </c>
      <c r="H11" s="10">
        <v>271.89999999999998</v>
      </c>
      <c r="I11" s="10">
        <v>345.5</v>
      </c>
      <c r="J11" s="10">
        <v>391.4</v>
      </c>
      <c r="K11" s="10">
        <v>452</v>
      </c>
      <c r="L11" s="10">
        <v>373.2</v>
      </c>
      <c r="M11" s="10">
        <v>372</v>
      </c>
      <c r="N11" s="10">
        <v>544.9</v>
      </c>
      <c r="O11" s="10">
        <v>507</v>
      </c>
      <c r="P11" s="10">
        <v>431.7</v>
      </c>
      <c r="Q11" s="10">
        <v>446.5</v>
      </c>
      <c r="R11" s="10">
        <v>407.49</v>
      </c>
      <c r="S11" s="10">
        <v>407.6</v>
      </c>
      <c r="T11" s="10">
        <v>143.06</v>
      </c>
      <c r="U11" s="10">
        <v>425.1</v>
      </c>
      <c r="V11" s="10">
        <v>399.6</v>
      </c>
      <c r="W11" s="10">
        <v>405.5</v>
      </c>
      <c r="X11" s="10">
        <v>305.7</v>
      </c>
      <c r="Y11" s="10">
        <v>305.89999999999998</v>
      </c>
      <c r="Z11" s="10">
        <v>237.1</v>
      </c>
      <c r="AA11" s="10">
        <v>264</v>
      </c>
      <c r="AB11" s="10">
        <v>295.7</v>
      </c>
      <c r="AC11" s="10">
        <v>262.2</v>
      </c>
      <c r="AD11" s="10">
        <v>253.796481</v>
      </c>
      <c r="AE11" s="10">
        <v>245.43717200000003</v>
      </c>
      <c r="AF11" s="10">
        <v>241.24260000000001</v>
      </c>
      <c r="AG11" s="10">
        <v>214.18790000000001</v>
      </c>
      <c r="AH11" s="10">
        <v>65.064660000000003</v>
      </c>
      <c r="AI11" s="10">
        <v>57.799830000000007</v>
      </c>
      <c r="AJ11" s="10">
        <v>73.578819999999993</v>
      </c>
      <c r="AK11" s="14">
        <v>59.641230000000007</v>
      </c>
      <c r="AL11" s="74"/>
      <c r="AM11" s="74"/>
    </row>
    <row r="12" spans="1:39" ht="12.75">
      <c r="A12" s="9" t="s">
        <v>59</v>
      </c>
      <c r="B12" s="10"/>
      <c r="C12" s="10">
        <v>0.3</v>
      </c>
      <c r="D12" s="10">
        <v>0.6</v>
      </c>
      <c r="E12" s="10">
        <v>0.7</v>
      </c>
      <c r="F12" s="10">
        <v>0.3</v>
      </c>
      <c r="G12" s="10">
        <v>0.3</v>
      </c>
      <c r="H12" s="10"/>
      <c r="I12" s="10">
        <v>0.7</v>
      </c>
      <c r="J12" s="10">
        <v>0.1</v>
      </c>
      <c r="K12" s="10">
        <v>0</v>
      </c>
      <c r="L12" s="10">
        <v>0.2</v>
      </c>
      <c r="M12" s="10">
        <v>0.1</v>
      </c>
      <c r="N12" s="10">
        <v>0.2</v>
      </c>
      <c r="O12" s="10">
        <v>0.1</v>
      </c>
      <c r="P12" s="10">
        <v>0.06</v>
      </c>
      <c r="Q12" s="10">
        <v>0.03</v>
      </c>
      <c r="R12" s="10">
        <v>0.01</v>
      </c>
      <c r="S12" s="10"/>
      <c r="T12" s="10"/>
      <c r="U12" s="10"/>
      <c r="V12" s="10"/>
      <c r="W12" s="10"/>
      <c r="X12" s="10"/>
      <c r="Y12" s="10">
        <v>0</v>
      </c>
      <c r="Z12" s="10"/>
      <c r="AA12" s="10"/>
      <c r="AB12" s="10"/>
      <c r="AC12" s="10"/>
      <c r="AD12" s="10"/>
      <c r="AE12" s="10"/>
      <c r="AF12" s="10"/>
      <c r="AG12" s="10"/>
      <c r="AH12" s="10"/>
      <c r="AI12" s="10"/>
      <c r="AJ12" s="10"/>
      <c r="AK12" s="14"/>
      <c r="AL12" s="74"/>
      <c r="AM12" s="74"/>
    </row>
    <row r="13" spans="1:39" ht="12.75">
      <c r="A13" s="9" t="s">
        <v>60</v>
      </c>
      <c r="B13" s="10">
        <v>616.1</v>
      </c>
      <c r="C13" s="10">
        <v>319.60000000000002</v>
      </c>
      <c r="D13" s="10">
        <v>531</v>
      </c>
      <c r="E13" s="10">
        <v>622.6</v>
      </c>
      <c r="F13" s="10">
        <v>484.2</v>
      </c>
      <c r="G13" s="10">
        <v>87.6</v>
      </c>
      <c r="H13" s="10">
        <v>72</v>
      </c>
      <c r="I13" s="10">
        <v>356.2</v>
      </c>
      <c r="J13" s="10">
        <v>31.5</v>
      </c>
      <c r="K13" s="10">
        <v>48.9</v>
      </c>
      <c r="L13" s="10">
        <v>217.9</v>
      </c>
      <c r="M13" s="10">
        <v>314.8</v>
      </c>
      <c r="N13" s="10">
        <v>421.5</v>
      </c>
      <c r="O13" s="10">
        <v>450</v>
      </c>
      <c r="P13" s="10">
        <v>276.87</v>
      </c>
      <c r="Q13" s="10">
        <v>107</v>
      </c>
      <c r="R13" s="10">
        <v>164.71</v>
      </c>
      <c r="S13" s="10">
        <v>261.08999999999997</v>
      </c>
      <c r="T13" s="10">
        <v>437.07</v>
      </c>
      <c r="U13" s="10">
        <v>126.3</v>
      </c>
      <c r="V13" s="10">
        <v>65.099999999999994</v>
      </c>
      <c r="W13" s="10">
        <v>256.2</v>
      </c>
      <c r="X13" s="10">
        <v>101.1</v>
      </c>
      <c r="Y13" s="10">
        <v>145.6</v>
      </c>
      <c r="Z13" s="10">
        <v>172</v>
      </c>
      <c r="AA13" s="10">
        <v>85.6</v>
      </c>
      <c r="AB13" s="10">
        <v>242.2</v>
      </c>
      <c r="AC13" s="10">
        <v>295.60000000000002</v>
      </c>
      <c r="AD13" s="10">
        <v>139.06817000000001</v>
      </c>
      <c r="AE13" s="10">
        <v>195.38461999999998</v>
      </c>
      <c r="AF13" s="10">
        <v>237.29697999999999</v>
      </c>
      <c r="AG13" s="10">
        <v>122.71898</v>
      </c>
      <c r="AH13" s="10">
        <v>224.00497000000001</v>
      </c>
      <c r="AI13" s="10">
        <v>235.09004999999999</v>
      </c>
      <c r="AJ13" s="10">
        <v>178.55436</v>
      </c>
      <c r="AK13" s="14">
        <v>221.91963999999999</v>
      </c>
      <c r="AL13" s="74"/>
      <c r="AM13" s="74"/>
    </row>
    <row r="14" spans="1:39" ht="12.75">
      <c r="A14" s="9" t="s">
        <v>61</v>
      </c>
      <c r="B14" s="10">
        <v>592.70000000000005</v>
      </c>
      <c r="C14" s="10">
        <v>406.5</v>
      </c>
      <c r="D14" s="10">
        <v>569.79999999999995</v>
      </c>
      <c r="E14" s="10">
        <v>488.9</v>
      </c>
      <c r="F14" s="10">
        <v>244.9</v>
      </c>
      <c r="G14" s="10">
        <v>190.1</v>
      </c>
      <c r="H14" s="10">
        <v>190.2</v>
      </c>
      <c r="I14" s="10">
        <v>254</v>
      </c>
      <c r="J14" s="10">
        <v>227.6</v>
      </c>
      <c r="K14" s="10">
        <v>249.9</v>
      </c>
      <c r="L14" s="10">
        <v>241.8</v>
      </c>
      <c r="M14" s="10">
        <v>235.1</v>
      </c>
      <c r="N14" s="10">
        <v>475.9</v>
      </c>
      <c r="O14" s="10">
        <v>527.1</v>
      </c>
      <c r="P14" s="10">
        <v>422.13</v>
      </c>
      <c r="Q14" s="10">
        <v>416.22</v>
      </c>
      <c r="R14" s="10">
        <v>233.35</v>
      </c>
      <c r="S14" s="10">
        <v>227.37</v>
      </c>
      <c r="T14" s="10">
        <v>63.27</v>
      </c>
      <c r="U14" s="10">
        <v>248.1</v>
      </c>
      <c r="V14" s="10">
        <v>182.4</v>
      </c>
      <c r="W14" s="10">
        <v>183.6</v>
      </c>
      <c r="X14" s="10">
        <v>84.3</v>
      </c>
      <c r="Y14" s="10">
        <v>163.5</v>
      </c>
      <c r="Z14" s="10">
        <v>90.9</v>
      </c>
      <c r="AA14" s="10">
        <v>158</v>
      </c>
      <c r="AB14" s="10">
        <v>220.3</v>
      </c>
      <c r="AC14" s="10">
        <v>243.6</v>
      </c>
      <c r="AD14" s="10">
        <v>267.666606</v>
      </c>
      <c r="AE14" s="10">
        <v>275.76201000000003</v>
      </c>
      <c r="AF14" s="10">
        <v>317.70994999999999</v>
      </c>
      <c r="AG14" s="10">
        <v>190.60789</v>
      </c>
      <c r="AH14" s="10">
        <v>263.48452000000003</v>
      </c>
      <c r="AI14" s="10">
        <v>170.15309999999999</v>
      </c>
      <c r="AJ14" s="10">
        <v>303.44451000000004</v>
      </c>
      <c r="AK14" s="14">
        <v>134.62313999999998</v>
      </c>
      <c r="AL14" s="74"/>
      <c r="AM14" s="74"/>
    </row>
    <row r="15" spans="1:39" ht="12.75">
      <c r="A15" s="9" t="s">
        <v>3</v>
      </c>
      <c r="B15" s="7" t="s">
        <v>9</v>
      </c>
      <c r="C15" s="7" t="s">
        <v>9</v>
      </c>
      <c r="D15" s="7" t="s">
        <v>9</v>
      </c>
      <c r="E15" s="7" t="s">
        <v>9</v>
      </c>
      <c r="F15" s="7" t="s">
        <v>9</v>
      </c>
      <c r="G15" s="7" t="s">
        <v>9</v>
      </c>
      <c r="H15" s="7" t="s">
        <v>9</v>
      </c>
      <c r="I15" s="7" t="s">
        <v>9</v>
      </c>
      <c r="J15" s="7" t="s">
        <v>9</v>
      </c>
      <c r="K15" s="7" t="s">
        <v>9</v>
      </c>
      <c r="L15" s="7" t="s">
        <v>9</v>
      </c>
      <c r="M15" s="7" t="s">
        <v>9</v>
      </c>
      <c r="N15" s="7" t="s">
        <v>9</v>
      </c>
      <c r="O15" s="7" t="s">
        <v>9</v>
      </c>
      <c r="P15" s="7" t="s">
        <v>9</v>
      </c>
      <c r="Q15" s="7" t="s">
        <v>9</v>
      </c>
      <c r="R15" s="7" t="s">
        <v>9</v>
      </c>
      <c r="S15" s="7" t="s">
        <v>9</v>
      </c>
      <c r="T15" s="7" t="s">
        <v>9</v>
      </c>
      <c r="U15" s="7" t="s">
        <v>9</v>
      </c>
      <c r="V15" s="7" t="s">
        <v>9</v>
      </c>
      <c r="W15" s="7" t="s">
        <v>9</v>
      </c>
      <c r="X15" s="7" t="s">
        <v>9</v>
      </c>
      <c r="Y15" s="7" t="s">
        <v>9</v>
      </c>
      <c r="Z15" s="7" t="s">
        <v>9</v>
      </c>
      <c r="AA15" s="7" t="s">
        <v>9</v>
      </c>
      <c r="AB15" s="7" t="s">
        <v>9</v>
      </c>
      <c r="AC15" s="7" t="s">
        <v>9</v>
      </c>
      <c r="AD15" s="7" t="s">
        <v>9</v>
      </c>
      <c r="AE15" s="7" t="s">
        <v>9</v>
      </c>
      <c r="AF15" s="7" t="s">
        <v>9</v>
      </c>
      <c r="AG15" s="7" t="s">
        <v>9</v>
      </c>
      <c r="AH15" s="10">
        <v>182.06791999999999</v>
      </c>
      <c r="AI15" s="10">
        <v>169.19176000000002</v>
      </c>
      <c r="AJ15" s="10">
        <v>191.12438</v>
      </c>
      <c r="AK15" s="14">
        <v>131.58378000000002</v>
      </c>
      <c r="AL15" s="74"/>
      <c r="AM15" s="74"/>
    </row>
    <row r="16" spans="1:39" ht="12.75">
      <c r="A16" s="9" t="s">
        <v>62</v>
      </c>
      <c r="B16" s="10">
        <v>721.5</v>
      </c>
      <c r="C16" s="10">
        <v>372.8</v>
      </c>
      <c r="D16" s="10">
        <v>965.3</v>
      </c>
      <c r="E16" s="10">
        <v>750.4</v>
      </c>
      <c r="F16" s="10">
        <v>273.5</v>
      </c>
      <c r="G16" s="10">
        <v>263.2</v>
      </c>
      <c r="H16" s="10">
        <v>484.9</v>
      </c>
      <c r="I16" s="10">
        <v>163.69999999999999</v>
      </c>
      <c r="J16" s="10">
        <v>221.5</v>
      </c>
      <c r="K16" s="10">
        <v>390.9</v>
      </c>
      <c r="L16" s="10">
        <v>384.3</v>
      </c>
      <c r="M16" s="10">
        <v>569.6</v>
      </c>
      <c r="N16" s="10">
        <v>610.79999999999995</v>
      </c>
      <c r="O16" s="10">
        <v>526.70000000000005</v>
      </c>
      <c r="P16" s="10">
        <v>510.48</v>
      </c>
      <c r="Q16" s="10">
        <v>243.47</v>
      </c>
      <c r="R16" s="10">
        <v>349.98</v>
      </c>
      <c r="S16" s="10">
        <v>474.2</v>
      </c>
      <c r="T16" s="10">
        <v>309.70999999999998</v>
      </c>
      <c r="U16" s="10">
        <v>476.9</v>
      </c>
      <c r="V16" s="10">
        <v>261.3</v>
      </c>
      <c r="W16" s="10">
        <v>611.4</v>
      </c>
      <c r="X16" s="10">
        <v>332.2</v>
      </c>
      <c r="Y16" s="10">
        <v>593.20000000000005</v>
      </c>
      <c r="Z16" s="10">
        <v>467.7</v>
      </c>
      <c r="AA16" s="10">
        <v>469.7</v>
      </c>
      <c r="AB16" s="10">
        <v>688.4</v>
      </c>
      <c r="AC16" s="10">
        <v>596.4</v>
      </c>
      <c r="AD16" s="10">
        <v>732.74819000000002</v>
      </c>
      <c r="AE16" s="10">
        <v>566.27982999999995</v>
      </c>
      <c r="AF16" s="10">
        <v>736.77837</v>
      </c>
      <c r="AG16" s="10">
        <v>701.46455000000003</v>
      </c>
      <c r="AH16" s="10">
        <v>658.59394000000009</v>
      </c>
      <c r="AI16" s="10">
        <v>525.02897000000007</v>
      </c>
      <c r="AJ16" s="10">
        <v>1101.55999</v>
      </c>
      <c r="AK16" s="126">
        <v>968.48518999999999</v>
      </c>
      <c r="AL16" s="74"/>
      <c r="AM16" s="74"/>
    </row>
    <row r="17" spans="1:39" ht="12.75">
      <c r="A17" s="9" t="s">
        <v>63</v>
      </c>
      <c r="B17" s="10">
        <v>4419.8</v>
      </c>
      <c r="C17" s="10">
        <v>1318.2</v>
      </c>
      <c r="D17" s="10">
        <v>4882.5</v>
      </c>
      <c r="E17" s="10">
        <v>2283.1</v>
      </c>
      <c r="F17" s="10">
        <v>2636.2</v>
      </c>
      <c r="G17" s="10">
        <v>1243.2</v>
      </c>
      <c r="H17" s="10">
        <v>1873.6</v>
      </c>
      <c r="I17" s="10">
        <v>2563.6999999999998</v>
      </c>
      <c r="J17" s="10">
        <v>874.3</v>
      </c>
      <c r="K17" s="10">
        <v>3299.5</v>
      </c>
      <c r="L17" s="10">
        <v>2694.4</v>
      </c>
      <c r="M17" s="10">
        <v>3112.4</v>
      </c>
      <c r="N17" s="10">
        <v>3217.3</v>
      </c>
      <c r="O17" s="10">
        <v>3026.2</v>
      </c>
      <c r="P17" s="10">
        <v>2217.86</v>
      </c>
      <c r="Q17" s="10">
        <v>3256.57</v>
      </c>
      <c r="R17" s="10">
        <v>4320.24</v>
      </c>
      <c r="S17" s="10">
        <v>5442.69</v>
      </c>
      <c r="T17" s="10">
        <v>4415.63</v>
      </c>
      <c r="U17" s="10">
        <v>4626.3999999999996</v>
      </c>
      <c r="V17" s="10">
        <v>2858.9</v>
      </c>
      <c r="W17" s="10">
        <v>7341.3</v>
      </c>
      <c r="X17" s="10">
        <v>2246.1</v>
      </c>
      <c r="Y17" s="10">
        <v>3844.9</v>
      </c>
      <c r="Z17" s="10">
        <v>3616.7</v>
      </c>
      <c r="AA17" s="10">
        <v>4061.3</v>
      </c>
      <c r="AB17" s="10">
        <v>3991.3</v>
      </c>
      <c r="AC17" s="10">
        <v>4193.8</v>
      </c>
      <c r="AD17" s="10">
        <v>3923.5910799999997</v>
      </c>
      <c r="AE17" s="10">
        <v>2330.63312</v>
      </c>
      <c r="AF17" s="10">
        <v>3454.9814100000003</v>
      </c>
      <c r="AG17" s="10">
        <v>2587.3443000000002</v>
      </c>
      <c r="AH17" s="10">
        <v>4809.2328299999999</v>
      </c>
      <c r="AI17" s="10">
        <v>3800.1684700000005</v>
      </c>
      <c r="AJ17" s="10">
        <v>4755.4899700000005</v>
      </c>
      <c r="AK17" s="14">
        <v>5400.6662399999996</v>
      </c>
      <c r="AL17" s="74"/>
      <c r="AM17" s="74"/>
    </row>
    <row r="18" spans="1:39" ht="12.75">
      <c r="A18" s="9" t="s">
        <v>55</v>
      </c>
      <c r="B18" s="10">
        <v>46.7</v>
      </c>
      <c r="C18" s="10">
        <v>54.7</v>
      </c>
      <c r="D18" s="10">
        <v>62.4</v>
      </c>
      <c r="E18" s="10">
        <v>46.1</v>
      </c>
      <c r="F18" s="10">
        <v>26.4</v>
      </c>
      <c r="G18" s="10">
        <v>28.9</v>
      </c>
      <c r="H18" s="10">
        <v>11.4</v>
      </c>
      <c r="I18" s="10">
        <v>15.4</v>
      </c>
      <c r="J18" s="10">
        <v>11.5</v>
      </c>
      <c r="K18" s="10">
        <v>10.4</v>
      </c>
      <c r="L18" s="10">
        <v>12</v>
      </c>
      <c r="M18" s="10">
        <v>15.8</v>
      </c>
      <c r="N18" s="10">
        <v>22.6</v>
      </c>
      <c r="O18" s="10">
        <v>16.8</v>
      </c>
      <c r="P18" s="10">
        <v>14.55</v>
      </c>
      <c r="Q18" s="10">
        <v>16.7</v>
      </c>
      <c r="R18" s="10">
        <v>14.63</v>
      </c>
      <c r="S18" s="10">
        <v>11.11</v>
      </c>
      <c r="T18" s="10">
        <v>6.41</v>
      </c>
      <c r="U18" s="10">
        <v>9.3000000000000007</v>
      </c>
      <c r="V18" s="10">
        <v>6.3</v>
      </c>
      <c r="W18" s="10">
        <v>5.2</v>
      </c>
      <c r="X18" s="10">
        <v>2.7</v>
      </c>
      <c r="Y18" s="10">
        <v>2.5</v>
      </c>
      <c r="Z18" s="10">
        <v>3.5</v>
      </c>
      <c r="AA18" s="10">
        <v>2.2000000000000002</v>
      </c>
      <c r="AB18" s="10">
        <v>8.3000000000000007</v>
      </c>
      <c r="AC18" s="10">
        <v>7.8</v>
      </c>
      <c r="AD18" s="10">
        <v>9.6136879999999998</v>
      </c>
      <c r="AE18" s="10">
        <v>12.7715</v>
      </c>
      <c r="AF18" s="10">
        <v>13.089600000000001</v>
      </c>
      <c r="AG18" s="10">
        <v>10.3804</v>
      </c>
      <c r="AH18" s="10">
        <v>13.6335</v>
      </c>
      <c r="AI18" s="10">
        <v>9.5954999999999995</v>
      </c>
      <c r="AJ18" s="10">
        <v>11.515239999999999</v>
      </c>
      <c r="AK18" s="14">
        <v>10.37299</v>
      </c>
      <c r="AL18" s="74"/>
      <c r="AM18" s="74"/>
    </row>
    <row r="19" spans="1:39" ht="12.75">
      <c r="A19" s="9" t="s">
        <v>65</v>
      </c>
      <c r="B19" s="10">
        <v>395.7</v>
      </c>
      <c r="C19" s="10">
        <v>233.2</v>
      </c>
      <c r="D19" s="10">
        <v>470.2</v>
      </c>
      <c r="E19" s="10">
        <v>453.2</v>
      </c>
      <c r="F19" s="10">
        <v>326.3</v>
      </c>
      <c r="G19" s="10">
        <v>336.4</v>
      </c>
      <c r="H19" s="10">
        <v>337.2</v>
      </c>
      <c r="I19" s="10">
        <v>277</v>
      </c>
      <c r="J19" s="10">
        <v>161.9</v>
      </c>
      <c r="K19" s="10">
        <v>146.19999999999999</v>
      </c>
      <c r="L19" s="10">
        <v>134</v>
      </c>
      <c r="M19" s="10">
        <v>355.3</v>
      </c>
      <c r="N19" s="10">
        <v>489.4</v>
      </c>
      <c r="O19" s="10">
        <v>212.5</v>
      </c>
      <c r="P19" s="10">
        <v>255.31</v>
      </c>
      <c r="Q19" s="10">
        <v>210.74</v>
      </c>
      <c r="R19" s="10">
        <v>255.04</v>
      </c>
      <c r="S19" s="10">
        <v>353.57</v>
      </c>
      <c r="T19" s="10">
        <v>144.16999999999999</v>
      </c>
      <c r="U19" s="10">
        <v>643.5</v>
      </c>
      <c r="V19" s="10">
        <v>194.2</v>
      </c>
      <c r="W19" s="10">
        <v>311.10000000000002</v>
      </c>
      <c r="X19" s="10">
        <v>123.7</v>
      </c>
      <c r="Y19" s="10">
        <v>470.3</v>
      </c>
      <c r="Z19" s="10">
        <v>252.5</v>
      </c>
      <c r="AA19" s="10">
        <v>418.4</v>
      </c>
      <c r="AB19" s="10">
        <v>466</v>
      </c>
      <c r="AC19" s="10">
        <v>452.5</v>
      </c>
      <c r="AD19" s="10">
        <v>511.51802000000004</v>
      </c>
      <c r="AE19" s="10">
        <v>422.59426999999999</v>
      </c>
      <c r="AF19" s="10">
        <v>564.13166999999999</v>
      </c>
      <c r="AG19" s="10">
        <v>752.56344000000001</v>
      </c>
      <c r="AH19" s="10">
        <v>660.88569000000007</v>
      </c>
      <c r="AI19" s="10">
        <v>267.84084000000001</v>
      </c>
      <c r="AJ19" s="10">
        <v>743.21248000000003</v>
      </c>
      <c r="AK19" s="14">
        <v>835.12243000000001</v>
      </c>
      <c r="AL19" s="74"/>
      <c r="AM19" s="74"/>
    </row>
    <row r="20" spans="1:39" ht="12.75">
      <c r="A20" s="9" t="s">
        <v>66</v>
      </c>
      <c r="B20" s="10">
        <v>2696.7</v>
      </c>
      <c r="C20" s="10">
        <v>1084.9000000000001</v>
      </c>
      <c r="D20" s="10">
        <v>3112.8</v>
      </c>
      <c r="E20" s="10">
        <v>1971.2</v>
      </c>
      <c r="F20" s="10">
        <v>1782</v>
      </c>
      <c r="G20" s="10">
        <v>1557.3</v>
      </c>
      <c r="H20" s="10">
        <v>1938.2</v>
      </c>
      <c r="I20" s="10">
        <v>2358.9</v>
      </c>
      <c r="J20" s="10">
        <v>1393.1</v>
      </c>
      <c r="K20" s="10">
        <v>2805.9</v>
      </c>
      <c r="L20" s="10">
        <v>1987.2</v>
      </c>
      <c r="M20" s="10">
        <v>3493.1</v>
      </c>
      <c r="N20" s="10">
        <v>2738.5</v>
      </c>
      <c r="O20" s="10">
        <v>2376.8000000000002</v>
      </c>
      <c r="P20" s="10">
        <v>2429.46</v>
      </c>
      <c r="Q20" s="10">
        <v>3012.9</v>
      </c>
      <c r="R20" s="10">
        <v>3943.94</v>
      </c>
      <c r="S20" s="10">
        <v>4259.8599999999997</v>
      </c>
      <c r="T20" s="10">
        <v>3721.78</v>
      </c>
      <c r="U20" s="10">
        <v>4836.5</v>
      </c>
      <c r="V20" s="10">
        <v>3081.2</v>
      </c>
      <c r="W20" s="10">
        <v>6574.6</v>
      </c>
      <c r="X20" s="10">
        <v>3505.8</v>
      </c>
      <c r="Y20" s="10">
        <v>3635</v>
      </c>
      <c r="Z20" s="10">
        <v>3445.4</v>
      </c>
      <c r="AA20" s="10">
        <v>3595.8</v>
      </c>
      <c r="AB20" s="10">
        <v>3654.1</v>
      </c>
      <c r="AC20" s="10">
        <v>3674.8</v>
      </c>
      <c r="AD20" s="10">
        <v>2988.2719099999999</v>
      </c>
      <c r="AE20" s="10">
        <v>2874.2894100000003</v>
      </c>
      <c r="AF20" s="10">
        <v>3299.8295600000001</v>
      </c>
      <c r="AG20" s="10">
        <v>2802.5981499999998</v>
      </c>
      <c r="AH20" s="10">
        <v>3546.6162200000003</v>
      </c>
      <c r="AI20" s="10">
        <v>2931.4524500000002</v>
      </c>
      <c r="AJ20" s="10">
        <v>4726.2271499999997</v>
      </c>
      <c r="AK20" s="14">
        <v>4408.6729399999995</v>
      </c>
      <c r="AL20" s="74"/>
      <c r="AM20" s="74"/>
    </row>
    <row r="21" spans="1:39" ht="12.75">
      <c r="A21" s="9" t="s">
        <v>73</v>
      </c>
      <c r="B21" s="7" t="s">
        <v>9</v>
      </c>
      <c r="C21" s="7" t="s">
        <v>9</v>
      </c>
      <c r="D21" s="7" t="s">
        <v>9</v>
      </c>
      <c r="E21" s="7" t="s">
        <v>9</v>
      </c>
      <c r="F21" s="7" t="s">
        <v>9</v>
      </c>
      <c r="G21" s="7" t="s">
        <v>9</v>
      </c>
      <c r="H21" s="7" t="s">
        <v>9</v>
      </c>
      <c r="I21" s="7" t="s">
        <v>9</v>
      </c>
      <c r="J21" s="7" t="s">
        <v>9</v>
      </c>
      <c r="K21" s="7" t="s">
        <v>9</v>
      </c>
      <c r="L21" s="7" t="s">
        <v>9</v>
      </c>
      <c r="M21" s="7" t="s">
        <v>9</v>
      </c>
      <c r="N21" s="7" t="s">
        <v>9</v>
      </c>
      <c r="O21" s="7" t="s">
        <v>9</v>
      </c>
      <c r="P21" s="7" t="s">
        <v>9</v>
      </c>
      <c r="Q21" s="7" t="s">
        <v>9</v>
      </c>
      <c r="R21" s="7" t="s">
        <v>9</v>
      </c>
      <c r="S21" s="7" t="s">
        <v>9</v>
      </c>
      <c r="T21" s="7" t="s">
        <v>9</v>
      </c>
      <c r="U21" s="7" t="s">
        <v>9</v>
      </c>
      <c r="V21" s="7" t="s">
        <v>9</v>
      </c>
      <c r="W21" s="7" t="s">
        <v>9</v>
      </c>
      <c r="X21" s="7" t="s">
        <v>9</v>
      </c>
      <c r="Y21" s="7" t="s">
        <v>9</v>
      </c>
      <c r="Z21" s="7" t="s">
        <v>9</v>
      </c>
      <c r="AA21" s="7" t="s">
        <v>9</v>
      </c>
      <c r="AB21" s="7" t="s">
        <v>9</v>
      </c>
      <c r="AC21" s="7" t="s">
        <v>9</v>
      </c>
      <c r="AD21" s="10">
        <v>276.41757999999999</v>
      </c>
      <c r="AE21" s="10">
        <v>374.95389</v>
      </c>
      <c r="AF21" s="10">
        <v>385.62957</v>
      </c>
      <c r="AG21" s="10">
        <v>218.31909999999999</v>
      </c>
      <c r="AH21" s="10">
        <v>371.91174000000001</v>
      </c>
      <c r="AI21" s="10">
        <v>378.20260000000002</v>
      </c>
      <c r="AJ21" s="10">
        <v>474.67660000000001</v>
      </c>
      <c r="AK21" s="14">
        <v>287.98705999999999</v>
      </c>
      <c r="AL21" s="74"/>
      <c r="AM21" s="74"/>
    </row>
    <row r="22" spans="1:39" ht="12.75">
      <c r="A22" s="9" t="s">
        <v>72</v>
      </c>
      <c r="B22" s="10">
        <v>449.9</v>
      </c>
      <c r="C22" s="10">
        <v>440.2</v>
      </c>
      <c r="D22" s="10">
        <v>460</v>
      </c>
      <c r="E22" s="10">
        <v>424.7</v>
      </c>
      <c r="F22" s="10">
        <v>166.1</v>
      </c>
      <c r="G22" s="10">
        <v>201.8</v>
      </c>
      <c r="H22" s="10">
        <v>130.4</v>
      </c>
      <c r="I22" s="10">
        <v>249.1</v>
      </c>
      <c r="J22" s="10">
        <v>206.2</v>
      </c>
      <c r="K22" s="10">
        <v>227.5</v>
      </c>
      <c r="L22" s="10">
        <v>196.2</v>
      </c>
      <c r="M22" s="10">
        <v>252.5</v>
      </c>
      <c r="N22" s="10">
        <v>415.5</v>
      </c>
      <c r="O22" s="10">
        <v>369.4</v>
      </c>
      <c r="P22" s="10">
        <v>367.73</v>
      </c>
      <c r="Q22" s="10">
        <v>288.18</v>
      </c>
      <c r="R22" s="10">
        <v>259.17</v>
      </c>
      <c r="S22" s="10">
        <v>260.14999999999998</v>
      </c>
      <c r="T22" s="10">
        <v>124.69</v>
      </c>
      <c r="U22" s="10">
        <v>290.60000000000002</v>
      </c>
      <c r="V22" s="10">
        <v>244.1</v>
      </c>
      <c r="W22" s="10">
        <v>234.5</v>
      </c>
      <c r="X22" s="10">
        <v>137.19999999999999</v>
      </c>
      <c r="Y22" s="10">
        <v>308.5</v>
      </c>
      <c r="Z22" s="10">
        <v>200.7</v>
      </c>
      <c r="AA22" s="10">
        <v>277.8</v>
      </c>
      <c r="AB22" s="10">
        <v>369.9</v>
      </c>
      <c r="AC22" s="10">
        <v>306.8</v>
      </c>
      <c r="AD22" s="7" t="s">
        <v>9</v>
      </c>
      <c r="AE22" s="7" t="s">
        <v>9</v>
      </c>
      <c r="AF22" s="7" t="s">
        <v>9</v>
      </c>
      <c r="AG22" s="7" t="s">
        <v>9</v>
      </c>
      <c r="AH22" s="7" t="s">
        <v>9</v>
      </c>
      <c r="AI22" s="7" t="s">
        <v>9</v>
      </c>
      <c r="AJ22" s="7" t="s">
        <v>9</v>
      </c>
      <c r="AK22" s="14"/>
      <c r="AL22" s="74"/>
      <c r="AM22" s="74"/>
    </row>
    <row r="23" spans="1:39" ht="12.75">
      <c r="A23" s="9" t="s">
        <v>4</v>
      </c>
      <c r="B23" s="7" t="s">
        <v>9</v>
      </c>
      <c r="C23" s="7" t="s">
        <v>9</v>
      </c>
      <c r="D23" s="7" t="s">
        <v>9</v>
      </c>
      <c r="E23" s="7" t="s">
        <v>9</v>
      </c>
      <c r="F23" s="7" t="s">
        <v>9</v>
      </c>
      <c r="G23" s="7" t="s">
        <v>9</v>
      </c>
      <c r="H23" s="7" t="s">
        <v>9</v>
      </c>
      <c r="I23" s="7" t="s">
        <v>9</v>
      </c>
      <c r="J23" s="7" t="s">
        <v>9</v>
      </c>
      <c r="K23" s="7" t="s">
        <v>9</v>
      </c>
      <c r="L23" s="7" t="s">
        <v>9</v>
      </c>
      <c r="M23" s="7" t="s">
        <v>9</v>
      </c>
      <c r="N23" s="7" t="s">
        <v>9</v>
      </c>
      <c r="O23" s="7" t="s">
        <v>9</v>
      </c>
      <c r="P23" s="7" t="s">
        <v>9</v>
      </c>
      <c r="Q23" s="7" t="s">
        <v>9</v>
      </c>
      <c r="R23" s="7" t="s">
        <v>9</v>
      </c>
      <c r="S23" s="7" t="s">
        <v>9</v>
      </c>
      <c r="T23" s="7" t="s">
        <v>9</v>
      </c>
      <c r="U23" s="7" t="s">
        <v>9</v>
      </c>
      <c r="V23" s="7" t="s">
        <v>9</v>
      </c>
      <c r="W23" s="7" t="s">
        <v>9</v>
      </c>
      <c r="X23" s="7" t="s">
        <v>9</v>
      </c>
      <c r="Y23" s="7" t="s">
        <v>9</v>
      </c>
      <c r="Z23" s="7" t="s">
        <v>9</v>
      </c>
      <c r="AA23" s="7" t="s">
        <v>9</v>
      </c>
      <c r="AB23" s="7" t="s">
        <v>9</v>
      </c>
      <c r="AC23" s="7" t="s">
        <v>9</v>
      </c>
      <c r="AD23" s="7" t="s">
        <v>9</v>
      </c>
      <c r="AE23" s="7" t="s">
        <v>9</v>
      </c>
      <c r="AF23" s="7" t="s">
        <v>9</v>
      </c>
      <c r="AG23" s="7" t="s">
        <v>9</v>
      </c>
      <c r="AH23" s="10">
        <v>20.814</v>
      </c>
      <c r="AI23" s="10">
        <v>18.078099999999999</v>
      </c>
      <c r="AJ23" s="10">
        <v>19.259</v>
      </c>
      <c r="AK23" s="14">
        <v>16.222000000000001</v>
      </c>
      <c r="AL23" s="74"/>
      <c r="AM23" s="74"/>
    </row>
    <row r="24" spans="1:39" ht="12.75">
      <c r="A24" s="9" t="s">
        <v>68</v>
      </c>
      <c r="B24" s="10">
        <v>500.9</v>
      </c>
      <c r="C24" s="10">
        <v>282.8</v>
      </c>
      <c r="D24" s="10">
        <v>559.79999999999995</v>
      </c>
      <c r="E24" s="10">
        <v>716.5</v>
      </c>
      <c r="F24" s="10">
        <v>301.3</v>
      </c>
      <c r="G24" s="10">
        <v>364.5</v>
      </c>
      <c r="H24" s="10">
        <v>224.1</v>
      </c>
      <c r="I24" s="10">
        <v>162.6</v>
      </c>
      <c r="J24" s="10">
        <v>240.9</v>
      </c>
      <c r="K24" s="10">
        <v>255.8</v>
      </c>
      <c r="L24" s="10">
        <v>379.9</v>
      </c>
      <c r="M24" s="10">
        <v>509</v>
      </c>
      <c r="N24" s="10">
        <v>676.2</v>
      </c>
      <c r="O24" s="10">
        <v>439.4</v>
      </c>
      <c r="P24" s="10">
        <v>488.7</v>
      </c>
      <c r="Q24" s="10">
        <v>398.44</v>
      </c>
      <c r="R24" s="10">
        <v>342.97</v>
      </c>
      <c r="S24" s="10">
        <v>461.16</v>
      </c>
      <c r="T24" s="10">
        <v>131.94999999999999</v>
      </c>
      <c r="U24" s="10">
        <v>626.79999999999995</v>
      </c>
      <c r="V24" s="10">
        <v>316.60000000000002</v>
      </c>
      <c r="W24" s="10">
        <v>380.2</v>
      </c>
      <c r="X24" s="10">
        <v>376.6</v>
      </c>
      <c r="Y24" s="10">
        <v>507.7</v>
      </c>
      <c r="Z24" s="10">
        <v>458.5</v>
      </c>
      <c r="AA24" s="10">
        <v>411.6</v>
      </c>
      <c r="AB24" s="10">
        <v>487.6</v>
      </c>
      <c r="AC24" s="10">
        <v>398.2</v>
      </c>
      <c r="AD24" s="10">
        <v>497.0872</v>
      </c>
      <c r="AE24" s="10">
        <v>590.80897000000004</v>
      </c>
      <c r="AF24" s="10">
        <v>520.23244999999997</v>
      </c>
      <c r="AG24" s="10">
        <v>669.61991</v>
      </c>
      <c r="AH24" s="10">
        <v>328.96842000000004</v>
      </c>
      <c r="AI24" s="10">
        <v>223.30462999999997</v>
      </c>
      <c r="AJ24" s="10">
        <v>401.59929</v>
      </c>
      <c r="AK24" s="14">
        <v>336.46582000000001</v>
      </c>
      <c r="AL24" s="74"/>
      <c r="AM24" s="74"/>
    </row>
    <row r="25" spans="1:39" ht="12.75">
      <c r="A25" s="9" t="s">
        <v>69</v>
      </c>
      <c r="B25" s="10"/>
      <c r="C25" s="10"/>
      <c r="D25" s="10"/>
      <c r="E25" s="10"/>
      <c r="F25" s="10"/>
      <c r="G25" s="10">
        <v>0.4</v>
      </c>
      <c r="H25" s="10">
        <v>1.1000000000000001</v>
      </c>
      <c r="I25" s="10">
        <v>1.8</v>
      </c>
      <c r="J25" s="10">
        <v>0.5</v>
      </c>
      <c r="K25" s="10"/>
      <c r="L25" s="10">
        <v>0.4</v>
      </c>
      <c r="M25" s="10">
        <v>1.9</v>
      </c>
      <c r="N25" s="10">
        <v>0.1</v>
      </c>
      <c r="O25" s="10">
        <v>0.3</v>
      </c>
      <c r="P25" s="10"/>
      <c r="Q25" s="10">
        <v>0.61</v>
      </c>
      <c r="R25" s="10">
        <v>0.62</v>
      </c>
      <c r="S25" s="10">
        <v>0.64</v>
      </c>
      <c r="T25" s="10">
        <v>0.49</v>
      </c>
      <c r="U25" s="10">
        <v>0.4</v>
      </c>
      <c r="V25" s="10">
        <v>0.2</v>
      </c>
      <c r="W25" s="10">
        <v>0.3</v>
      </c>
      <c r="X25" s="10">
        <v>0.4</v>
      </c>
      <c r="Y25" s="10">
        <v>0.4</v>
      </c>
      <c r="Z25" s="10">
        <v>0.3</v>
      </c>
      <c r="AA25" s="10">
        <v>0.1</v>
      </c>
      <c r="AB25" s="10">
        <v>1</v>
      </c>
      <c r="AC25" s="10">
        <v>0.2</v>
      </c>
      <c r="AD25" s="10">
        <v>0.216</v>
      </c>
      <c r="AE25" s="10">
        <v>1.3404</v>
      </c>
      <c r="AF25" s="10">
        <v>1.2134799999999999</v>
      </c>
      <c r="AG25" s="10">
        <v>0.67479999999999996</v>
      </c>
      <c r="AH25" s="10">
        <v>0.72740000000000005</v>
      </c>
      <c r="AI25" s="10">
        <v>0.34670000000000001</v>
      </c>
      <c r="AJ25" s="10">
        <v>0.34200000000000003</v>
      </c>
      <c r="AK25" s="126">
        <v>0.63</v>
      </c>
      <c r="AL25" s="74"/>
      <c r="AM25" s="74"/>
    </row>
    <row r="26" spans="1:39" ht="12.75">
      <c r="A26" s="9" t="s">
        <v>70</v>
      </c>
      <c r="B26" s="10"/>
      <c r="C26" s="10"/>
      <c r="D26" s="10"/>
      <c r="E26" s="10"/>
      <c r="F26" s="10"/>
      <c r="G26" s="10"/>
      <c r="H26" s="10"/>
      <c r="I26" s="10"/>
      <c r="J26" s="10"/>
      <c r="K26" s="10">
        <v>0.3</v>
      </c>
      <c r="L26" s="10">
        <v>2.5</v>
      </c>
      <c r="M26" s="10">
        <v>0.8</v>
      </c>
      <c r="N26" s="10">
        <v>0.2</v>
      </c>
      <c r="O26" s="10"/>
      <c r="P26" s="10"/>
      <c r="Q26" s="10">
        <v>0.43</v>
      </c>
      <c r="R26" s="10"/>
      <c r="S26" s="10"/>
      <c r="T26" s="10"/>
      <c r="U26" s="10">
        <v>0.2</v>
      </c>
      <c r="V26" s="10"/>
      <c r="W26" s="10"/>
      <c r="X26" s="10"/>
      <c r="Y26" s="10"/>
      <c r="Z26" s="10">
        <v>0</v>
      </c>
      <c r="AA26" s="10">
        <v>0.1</v>
      </c>
      <c r="AB26" s="10">
        <v>0.1</v>
      </c>
      <c r="AC26" s="10">
        <v>0</v>
      </c>
      <c r="AD26" s="10">
        <v>2.4199999999999999E-2</v>
      </c>
      <c r="AE26" s="10"/>
      <c r="AF26" s="10">
        <v>1.8599999999999998E-2</v>
      </c>
      <c r="AG26" s="10">
        <v>0</v>
      </c>
      <c r="AH26" s="10"/>
      <c r="AI26" s="10"/>
      <c r="AJ26" s="10"/>
      <c r="AK26" s="14"/>
      <c r="AL26" s="74"/>
      <c r="AM26" s="74"/>
    </row>
    <row r="27" spans="1:39" ht="12.75">
      <c r="A27" s="15" t="s">
        <v>71</v>
      </c>
      <c r="B27" s="45" t="s">
        <v>9</v>
      </c>
      <c r="C27" s="45" t="s">
        <v>9</v>
      </c>
      <c r="D27" s="45" t="s">
        <v>9</v>
      </c>
      <c r="E27" s="45" t="s">
        <v>9</v>
      </c>
      <c r="F27" s="45" t="s">
        <v>9</v>
      </c>
      <c r="G27" s="45" t="s">
        <v>9</v>
      </c>
      <c r="H27" s="45" t="s">
        <v>9</v>
      </c>
      <c r="I27" s="45" t="s">
        <v>9</v>
      </c>
      <c r="J27" s="45" t="s">
        <v>9</v>
      </c>
      <c r="K27" s="45" t="s">
        <v>9</v>
      </c>
      <c r="L27" s="45" t="s">
        <v>9</v>
      </c>
      <c r="M27" s="45" t="s">
        <v>9</v>
      </c>
      <c r="N27" s="45" t="s">
        <v>9</v>
      </c>
      <c r="O27" s="45" t="s">
        <v>9</v>
      </c>
      <c r="P27" s="45" t="s">
        <v>9</v>
      </c>
      <c r="Q27" s="45" t="s">
        <v>9</v>
      </c>
      <c r="R27" s="45" t="s">
        <v>9</v>
      </c>
      <c r="S27" s="45" t="s">
        <v>9</v>
      </c>
      <c r="T27" s="45" t="s">
        <v>9</v>
      </c>
      <c r="U27" s="45" t="s">
        <v>9</v>
      </c>
      <c r="V27" s="45" t="s">
        <v>9</v>
      </c>
      <c r="W27" s="45" t="s">
        <v>9</v>
      </c>
      <c r="X27" s="45" t="s">
        <v>9</v>
      </c>
      <c r="Y27" s="45" t="s">
        <v>9</v>
      </c>
      <c r="Z27" s="45" t="s">
        <v>9</v>
      </c>
      <c r="AA27" s="45" t="s">
        <v>9</v>
      </c>
      <c r="AB27" s="45" t="s">
        <v>9</v>
      </c>
      <c r="AC27" s="45" t="s">
        <v>9</v>
      </c>
      <c r="AD27" s="16">
        <v>9.9512600000000013</v>
      </c>
      <c r="AE27" s="16">
        <v>13.635879999999998</v>
      </c>
      <c r="AF27" s="16">
        <v>13.07269</v>
      </c>
      <c r="AG27" s="16">
        <v>7.3708300000000007</v>
      </c>
      <c r="AH27" s="16">
        <v>11.579269999999999</v>
      </c>
      <c r="AI27" s="16">
        <v>10.0204</v>
      </c>
      <c r="AJ27" s="16">
        <v>12.7295</v>
      </c>
      <c r="AK27" s="127">
        <v>4.7671900000000003</v>
      </c>
      <c r="AL27" s="74"/>
      <c r="AM27" s="74"/>
    </row>
    <row r="28" spans="1:39">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row>
    <row r="30" spans="1:39" ht="12.75" customHeight="1">
      <c r="A30" s="150" t="s">
        <v>52</v>
      </c>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54"/>
    </row>
    <row r="31" spans="1:39" ht="12.75" customHeight="1">
      <c r="A31" s="54"/>
      <c r="B31" s="54"/>
      <c r="C31" s="54"/>
      <c r="D31" s="54"/>
      <c r="E31" s="54"/>
      <c r="F31" s="54"/>
      <c r="G31" s="54"/>
      <c r="H31" s="54"/>
      <c r="I31" s="54"/>
      <c r="J31" s="54"/>
      <c r="K31" s="54"/>
      <c r="L31" s="54"/>
      <c r="M31" s="54"/>
      <c r="N31" s="54"/>
      <c r="O31" s="54"/>
      <c r="P31" s="54"/>
      <c r="Q31" s="54"/>
      <c r="R31" s="54"/>
      <c r="U31" s="34"/>
      <c r="V31" s="34"/>
      <c r="W31" s="34"/>
      <c r="X31" s="34"/>
      <c r="Y31" s="34"/>
      <c r="Z31" s="34"/>
      <c r="AA31" s="34"/>
      <c r="AB31" s="34"/>
      <c r="AC31" s="34"/>
      <c r="AD31" s="34"/>
      <c r="AE31" s="34"/>
      <c r="AF31" s="34"/>
      <c r="AG31" s="34"/>
      <c r="AH31" s="34"/>
      <c r="AI31" s="151" t="s">
        <v>33</v>
      </c>
      <c r="AJ31" s="151"/>
      <c r="AK31" s="151"/>
    </row>
    <row r="32" spans="1:39" s="50" customFormat="1">
      <c r="A32" s="48"/>
      <c r="B32" s="48">
        <v>1990</v>
      </c>
      <c r="C32" s="48">
        <v>1991</v>
      </c>
      <c r="D32" s="48">
        <v>1992</v>
      </c>
      <c r="E32" s="48">
        <v>1993</v>
      </c>
      <c r="F32" s="48">
        <v>1994</v>
      </c>
      <c r="G32" s="48">
        <v>1995</v>
      </c>
      <c r="H32" s="48">
        <v>1996</v>
      </c>
      <c r="I32" s="48">
        <v>1997</v>
      </c>
      <c r="J32" s="48">
        <v>1998</v>
      </c>
      <c r="K32" s="48">
        <v>1999</v>
      </c>
      <c r="L32" s="48">
        <v>2000</v>
      </c>
      <c r="M32" s="48">
        <v>2001</v>
      </c>
      <c r="N32" s="48">
        <v>2002</v>
      </c>
      <c r="O32" s="48">
        <v>2003</v>
      </c>
      <c r="P32" s="48">
        <v>2004</v>
      </c>
      <c r="Q32" s="48">
        <v>2005</v>
      </c>
      <c r="R32" s="48">
        <v>2006</v>
      </c>
      <c r="S32" s="48">
        <v>2007</v>
      </c>
      <c r="T32" s="48">
        <v>2008</v>
      </c>
      <c r="U32" s="48">
        <v>2009</v>
      </c>
      <c r="V32" s="48">
        <v>2010</v>
      </c>
      <c r="W32" s="48">
        <v>2011</v>
      </c>
      <c r="X32" s="48">
        <v>2012</v>
      </c>
      <c r="Y32" s="48">
        <v>2013</v>
      </c>
      <c r="Z32" s="48">
        <v>2014</v>
      </c>
      <c r="AA32" s="48">
        <v>2015</v>
      </c>
      <c r="AB32" s="48">
        <v>2016</v>
      </c>
      <c r="AC32" s="48">
        <v>2017</v>
      </c>
      <c r="AD32" s="48">
        <v>2018</v>
      </c>
      <c r="AE32" s="48">
        <v>2019</v>
      </c>
      <c r="AF32" s="48">
        <v>2020</v>
      </c>
      <c r="AG32" s="48">
        <v>2021</v>
      </c>
      <c r="AH32" s="48">
        <v>2022</v>
      </c>
      <c r="AI32" s="48">
        <v>2023</v>
      </c>
      <c r="AJ32" s="48">
        <v>2024</v>
      </c>
      <c r="AK32" s="48">
        <v>2025</v>
      </c>
    </row>
    <row r="33" spans="1:37">
      <c r="A33" s="9" t="s">
        <v>54</v>
      </c>
      <c r="B33" s="10">
        <v>8500.2000000000007</v>
      </c>
      <c r="C33" s="10">
        <v>3085.1</v>
      </c>
      <c r="D33" s="10">
        <v>8510.7999999999993</v>
      </c>
      <c r="E33" s="10">
        <v>7148.5</v>
      </c>
      <c r="F33" s="10">
        <v>5496.9</v>
      </c>
      <c r="G33" s="10">
        <v>2208.1</v>
      </c>
      <c r="H33" s="10">
        <v>2695.8</v>
      </c>
      <c r="I33" s="10">
        <v>2583</v>
      </c>
      <c r="J33" s="10">
        <v>1093.3</v>
      </c>
      <c r="K33" s="10">
        <v>2264.9</v>
      </c>
      <c r="L33" s="10">
        <v>1663.6</v>
      </c>
      <c r="M33" s="10">
        <v>2243.8000000000002</v>
      </c>
      <c r="N33" s="10">
        <v>2208.9</v>
      </c>
      <c r="O33" s="10">
        <v>2153.9</v>
      </c>
      <c r="P33" s="10">
        <v>1387.9</v>
      </c>
      <c r="Q33" s="10">
        <v>1527.5</v>
      </c>
      <c r="R33" s="10">
        <v>1952.88</v>
      </c>
      <c r="S33" s="10">
        <v>2441.19</v>
      </c>
      <c r="T33" s="10">
        <v>2058.5500000000002</v>
      </c>
      <c r="U33" s="10">
        <v>2518.6</v>
      </c>
      <c r="V33" s="10">
        <v>1312.8</v>
      </c>
      <c r="W33" s="10">
        <v>2593.1</v>
      </c>
      <c r="X33" s="10">
        <v>1490.7</v>
      </c>
      <c r="Y33" s="10">
        <v>2539</v>
      </c>
      <c r="Z33" s="10">
        <v>2411.8000000000002</v>
      </c>
      <c r="AA33" s="10">
        <v>2675.4</v>
      </c>
      <c r="AB33" s="10">
        <v>3231.3</v>
      </c>
      <c r="AC33" s="10">
        <v>3305.2</v>
      </c>
      <c r="AD33" s="10">
        <v>3970.8</v>
      </c>
      <c r="AE33" s="10">
        <v>3830.1</v>
      </c>
      <c r="AF33" s="10">
        <v>3659.3</v>
      </c>
      <c r="AG33" s="10">
        <v>2366.8000000000002</v>
      </c>
      <c r="AH33" s="10">
        <v>3287.2</v>
      </c>
      <c r="AI33" s="10">
        <v>2613.9</v>
      </c>
      <c r="AJ33" s="20">
        <v>3839.7</v>
      </c>
      <c r="AK33" s="20">
        <v>3593.0977499999999</v>
      </c>
    </row>
    <row r="34" spans="1:37">
      <c r="A34" s="9" t="s">
        <v>2</v>
      </c>
      <c r="B34" s="7" t="s">
        <v>9</v>
      </c>
      <c r="C34" s="7" t="s">
        <v>9</v>
      </c>
      <c r="D34" s="7" t="s">
        <v>9</v>
      </c>
      <c r="E34" s="7" t="s">
        <v>9</v>
      </c>
      <c r="F34" s="7" t="s">
        <v>9</v>
      </c>
      <c r="G34" s="7" t="s">
        <v>9</v>
      </c>
      <c r="H34" s="7" t="s">
        <v>9</v>
      </c>
      <c r="I34" s="7" t="s">
        <v>9</v>
      </c>
      <c r="J34" s="7" t="s">
        <v>9</v>
      </c>
      <c r="K34" s="7" t="s">
        <v>9</v>
      </c>
      <c r="L34" s="7" t="s">
        <v>9</v>
      </c>
      <c r="M34" s="7" t="s">
        <v>9</v>
      </c>
      <c r="N34" s="7" t="s">
        <v>9</v>
      </c>
      <c r="O34" s="7" t="s">
        <v>9</v>
      </c>
      <c r="P34" s="7" t="s">
        <v>9</v>
      </c>
      <c r="Q34" s="7" t="s">
        <v>9</v>
      </c>
      <c r="R34" s="7" t="s">
        <v>9</v>
      </c>
      <c r="S34" s="7" t="s">
        <v>9</v>
      </c>
      <c r="T34" s="7" t="s">
        <v>9</v>
      </c>
      <c r="U34" s="7" t="s">
        <v>9</v>
      </c>
      <c r="V34" s="7" t="s">
        <v>9</v>
      </c>
      <c r="W34" s="7" t="s">
        <v>9</v>
      </c>
      <c r="X34" s="7" t="s">
        <v>9</v>
      </c>
      <c r="Y34" s="7" t="s">
        <v>9</v>
      </c>
      <c r="Z34" s="7" t="s">
        <v>9</v>
      </c>
      <c r="AA34" s="7" t="s">
        <v>9</v>
      </c>
      <c r="AB34" s="7" t="s">
        <v>9</v>
      </c>
      <c r="AC34" s="7" t="s">
        <v>9</v>
      </c>
      <c r="AD34" s="7" t="s">
        <v>9</v>
      </c>
      <c r="AE34" s="7" t="s">
        <v>9</v>
      </c>
      <c r="AF34" s="7" t="s">
        <v>9</v>
      </c>
      <c r="AG34" s="7" t="s">
        <v>9</v>
      </c>
      <c r="AH34" s="10">
        <v>50.3</v>
      </c>
      <c r="AI34" s="10">
        <v>61.8</v>
      </c>
      <c r="AJ34" s="20">
        <v>64.5</v>
      </c>
      <c r="AK34" s="20">
        <v>44.436570000000003</v>
      </c>
    </row>
    <row r="35" spans="1:37">
      <c r="A35" s="9" t="s">
        <v>56</v>
      </c>
      <c r="B35" s="10">
        <v>1811.1</v>
      </c>
      <c r="C35" s="10">
        <v>578.20000000000005</v>
      </c>
      <c r="D35" s="10">
        <v>1655</v>
      </c>
      <c r="E35" s="10">
        <v>1235.7</v>
      </c>
      <c r="F35" s="10">
        <v>993.9</v>
      </c>
      <c r="G35" s="10">
        <v>550.5</v>
      </c>
      <c r="H35" s="10">
        <v>547.6</v>
      </c>
      <c r="I35" s="10">
        <v>280.7</v>
      </c>
      <c r="J35" s="10">
        <v>145.19999999999999</v>
      </c>
      <c r="K35" s="10">
        <v>483.8</v>
      </c>
      <c r="L35" s="10">
        <v>392</v>
      </c>
      <c r="M35" s="10">
        <v>555.9</v>
      </c>
      <c r="N35" s="10">
        <v>452.2</v>
      </c>
      <c r="O35" s="10">
        <v>401.5</v>
      </c>
      <c r="P35" s="10">
        <v>235.13</v>
      </c>
      <c r="Q35" s="10">
        <v>315.37</v>
      </c>
      <c r="R35" s="10">
        <v>389.07</v>
      </c>
      <c r="S35" s="10">
        <v>463.97</v>
      </c>
      <c r="T35" s="10">
        <v>363.27</v>
      </c>
      <c r="U35" s="10">
        <v>610.20000000000005</v>
      </c>
      <c r="V35" s="10">
        <v>153.6</v>
      </c>
      <c r="W35" s="10">
        <v>479.2</v>
      </c>
      <c r="X35" s="10">
        <v>237.3</v>
      </c>
      <c r="Y35" s="10">
        <v>533.70000000000005</v>
      </c>
      <c r="Z35" s="10">
        <v>508.5</v>
      </c>
      <c r="AA35" s="10">
        <v>505.6</v>
      </c>
      <c r="AB35" s="10">
        <v>633</v>
      </c>
      <c r="AC35" s="10">
        <v>658.7</v>
      </c>
      <c r="AD35" s="10">
        <v>868.1</v>
      </c>
      <c r="AE35" s="10">
        <v>787.6</v>
      </c>
      <c r="AF35" s="10">
        <v>855.8</v>
      </c>
      <c r="AG35" s="10">
        <v>452.4</v>
      </c>
      <c r="AH35" s="10">
        <v>620.4</v>
      </c>
      <c r="AI35" s="10">
        <v>384.9</v>
      </c>
      <c r="AJ35" s="20">
        <v>985</v>
      </c>
      <c r="AK35" s="20">
        <v>1016.22145</v>
      </c>
    </row>
    <row r="36" spans="1:37">
      <c r="A36" s="9" t="s">
        <v>57</v>
      </c>
      <c r="B36" s="10">
        <v>781.7</v>
      </c>
      <c r="C36" s="10">
        <v>216.9</v>
      </c>
      <c r="D36" s="10">
        <v>905.3</v>
      </c>
      <c r="E36" s="10">
        <v>759.3</v>
      </c>
      <c r="F36" s="10">
        <v>655.1</v>
      </c>
      <c r="G36" s="10">
        <v>105.6</v>
      </c>
      <c r="H36" s="10">
        <v>105.2</v>
      </c>
      <c r="I36" s="10">
        <v>291.8</v>
      </c>
      <c r="J36" s="10">
        <v>17.8</v>
      </c>
      <c r="K36" s="10">
        <v>125.3</v>
      </c>
      <c r="L36" s="10">
        <v>88.8</v>
      </c>
      <c r="M36" s="10">
        <v>94.1</v>
      </c>
      <c r="N36" s="10">
        <v>90</v>
      </c>
      <c r="O36" s="10">
        <v>127</v>
      </c>
      <c r="P36" s="10">
        <v>64.44</v>
      </c>
      <c r="Q36" s="10">
        <v>40.93</v>
      </c>
      <c r="R36" s="10">
        <v>20.420000000000002</v>
      </c>
      <c r="S36" s="10">
        <v>89.93</v>
      </c>
      <c r="T36" s="10">
        <v>128.36000000000001</v>
      </c>
      <c r="U36" s="10">
        <v>62.5</v>
      </c>
      <c r="V36" s="10">
        <v>4.0999999999999996</v>
      </c>
      <c r="W36" s="10">
        <v>50.2</v>
      </c>
      <c r="X36" s="10">
        <v>19.8</v>
      </c>
      <c r="Y36" s="10">
        <v>29.9</v>
      </c>
      <c r="Z36" s="10">
        <v>24.6</v>
      </c>
      <c r="AA36" s="10">
        <v>31.3</v>
      </c>
      <c r="AB36" s="10">
        <v>89.7</v>
      </c>
      <c r="AC36" s="10">
        <v>100.4</v>
      </c>
      <c r="AD36" s="10">
        <v>124.9</v>
      </c>
      <c r="AE36" s="10">
        <v>115.8</v>
      </c>
      <c r="AF36" s="10">
        <v>138.9</v>
      </c>
      <c r="AG36" s="10">
        <v>58.2</v>
      </c>
      <c r="AH36" s="10">
        <v>129.69999999999999</v>
      </c>
      <c r="AI36" s="10">
        <v>102</v>
      </c>
      <c r="AJ36" s="20">
        <v>121.3</v>
      </c>
      <c r="AK36" s="20">
        <v>89.645619999999994</v>
      </c>
    </row>
    <row r="37" spans="1:37">
      <c r="A37" s="9" t="s">
        <v>58</v>
      </c>
      <c r="B37" s="10">
        <v>452</v>
      </c>
      <c r="C37" s="10">
        <v>175.3</v>
      </c>
      <c r="D37" s="10">
        <v>449.1</v>
      </c>
      <c r="E37" s="10">
        <v>474.7</v>
      </c>
      <c r="F37" s="10">
        <v>222.5</v>
      </c>
      <c r="G37" s="10">
        <v>107.5</v>
      </c>
      <c r="H37" s="10">
        <v>122.4</v>
      </c>
      <c r="I37" s="10">
        <v>150.4</v>
      </c>
      <c r="J37" s="10">
        <v>192.2</v>
      </c>
      <c r="K37" s="10">
        <v>215.2</v>
      </c>
      <c r="L37" s="10">
        <v>130.9</v>
      </c>
      <c r="M37" s="10">
        <v>147.19999999999999</v>
      </c>
      <c r="N37" s="10">
        <v>238.7</v>
      </c>
      <c r="O37" s="10">
        <v>239</v>
      </c>
      <c r="P37" s="10">
        <v>207.6</v>
      </c>
      <c r="Q37" s="10">
        <v>217.37</v>
      </c>
      <c r="R37" s="10">
        <v>234.33</v>
      </c>
      <c r="S37" s="10">
        <v>305.75</v>
      </c>
      <c r="T37" s="10">
        <v>154.24</v>
      </c>
      <c r="U37" s="10">
        <v>392.6</v>
      </c>
      <c r="V37" s="10">
        <v>296.8</v>
      </c>
      <c r="W37" s="10">
        <v>318.39999999999998</v>
      </c>
      <c r="X37" s="10">
        <v>293.10000000000002</v>
      </c>
      <c r="Y37" s="10">
        <v>357.7</v>
      </c>
      <c r="Z37" s="10">
        <v>344.7</v>
      </c>
      <c r="AA37" s="10">
        <v>428.1</v>
      </c>
      <c r="AB37" s="10">
        <v>443.6</v>
      </c>
      <c r="AC37" s="10">
        <v>467.4</v>
      </c>
      <c r="AD37" s="10">
        <v>495.6</v>
      </c>
      <c r="AE37" s="10">
        <v>496.8</v>
      </c>
      <c r="AF37" s="10">
        <v>479.3</v>
      </c>
      <c r="AG37" s="10">
        <v>452.7</v>
      </c>
      <c r="AH37" s="10">
        <v>175.7</v>
      </c>
      <c r="AI37" s="10">
        <v>155.69999999999999</v>
      </c>
      <c r="AJ37" s="20">
        <v>129.30000000000001</v>
      </c>
      <c r="AK37" s="20">
        <v>121.24639999999999</v>
      </c>
    </row>
    <row r="38" spans="1:37">
      <c r="A38" s="9" t="s">
        <v>59</v>
      </c>
      <c r="B38" s="10">
        <v>3.9</v>
      </c>
      <c r="C38" s="10">
        <v>1.5</v>
      </c>
      <c r="D38" s="10">
        <v>2.9</v>
      </c>
      <c r="E38" s="10">
        <v>3</v>
      </c>
      <c r="F38" s="10">
        <v>1.9</v>
      </c>
      <c r="G38" s="10">
        <v>0.2</v>
      </c>
      <c r="H38" s="10">
        <v>0</v>
      </c>
      <c r="I38" s="10">
        <v>0.5</v>
      </c>
      <c r="J38" s="10">
        <v>0.1</v>
      </c>
      <c r="K38" s="10">
        <v>0</v>
      </c>
      <c r="L38" s="10">
        <v>0.2</v>
      </c>
      <c r="M38" s="10">
        <v>0.1</v>
      </c>
      <c r="N38" s="10">
        <v>0.3</v>
      </c>
      <c r="O38" s="10">
        <v>0.8</v>
      </c>
      <c r="P38" s="10">
        <v>0.19</v>
      </c>
      <c r="Q38" s="10">
        <v>0.09</v>
      </c>
      <c r="R38" s="10">
        <v>0.09</v>
      </c>
      <c r="S38" s="10">
        <v>0.08</v>
      </c>
      <c r="T38" s="10">
        <v>0.37</v>
      </c>
      <c r="U38" s="10">
        <v>0</v>
      </c>
      <c r="V38" s="10">
        <v>0</v>
      </c>
      <c r="W38" s="10">
        <v>0.3</v>
      </c>
      <c r="X38" s="10"/>
      <c r="Y38" s="10">
        <v>0.1</v>
      </c>
      <c r="Z38" s="10"/>
      <c r="AA38" s="10">
        <v>0</v>
      </c>
      <c r="AB38" s="10"/>
      <c r="AC38" s="10">
        <v>0</v>
      </c>
      <c r="AD38" s="10">
        <v>0.1</v>
      </c>
      <c r="AE38" s="10"/>
      <c r="AF38" s="10">
        <v>0.1</v>
      </c>
      <c r="AG38" s="10"/>
      <c r="AH38" s="10">
        <v>0.1</v>
      </c>
      <c r="AI38" s="10">
        <v>0.1</v>
      </c>
      <c r="AJ38" s="20"/>
      <c r="AK38" s="20"/>
    </row>
    <row r="39" spans="1:37">
      <c r="A39" s="9" t="s">
        <v>60</v>
      </c>
      <c r="B39" s="10">
        <v>765.2</v>
      </c>
      <c r="C39" s="10">
        <v>327.9</v>
      </c>
      <c r="D39" s="10">
        <v>637.1</v>
      </c>
      <c r="E39" s="10">
        <v>768.5</v>
      </c>
      <c r="F39" s="10">
        <v>516.29999999999995</v>
      </c>
      <c r="G39" s="10">
        <v>80.5</v>
      </c>
      <c r="H39" s="10">
        <v>82.5</v>
      </c>
      <c r="I39" s="10">
        <v>273.8</v>
      </c>
      <c r="J39" s="10">
        <v>6.3</v>
      </c>
      <c r="K39" s="10">
        <v>20.5</v>
      </c>
      <c r="L39" s="10">
        <v>63.5</v>
      </c>
      <c r="M39" s="10">
        <v>90.7</v>
      </c>
      <c r="N39" s="10">
        <v>115.5</v>
      </c>
      <c r="O39" s="10">
        <v>138</v>
      </c>
      <c r="P39" s="10">
        <v>73.89</v>
      </c>
      <c r="Q39" s="10">
        <v>34.630000000000003</v>
      </c>
      <c r="R39" s="10">
        <v>87.62</v>
      </c>
      <c r="S39" s="10">
        <v>146.22999999999999</v>
      </c>
      <c r="T39" s="10">
        <v>246.58</v>
      </c>
      <c r="U39" s="10">
        <v>12.8</v>
      </c>
      <c r="V39" s="10">
        <v>7.4</v>
      </c>
      <c r="W39" s="10">
        <v>80.2</v>
      </c>
      <c r="X39" s="10">
        <v>15</v>
      </c>
      <c r="Y39" s="10">
        <v>36</v>
      </c>
      <c r="Z39" s="10">
        <v>21.7</v>
      </c>
      <c r="AA39" s="10">
        <v>5.0999999999999996</v>
      </c>
      <c r="AB39" s="10">
        <v>40.299999999999997</v>
      </c>
      <c r="AC39" s="10">
        <v>51.5</v>
      </c>
      <c r="AD39" s="10">
        <v>23.5</v>
      </c>
      <c r="AE39" s="10">
        <v>32.200000000000003</v>
      </c>
      <c r="AF39" s="10">
        <v>24</v>
      </c>
      <c r="AG39" s="10">
        <v>28</v>
      </c>
      <c r="AH39" s="10">
        <v>74.3</v>
      </c>
      <c r="AI39" s="10">
        <v>52.2</v>
      </c>
      <c r="AJ39" s="20">
        <v>40.1</v>
      </c>
      <c r="AK39" s="20">
        <v>41.698779999999999</v>
      </c>
    </row>
    <row r="40" spans="1:37">
      <c r="A40" s="9" t="s">
        <v>61</v>
      </c>
      <c r="B40" s="10">
        <v>246.4</v>
      </c>
      <c r="C40" s="10">
        <v>205.1</v>
      </c>
      <c r="D40" s="10">
        <v>318.39999999999998</v>
      </c>
      <c r="E40" s="10">
        <v>258.10000000000002</v>
      </c>
      <c r="F40" s="10">
        <v>170.2</v>
      </c>
      <c r="G40" s="10">
        <v>98</v>
      </c>
      <c r="H40" s="10">
        <v>92.4</v>
      </c>
      <c r="I40" s="10">
        <v>109.4</v>
      </c>
      <c r="J40" s="10">
        <v>120.7</v>
      </c>
      <c r="K40" s="10">
        <v>115.3</v>
      </c>
      <c r="L40" s="10">
        <v>78</v>
      </c>
      <c r="M40" s="10">
        <v>76.400000000000006</v>
      </c>
      <c r="N40" s="10">
        <v>172.6</v>
      </c>
      <c r="O40" s="10">
        <v>182.7</v>
      </c>
      <c r="P40" s="10">
        <v>155.99</v>
      </c>
      <c r="Q40" s="10">
        <v>155.84</v>
      </c>
      <c r="R40" s="10">
        <v>127.25</v>
      </c>
      <c r="S40" s="10">
        <v>132.69999999999999</v>
      </c>
      <c r="T40" s="10">
        <v>43.37</v>
      </c>
      <c r="U40" s="10">
        <v>237.8</v>
      </c>
      <c r="V40" s="10">
        <v>141.69999999999999</v>
      </c>
      <c r="W40" s="10">
        <v>159</v>
      </c>
      <c r="X40" s="10">
        <v>91</v>
      </c>
      <c r="Y40" s="10">
        <v>240.1</v>
      </c>
      <c r="Z40" s="10">
        <v>110</v>
      </c>
      <c r="AA40" s="10">
        <v>215.3</v>
      </c>
      <c r="AB40" s="10">
        <v>341</v>
      </c>
      <c r="AC40" s="10">
        <v>333</v>
      </c>
      <c r="AD40" s="10">
        <v>345.5</v>
      </c>
      <c r="AE40" s="10">
        <v>363.9</v>
      </c>
      <c r="AF40" s="10">
        <v>411.8</v>
      </c>
      <c r="AG40" s="10">
        <v>241</v>
      </c>
      <c r="AH40" s="10">
        <v>378.3</v>
      </c>
      <c r="AI40" s="10">
        <v>208.2</v>
      </c>
      <c r="AJ40" s="20">
        <v>300.5</v>
      </c>
      <c r="AK40" s="20">
        <v>126.24843</v>
      </c>
    </row>
    <row r="41" spans="1:37">
      <c r="A41" s="9" t="s">
        <v>3</v>
      </c>
      <c r="B41" s="7" t="s">
        <v>9</v>
      </c>
      <c r="C41" s="7" t="s">
        <v>9</v>
      </c>
      <c r="D41" s="7" t="s">
        <v>9</v>
      </c>
      <c r="E41" s="7" t="s">
        <v>9</v>
      </c>
      <c r="F41" s="7" t="s">
        <v>9</v>
      </c>
      <c r="G41" s="7" t="s">
        <v>9</v>
      </c>
      <c r="H41" s="7" t="s">
        <v>9</v>
      </c>
      <c r="I41" s="7" t="s">
        <v>9</v>
      </c>
      <c r="J41" s="7" t="s">
        <v>9</v>
      </c>
      <c r="K41" s="7" t="s">
        <v>9</v>
      </c>
      <c r="L41" s="7" t="s">
        <v>9</v>
      </c>
      <c r="M41" s="7" t="s">
        <v>9</v>
      </c>
      <c r="N41" s="7" t="s">
        <v>9</v>
      </c>
      <c r="O41" s="7" t="s">
        <v>9</v>
      </c>
      <c r="P41" s="7" t="s">
        <v>9</v>
      </c>
      <c r="Q41" s="7" t="s">
        <v>9</v>
      </c>
      <c r="R41" s="7" t="s">
        <v>9</v>
      </c>
      <c r="S41" s="7" t="s">
        <v>9</v>
      </c>
      <c r="T41" s="7" t="s">
        <v>9</v>
      </c>
      <c r="U41" s="7" t="s">
        <v>9</v>
      </c>
      <c r="V41" s="7" t="s">
        <v>9</v>
      </c>
      <c r="W41" s="7" t="s">
        <v>9</v>
      </c>
      <c r="X41" s="7" t="s">
        <v>9</v>
      </c>
      <c r="Y41" s="7" t="s">
        <v>9</v>
      </c>
      <c r="Z41" s="7" t="s">
        <v>9</v>
      </c>
      <c r="AA41" s="7" t="s">
        <v>9</v>
      </c>
      <c r="AB41" s="7" t="s">
        <v>9</v>
      </c>
      <c r="AC41" s="7" t="s">
        <v>9</v>
      </c>
      <c r="AD41" s="7" t="s">
        <v>9</v>
      </c>
      <c r="AE41" s="7" t="s">
        <v>9</v>
      </c>
      <c r="AF41" s="7" t="s">
        <v>9</v>
      </c>
      <c r="AG41" s="7" t="s">
        <v>9</v>
      </c>
      <c r="AH41" s="10">
        <v>326.39999999999998</v>
      </c>
      <c r="AI41" s="10">
        <v>313.8</v>
      </c>
      <c r="AJ41" s="20">
        <v>278.60000000000002</v>
      </c>
      <c r="AK41" s="20">
        <v>250.37082000000001</v>
      </c>
    </row>
    <row r="42" spans="1:37">
      <c r="A42" s="9" t="s">
        <v>62</v>
      </c>
      <c r="B42" s="10">
        <v>393.9</v>
      </c>
      <c r="C42" s="10">
        <v>131.69999999999999</v>
      </c>
      <c r="D42" s="10">
        <v>317.5</v>
      </c>
      <c r="E42" s="10">
        <v>431.3</v>
      </c>
      <c r="F42" s="10">
        <v>72.400000000000006</v>
      </c>
      <c r="G42" s="10">
        <v>65.3</v>
      </c>
      <c r="H42" s="10">
        <v>119.9</v>
      </c>
      <c r="I42" s="10">
        <v>14.8</v>
      </c>
      <c r="J42" s="10">
        <v>19.399999999999999</v>
      </c>
      <c r="K42" s="10">
        <v>51.5</v>
      </c>
      <c r="L42" s="10">
        <v>68.3</v>
      </c>
      <c r="M42" s="10">
        <v>87.9</v>
      </c>
      <c r="N42" s="10">
        <v>105.6</v>
      </c>
      <c r="O42" s="10">
        <v>78.900000000000006</v>
      </c>
      <c r="P42" s="10">
        <v>56.57</v>
      </c>
      <c r="Q42" s="10">
        <v>24.46</v>
      </c>
      <c r="R42" s="10">
        <v>44.94</v>
      </c>
      <c r="S42" s="10">
        <v>72.069999999999993</v>
      </c>
      <c r="T42" s="10">
        <v>37.67</v>
      </c>
      <c r="U42" s="10">
        <v>71.599999999999994</v>
      </c>
      <c r="V42" s="10">
        <v>29.6</v>
      </c>
      <c r="W42" s="10">
        <v>85.9</v>
      </c>
      <c r="X42" s="10">
        <v>63.3</v>
      </c>
      <c r="Y42" s="10">
        <v>144.69999999999999</v>
      </c>
      <c r="Z42" s="10">
        <v>113.9</v>
      </c>
      <c r="AA42" s="10">
        <v>107.4</v>
      </c>
      <c r="AB42" s="10">
        <v>160.9</v>
      </c>
      <c r="AC42" s="10">
        <v>141.5</v>
      </c>
      <c r="AD42" s="10">
        <v>194.9</v>
      </c>
      <c r="AE42" s="10">
        <v>192.2</v>
      </c>
      <c r="AF42" s="10">
        <v>217.4</v>
      </c>
      <c r="AG42" s="10">
        <v>144.30000000000001</v>
      </c>
      <c r="AH42" s="10">
        <v>127.2</v>
      </c>
      <c r="AI42" s="10">
        <v>94.3</v>
      </c>
      <c r="AJ42" s="20">
        <v>179.7</v>
      </c>
      <c r="AK42" s="20">
        <v>112.17903000000001</v>
      </c>
    </row>
    <row r="43" spans="1:37">
      <c r="A43" s="9" t="s">
        <v>63</v>
      </c>
      <c r="B43" s="10">
        <v>1505.2</v>
      </c>
      <c r="C43" s="10">
        <v>331.1</v>
      </c>
      <c r="D43" s="10">
        <v>1428.6</v>
      </c>
      <c r="E43" s="10">
        <v>1123.5</v>
      </c>
      <c r="F43" s="10">
        <v>1151.3</v>
      </c>
      <c r="G43" s="10">
        <v>257.89999999999998</v>
      </c>
      <c r="H43" s="10">
        <v>542</v>
      </c>
      <c r="I43" s="10">
        <v>556.1</v>
      </c>
      <c r="J43" s="10">
        <v>102.6</v>
      </c>
      <c r="K43" s="10">
        <v>315.89999999999998</v>
      </c>
      <c r="L43" s="10">
        <v>155.19999999999999</v>
      </c>
      <c r="M43" s="10">
        <v>249.3</v>
      </c>
      <c r="N43" s="10">
        <v>162.19999999999999</v>
      </c>
      <c r="O43" s="10">
        <v>199</v>
      </c>
      <c r="P43" s="10">
        <v>117.41</v>
      </c>
      <c r="Q43" s="10">
        <v>197.5</v>
      </c>
      <c r="R43" s="10">
        <v>297.35000000000002</v>
      </c>
      <c r="S43" s="10">
        <v>335.22</v>
      </c>
      <c r="T43" s="10">
        <v>289.25</v>
      </c>
      <c r="U43" s="10">
        <v>210.3</v>
      </c>
      <c r="V43" s="10">
        <v>122.4</v>
      </c>
      <c r="W43" s="10">
        <v>386.6</v>
      </c>
      <c r="X43" s="10">
        <v>139.4</v>
      </c>
      <c r="Y43" s="10">
        <v>306.8</v>
      </c>
      <c r="Z43" s="10">
        <v>282.8</v>
      </c>
      <c r="AA43" s="10">
        <v>371.1</v>
      </c>
      <c r="AB43" s="10">
        <v>388.1</v>
      </c>
      <c r="AC43" s="10">
        <v>468</v>
      </c>
      <c r="AD43" s="10">
        <v>578.79999999999995</v>
      </c>
      <c r="AE43" s="10">
        <v>438.9</v>
      </c>
      <c r="AF43" s="10">
        <v>437.4</v>
      </c>
      <c r="AG43" s="10">
        <v>162.4</v>
      </c>
      <c r="AH43" s="10">
        <v>421.8</v>
      </c>
      <c r="AI43" s="10">
        <v>427.1</v>
      </c>
      <c r="AJ43" s="20">
        <v>577.9</v>
      </c>
      <c r="AK43" s="20">
        <v>596.76130000000001</v>
      </c>
    </row>
    <row r="44" spans="1:37">
      <c r="A44" s="9" t="s">
        <v>55</v>
      </c>
      <c r="B44" s="10">
        <v>2.4</v>
      </c>
      <c r="C44" s="10">
        <v>2.5</v>
      </c>
      <c r="D44" s="10">
        <v>1.4</v>
      </c>
      <c r="E44" s="10">
        <v>0.8</v>
      </c>
      <c r="F44" s="10">
        <v>1.1000000000000001</v>
      </c>
      <c r="G44" s="10">
        <v>0.4</v>
      </c>
      <c r="H44" s="10">
        <v>0.1</v>
      </c>
      <c r="I44" s="10">
        <v>0.1</v>
      </c>
      <c r="J44" s="10">
        <v>0</v>
      </c>
      <c r="K44" s="10">
        <v>0</v>
      </c>
      <c r="L44" s="10">
        <v>0</v>
      </c>
      <c r="M44" s="10">
        <v>0</v>
      </c>
      <c r="N44" s="10">
        <v>0.1</v>
      </c>
      <c r="O44" s="10">
        <v>0.1</v>
      </c>
      <c r="P44" s="10">
        <v>0.03</v>
      </c>
      <c r="Q44" s="10">
        <v>0.08</v>
      </c>
      <c r="R44" s="10">
        <v>0.15</v>
      </c>
      <c r="S44" s="10">
        <v>0.2</v>
      </c>
      <c r="T44" s="10">
        <v>0.22</v>
      </c>
      <c r="U44" s="10">
        <v>0.5</v>
      </c>
      <c r="V44" s="10">
        <v>0.4</v>
      </c>
      <c r="W44" s="10">
        <v>1</v>
      </c>
      <c r="X44" s="10">
        <v>0.5</v>
      </c>
      <c r="Y44" s="10">
        <v>0.1</v>
      </c>
      <c r="Z44" s="10">
        <v>0.1</v>
      </c>
      <c r="AA44" s="10">
        <v>0.1</v>
      </c>
      <c r="AB44" s="10">
        <v>0.2</v>
      </c>
      <c r="AC44" s="10">
        <v>0.2</v>
      </c>
      <c r="AD44" s="10">
        <v>0.4</v>
      </c>
      <c r="AE44" s="10">
        <v>0.4</v>
      </c>
      <c r="AF44" s="10">
        <v>0.3</v>
      </c>
      <c r="AG44" s="10">
        <v>0.2</v>
      </c>
      <c r="AH44" s="10">
        <v>0.2</v>
      </c>
      <c r="AI44" s="10">
        <v>0.2</v>
      </c>
      <c r="AJ44" s="20">
        <v>0.2</v>
      </c>
      <c r="AK44" s="20">
        <v>0.2747</v>
      </c>
    </row>
    <row r="45" spans="1:37">
      <c r="A45" s="9" t="s">
        <v>64</v>
      </c>
      <c r="B45" s="10">
        <v>0</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20"/>
      <c r="AK45" s="20"/>
    </row>
    <row r="46" spans="1:37">
      <c r="A46" s="9" t="s">
        <v>65</v>
      </c>
      <c r="B46" s="10">
        <v>216.5</v>
      </c>
      <c r="C46" s="10">
        <v>139.1</v>
      </c>
      <c r="D46" s="10">
        <v>236.2</v>
      </c>
      <c r="E46" s="10">
        <v>198.4</v>
      </c>
      <c r="F46" s="10">
        <v>103</v>
      </c>
      <c r="G46" s="10">
        <v>105.5</v>
      </c>
      <c r="H46" s="10">
        <v>74.2</v>
      </c>
      <c r="I46" s="10">
        <v>38.6</v>
      </c>
      <c r="J46" s="10">
        <v>15.6</v>
      </c>
      <c r="K46" s="10">
        <v>11.4</v>
      </c>
      <c r="L46" s="10">
        <v>32.1</v>
      </c>
      <c r="M46" s="10">
        <v>63.7</v>
      </c>
      <c r="N46" s="10">
        <v>76.900000000000006</v>
      </c>
      <c r="O46" s="10">
        <v>29.6</v>
      </c>
      <c r="P46" s="10">
        <v>35.78</v>
      </c>
      <c r="Q46" s="10">
        <v>30.06</v>
      </c>
      <c r="R46" s="10">
        <v>45.42</v>
      </c>
      <c r="S46" s="10">
        <v>88.27</v>
      </c>
      <c r="T46" s="10">
        <v>24.32</v>
      </c>
      <c r="U46" s="10">
        <v>96.1</v>
      </c>
      <c r="V46" s="10">
        <v>21.1</v>
      </c>
      <c r="W46" s="10">
        <v>41</v>
      </c>
      <c r="X46" s="10">
        <v>26.5</v>
      </c>
      <c r="Y46" s="10">
        <v>124.9</v>
      </c>
      <c r="Z46" s="10">
        <v>61.7</v>
      </c>
      <c r="AA46" s="10">
        <v>64.099999999999994</v>
      </c>
      <c r="AB46" s="10">
        <v>89.1</v>
      </c>
      <c r="AC46" s="10">
        <v>84.7</v>
      </c>
      <c r="AD46" s="10">
        <v>114.6</v>
      </c>
      <c r="AE46" s="10">
        <v>72.400000000000006</v>
      </c>
      <c r="AF46" s="10">
        <v>97.8</v>
      </c>
      <c r="AG46" s="10">
        <v>124.3</v>
      </c>
      <c r="AH46" s="10">
        <v>117.4</v>
      </c>
      <c r="AI46" s="10">
        <v>54</v>
      </c>
      <c r="AJ46" s="20">
        <v>116.1</v>
      </c>
      <c r="AK46" s="20">
        <v>115.99991000000001</v>
      </c>
    </row>
    <row r="47" spans="1:37">
      <c r="A47" s="9" t="s">
        <v>66</v>
      </c>
      <c r="B47" s="10">
        <v>1744.9</v>
      </c>
      <c r="C47" s="10">
        <v>641.79999999999995</v>
      </c>
      <c r="D47" s="10">
        <v>2172.6</v>
      </c>
      <c r="E47" s="10">
        <v>1304</v>
      </c>
      <c r="F47" s="10">
        <v>1396.7</v>
      </c>
      <c r="G47" s="10">
        <v>666.3</v>
      </c>
      <c r="H47" s="10">
        <v>924.9</v>
      </c>
      <c r="I47" s="10">
        <v>810.1</v>
      </c>
      <c r="J47" s="10">
        <v>391.8</v>
      </c>
      <c r="K47" s="10">
        <v>840</v>
      </c>
      <c r="L47" s="10">
        <v>519.29999999999995</v>
      </c>
      <c r="M47" s="10">
        <v>725.5</v>
      </c>
      <c r="N47" s="10">
        <v>609.9</v>
      </c>
      <c r="O47" s="10">
        <v>621.5</v>
      </c>
      <c r="P47" s="10">
        <v>307.77</v>
      </c>
      <c r="Q47" s="10">
        <v>397.91</v>
      </c>
      <c r="R47" s="10">
        <v>592.17999999999995</v>
      </c>
      <c r="S47" s="10">
        <v>658.56</v>
      </c>
      <c r="T47" s="10">
        <v>729.3</v>
      </c>
      <c r="U47" s="10">
        <v>652.20000000000005</v>
      </c>
      <c r="V47" s="10">
        <v>450.8</v>
      </c>
      <c r="W47" s="10">
        <v>886.1</v>
      </c>
      <c r="X47" s="10">
        <v>468.5</v>
      </c>
      <c r="Y47" s="10">
        <v>558.29999999999995</v>
      </c>
      <c r="Z47" s="10">
        <v>749.4</v>
      </c>
      <c r="AA47" s="10">
        <v>725.8</v>
      </c>
      <c r="AB47" s="10">
        <v>790.7</v>
      </c>
      <c r="AC47" s="10">
        <v>806.8</v>
      </c>
      <c r="AD47" s="10">
        <v>954.3</v>
      </c>
      <c r="AE47" s="10">
        <v>1003.3</v>
      </c>
      <c r="AF47" s="10">
        <v>728.8</v>
      </c>
      <c r="AG47" s="10">
        <v>446.5</v>
      </c>
      <c r="AH47" s="10">
        <v>645.5</v>
      </c>
      <c r="AI47" s="10">
        <v>550.20000000000005</v>
      </c>
      <c r="AJ47" s="20">
        <v>840.7</v>
      </c>
      <c r="AK47" s="20">
        <v>898.03379000000007</v>
      </c>
    </row>
    <row r="48" spans="1:37">
      <c r="A48" s="9" t="s">
        <v>72</v>
      </c>
      <c r="B48" s="10">
        <v>183.3</v>
      </c>
      <c r="C48" s="10">
        <v>172.5</v>
      </c>
      <c r="D48" s="10">
        <v>173.5</v>
      </c>
      <c r="E48" s="10">
        <v>144.9</v>
      </c>
      <c r="F48" s="10">
        <v>79.099999999999994</v>
      </c>
      <c r="G48" s="10">
        <v>33</v>
      </c>
      <c r="H48" s="10">
        <v>18.7</v>
      </c>
      <c r="I48" s="10">
        <v>29.3</v>
      </c>
      <c r="J48" s="10">
        <v>22</v>
      </c>
      <c r="K48" s="10">
        <v>15.6</v>
      </c>
      <c r="L48" s="10">
        <v>12.1</v>
      </c>
      <c r="M48" s="10">
        <v>16.600000000000001</v>
      </c>
      <c r="N48" s="10">
        <v>29.7</v>
      </c>
      <c r="O48" s="10">
        <v>35.9</v>
      </c>
      <c r="P48" s="10">
        <v>29.9</v>
      </c>
      <c r="Q48" s="10">
        <v>23.42</v>
      </c>
      <c r="R48" s="10">
        <v>24.47</v>
      </c>
      <c r="S48" s="10">
        <v>20.45</v>
      </c>
      <c r="T48" s="10">
        <v>9.27</v>
      </c>
      <c r="U48" s="10">
        <v>22.1</v>
      </c>
      <c r="V48" s="10">
        <v>14.9</v>
      </c>
      <c r="W48" s="10">
        <v>20.6</v>
      </c>
      <c r="X48" s="10">
        <v>25.4</v>
      </c>
      <c r="Y48" s="10">
        <v>47.1</v>
      </c>
      <c r="Z48" s="10">
        <v>46.3</v>
      </c>
      <c r="AA48" s="10">
        <v>68.900000000000006</v>
      </c>
      <c r="AB48" s="10">
        <v>64.2</v>
      </c>
      <c r="AC48" s="10">
        <v>43.4</v>
      </c>
      <c r="AD48" s="10"/>
      <c r="AE48" s="10"/>
      <c r="AF48" s="10"/>
      <c r="AG48" s="10"/>
      <c r="AH48" s="10"/>
      <c r="AI48" s="10"/>
      <c r="AJ48" s="20"/>
      <c r="AK48" s="20"/>
    </row>
    <row r="49" spans="1:37">
      <c r="A49" s="9" t="s">
        <v>67</v>
      </c>
      <c r="B49" s="7" t="s">
        <v>9</v>
      </c>
      <c r="C49" s="7" t="s">
        <v>9</v>
      </c>
      <c r="D49" s="7" t="s">
        <v>9</v>
      </c>
      <c r="E49" s="7" t="s">
        <v>9</v>
      </c>
      <c r="F49" s="7" t="s">
        <v>9</v>
      </c>
      <c r="G49" s="7" t="s">
        <v>9</v>
      </c>
      <c r="H49" s="7" t="s">
        <v>9</v>
      </c>
      <c r="I49" s="7" t="s">
        <v>9</v>
      </c>
      <c r="J49" s="7" t="s">
        <v>9</v>
      </c>
      <c r="K49" s="7" t="s">
        <v>9</v>
      </c>
      <c r="L49" s="7" t="s">
        <v>9</v>
      </c>
      <c r="M49" s="7" t="s">
        <v>9</v>
      </c>
      <c r="N49" s="7" t="s">
        <v>9</v>
      </c>
      <c r="O49" s="7" t="s">
        <v>9</v>
      </c>
      <c r="P49" s="7" t="s">
        <v>9</v>
      </c>
      <c r="Q49" s="7" t="s">
        <v>9</v>
      </c>
      <c r="R49" s="7" t="s">
        <v>9</v>
      </c>
      <c r="S49" s="7" t="s">
        <v>9</v>
      </c>
      <c r="T49" s="7" t="s">
        <v>9</v>
      </c>
      <c r="U49" s="7" t="s">
        <v>9</v>
      </c>
      <c r="V49" s="7" t="s">
        <v>9</v>
      </c>
      <c r="W49" s="7" t="s">
        <v>9</v>
      </c>
      <c r="X49" s="7" t="s">
        <v>9</v>
      </c>
      <c r="Y49" s="7" t="s">
        <v>9</v>
      </c>
      <c r="Z49" s="7" t="s">
        <v>9</v>
      </c>
      <c r="AA49" s="7" t="s">
        <v>9</v>
      </c>
      <c r="AB49" s="7" t="s">
        <v>9</v>
      </c>
      <c r="AC49" s="7" t="s">
        <v>9</v>
      </c>
      <c r="AD49" s="10">
        <v>53.5</v>
      </c>
      <c r="AE49" s="10">
        <v>73.8</v>
      </c>
      <c r="AF49" s="10">
        <v>84.5</v>
      </c>
      <c r="AG49" s="10">
        <v>43.8</v>
      </c>
      <c r="AH49" s="10">
        <v>74.400000000000006</v>
      </c>
      <c r="AI49" s="10">
        <v>88.2</v>
      </c>
      <c r="AJ49" s="20">
        <v>77.400000000000006</v>
      </c>
      <c r="AK49" s="20">
        <v>48.079659999999997</v>
      </c>
    </row>
    <row r="50" spans="1:37">
      <c r="A50" s="9" t="s">
        <v>4</v>
      </c>
      <c r="B50" s="7" t="s">
        <v>9</v>
      </c>
      <c r="C50" s="7" t="s">
        <v>9</v>
      </c>
      <c r="D50" s="7" t="s">
        <v>9</v>
      </c>
      <c r="E50" s="7" t="s">
        <v>9</v>
      </c>
      <c r="F50" s="7" t="s">
        <v>9</v>
      </c>
      <c r="G50" s="7" t="s">
        <v>9</v>
      </c>
      <c r="H50" s="7" t="s">
        <v>9</v>
      </c>
      <c r="I50" s="7" t="s">
        <v>9</v>
      </c>
      <c r="J50" s="7" t="s">
        <v>9</v>
      </c>
      <c r="K50" s="7" t="s">
        <v>9</v>
      </c>
      <c r="L50" s="7" t="s">
        <v>9</v>
      </c>
      <c r="M50" s="7" t="s">
        <v>9</v>
      </c>
      <c r="N50" s="7" t="s">
        <v>9</v>
      </c>
      <c r="O50" s="7" t="s">
        <v>9</v>
      </c>
      <c r="P50" s="7" t="s">
        <v>9</v>
      </c>
      <c r="Q50" s="7" t="s">
        <v>9</v>
      </c>
      <c r="R50" s="7" t="s">
        <v>9</v>
      </c>
      <c r="S50" s="7" t="s">
        <v>9</v>
      </c>
      <c r="T50" s="7" t="s">
        <v>9</v>
      </c>
      <c r="U50" s="7" t="s">
        <v>9</v>
      </c>
      <c r="V50" s="7" t="s">
        <v>9</v>
      </c>
      <c r="W50" s="7" t="s">
        <v>9</v>
      </c>
      <c r="X50" s="7" t="s">
        <v>9</v>
      </c>
      <c r="Y50" s="7" t="s">
        <v>9</v>
      </c>
      <c r="Z50" s="7" t="s">
        <v>9</v>
      </c>
      <c r="AA50" s="7" t="s">
        <v>9</v>
      </c>
      <c r="AB50" s="7" t="s">
        <v>9</v>
      </c>
      <c r="AC50" s="7" t="s">
        <v>9</v>
      </c>
      <c r="AD50" s="7" t="s">
        <v>9</v>
      </c>
      <c r="AE50" s="7" t="s">
        <v>9</v>
      </c>
      <c r="AF50" s="7" t="s">
        <v>9</v>
      </c>
      <c r="AG50" s="7" t="s">
        <v>9</v>
      </c>
      <c r="AH50" s="10">
        <v>7.5</v>
      </c>
      <c r="AI50" s="10">
        <v>5.5</v>
      </c>
      <c r="AJ50" s="20">
        <v>3.1</v>
      </c>
      <c r="AK50" s="20">
        <v>1.01</v>
      </c>
    </row>
    <row r="51" spans="1:37">
      <c r="A51" s="9" t="s">
        <v>68</v>
      </c>
      <c r="B51" s="10">
        <v>393.7</v>
      </c>
      <c r="C51" s="10">
        <v>161.5</v>
      </c>
      <c r="D51" s="10">
        <v>213.2</v>
      </c>
      <c r="E51" s="10">
        <v>446.4</v>
      </c>
      <c r="F51" s="10">
        <v>133.4</v>
      </c>
      <c r="G51" s="10">
        <v>137.1</v>
      </c>
      <c r="H51" s="10">
        <v>65.5</v>
      </c>
      <c r="I51" s="10">
        <v>27.4</v>
      </c>
      <c r="J51" s="10">
        <v>59.6</v>
      </c>
      <c r="K51" s="10">
        <v>70.2</v>
      </c>
      <c r="L51" s="10">
        <v>122.6</v>
      </c>
      <c r="M51" s="10">
        <v>135.80000000000001</v>
      </c>
      <c r="N51" s="10">
        <v>154.80000000000001</v>
      </c>
      <c r="O51" s="10">
        <v>99.7</v>
      </c>
      <c r="P51" s="10">
        <v>102.84</v>
      </c>
      <c r="Q51" s="10">
        <v>89.8</v>
      </c>
      <c r="R51" s="10">
        <v>89.5</v>
      </c>
      <c r="S51" s="10">
        <v>127.48</v>
      </c>
      <c r="T51" s="10">
        <v>32.24</v>
      </c>
      <c r="U51" s="10">
        <v>149.80000000000001</v>
      </c>
      <c r="V51" s="10">
        <v>69.8</v>
      </c>
      <c r="W51" s="10">
        <v>84.3</v>
      </c>
      <c r="X51" s="10">
        <v>110.7</v>
      </c>
      <c r="Y51" s="10">
        <v>159.6</v>
      </c>
      <c r="Z51" s="10">
        <v>148.19999999999999</v>
      </c>
      <c r="AA51" s="10">
        <v>152.6</v>
      </c>
      <c r="AB51" s="10">
        <v>189.8</v>
      </c>
      <c r="AC51" s="10">
        <v>149.69999999999999</v>
      </c>
      <c r="AD51" s="10">
        <v>216</v>
      </c>
      <c r="AE51" s="10">
        <v>252.1</v>
      </c>
      <c r="AF51" s="10">
        <v>182.1</v>
      </c>
      <c r="AG51" s="10">
        <v>212</v>
      </c>
      <c r="AH51" s="10">
        <v>137.30000000000001</v>
      </c>
      <c r="AI51" s="10">
        <v>113.8</v>
      </c>
      <c r="AJ51" s="20">
        <v>124.1</v>
      </c>
      <c r="AK51" s="20">
        <v>130.52868000000001</v>
      </c>
    </row>
    <row r="52" spans="1:37">
      <c r="A52" s="9" t="s">
        <v>69</v>
      </c>
      <c r="B52" s="10"/>
      <c r="C52" s="10"/>
      <c r="D52" s="10"/>
      <c r="E52" s="10"/>
      <c r="F52" s="10"/>
      <c r="G52" s="10">
        <v>0.3</v>
      </c>
      <c r="H52" s="10">
        <v>0.4</v>
      </c>
      <c r="I52" s="10"/>
      <c r="J52" s="10"/>
      <c r="K52" s="10">
        <v>0.2</v>
      </c>
      <c r="L52" s="10">
        <v>0.2</v>
      </c>
      <c r="M52" s="10">
        <v>0.5</v>
      </c>
      <c r="N52" s="10">
        <v>0.2</v>
      </c>
      <c r="O52" s="10"/>
      <c r="P52" s="10"/>
      <c r="Q52" s="10"/>
      <c r="R52" s="10"/>
      <c r="S52" s="10"/>
      <c r="T52" s="10"/>
      <c r="U52" s="10"/>
      <c r="V52" s="10"/>
      <c r="W52" s="10"/>
      <c r="X52" s="10"/>
      <c r="Y52" s="10">
        <v>0.2</v>
      </c>
      <c r="Z52" s="10">
        <v>0</v>
      </c>
      <c r="AA52" s="10"/>
      <c r="AB52" s="10"/>
      <c r="AC52" s="10"/>
      <c r="AD52" s="10"/>
      <c r="AE52" s="10"/>
      <c r="AF52" s="10"/>
      <c r="AG52" s="10"/>
      <c r="AH52" s="10"/>
      <c r="AI52" s="10">
        <v>0.4</v>
      </c>
      <c r="AJ52" s="10"/>
      <c r="AK52" s="20"/>
    </row>
    <row r="53" spans="1:37">
      <c r="A53" s="9" t="s">
        <v>70</v>
      </c>
      <c r="B53" s="13"/>
      <c r="C53" s="13"/>
      <c r="D53" s="13"/>
      <c r="E53" s="13"/>
      <c r="F53" s="13"/>
      <c r="G53" s="13"/>
      <c r="H53" s="13"/>
      <c r="I53" s="13"/>
      <c r="J53" s="13"/>
      <c r="K53" s="13"/>
      <c r="L53" s="13">
        <v>0.4</v>
      </c>
      <c r="M53" s="13">
        <v>0.1</v>
      </c>
      <c r="N53" s="13">
        <v>0.2</v>
      </c>
      <c r="O53" s="13">
        <v>0.2</v>
      </c>
      <c r="P53" s="13">
        <v>0.4</v>
      </c>
      <c r="Q53" s="13">
        <v>0.04</v>
      </c>
      <c r="R53" s="13">
        <v>0.09</v>
      </c>
      <c r="S53" s="13">
        <v>0.28000000000000003</v>
      </c>
      <c r="T53" s="13">
        <v>0.09</v>
      </c>
      <c r="U53" s="13">
        <v>0.1</v>
      </c>
      <c r="V53" s="13">
        <v>0.3</v>
      </c>
      <c r="W53" s="13">
        <v>0.3</v>
      </c>
      <c r="X53" s="13">
        <v>0.2</v>
      </c>
      <c r="Y53" s="13"/>
      <c r="Z53" s="13">
        <v>0.1</v>
      </c>
      <c r="AA53" s="13">
        <v>0.1</v>
      </c>
      <c r="AB53" s="13">
        <v>0.6</v>
      </c>
      <c r="AC53" s="13"/>
      <c r="AD53" s="13">
        <v>0.2</v>
      </c>
      <c r="AE53" s="13">
        <v>0.2</v>
      </c>
      <c r="AF53" s="13">
        <v>0.1</v>
      </c>
      <c r="AG53" s="13"/>
      <c r="AH53" s="13"/>
      <c r="AI53" s="13"/>
      <c r="AJ53" s="13">
        <v>0.2</v>
      </c>
      <c r="AK53" s="20">
        <v>0.21340000000000001</v>
      </c>
    </row>
    <row r="54" spans="1:37">
      <c r="A54" s="15" t="s">
        <v>71</v>
      </c>
      <c r="B54" s="45" t="s">
        <v>9</v>
      </c>
      <c r="C54" s="45" t="s">
        <v>9</v>
      </c>
      <c r="D54" s="45" t="s">
        <v>9</v>
      </c>
      <c r="E54" s="45" t="s">
        <v>9</v>
      </c>
      <c r="F54" s="45" t="s">
        <v>9</v>
      </c>
      <c r="G54" s="45" t="s">
        <v>9</v>
      </c>
      <c r="H54" s="45" t="s">
        <v>9</v>
      </c>
      <c r="I54" s="45" t="s">
        <v>9</v>
      </c>
      <c r="J54" s="45" t="s">
        <v>9</v>
      </c>
      <c r="K54" s="45" t="s">
        <v>9</v>
      </c>
      <c r="L54" s="45" t="s">
        <v>9</v>
      </c>
      <c r="M54" s="45" t="s">
        <v>9</v>
      </c>
      <c r="N54" s="45" t="s">
        <v>9</v>
      </c>
      <c r="O54" s="45" t="s">
        <v>9</v>
      </c>
      <c r="P54" s="45" t="s">
        <v>9</v>
      </c>
      <c r="Q54" s="45" t="s">
        <v>9</v>
      </c>
      <c r="R54" s="45" t="s">
        <v>9</v>
      </c>
      <c r="S54" s="45" t="s">
        <v>9</v>
      </c>
      <c r="T54" s="45" t="s">
        <v>9</v>
      </c>
      <c r="U54" s="45" t="s">
        <v>9</v>
      </c>
      <c r="V54" s="45" t="s">
        <v>9</v>
      </c>
      <c r="W54" s="45" t="s">
        <v>9</v>
      </c>
      <c r="X54" s="45" t="s">
        <v>9</v>
      </c>
      <c r="Y54" s="45" t="s">
        <v>9</v>
      </c>
      <c r="Z54" s="45" t="s">
        <v>9</v>
      </c>
      <c r="AA54" s="45" t="s">
        <v>9</v>
      </c>
      <c r="AB54" s="45" t="s">
        <v>9</v>
      </c>
      <c r="AC54" s="45" t="s">
        <v>9</v>
      </c>
      <c r="AD54" s="16">
        <v>0.4</v>
      </c>
      <c r="AE54" s="16">
        <v>0.6</v>
      </c>
      <c r="AF54" s="16">
        <v>0.9</v>
      </c>
      <c r="AG54" s="16">
        <v>1</v>
      </c>
      <c r="AH54" s="16">
        <v>0.8</v>
      </c>
      <c r="AI54" s="16">
        <v>1.7</v>
      </c>
      <c r="AJ54" s="16">
        <v>1.1000000000000001</v>
      </c>
      <c r="AK54" s="41">
        <v>0.1492</v>
      </c>
    </row>
    <row r="55" spans="1:3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row>
    <row r="57" spans="1:37" ht="12.75" customHeight="1">
      <c r="A57" s="150" t="s">
        <v>53</v>
      </c>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54"/>
    </row>
    <row r="58" spans="1:37" ht="11.25" customHeight="1">
      <c r="A58" s="54"/>
      <c r="B58" s="54"/>
      <c r="C58" s="54"/>
      <c r="D58" s="54"/>
      <c r="E58" s="54"/>
      <c r="F58" s="54"/>
      <c r="G58" s="54"/>
      <c r="H58" s="54"/>
      <c r="I58" s="54"/>
      <c r="J58" s="54"/>
      <c r="K58" s="54"/>
      <c r="L58" s="54"/>
      <c r="M58" s="54"/>
      <c r="N58" s="54"/>
      <c r="O58" s="54"/>
      <c r="P58" s="54"/>
      <c r="Q58" s="54"/>
      <c r="R58" s="54"/>
      <c r="U58" s="34"/>
      <c r="V58" s="34"/>
      <c r="W58" s="34"/>
      <c r="X58" s="34"/>
      <c r="Y58" s="34"/>
      <c r="Z58" s="34"/>
      <c r="AA58" s="34"/>
      <c r="AB58" s="34"/>
      <c r="AC58" s="34"/>
      <c r="AD58" s="34"/>
      <c r="AE58" s="34"/>
      <c r="AF58" s="34"/>
      <c r="AG58" s="34"/>
      <c r="AH58" s="34"/>
      <c r="AI58" s="151" t="s">
        <v>33</v>
      </c>
      <c r="AJ58" s="151"/>
      <c r="AK58" s="151"/>
    </row>
    <row r="59" spans="1:37" s="50" customFormat="1" ht="11.25" customHeight="1">
      <c r="A59" s="48"/>
      <c r="B59" s="48">
        <v>1990</v>
      </c>
      <c r="C59" s="48">
        <v>1991</v>
      </c>
      <c r="D59" s="48">
        <v>1992</v>
      </c>
      <c r="E59" s="48">
        <v>1993</v>
      </c>
      <c r="F59" s="48">
        <v>1994</v>
      </c>
      <c r="G59" s="48">
        <v>1995</v>
      </c>
      <c r="H59" s="48">
        <v>1996</v>
      </c>
      <c r="I59" s="48">
        <v>1997</v>
      </c>
      <c r="J59" s="48">
        <v>1998</v>
      </c>
      <c r="K59" s="48">
        <v>1999</v>
      </c>
      <c r="L59" s="48">
        <v>2000</v>
      </c>
      <c r="M59" s="48">
        <v>2001</v>
      </c>
      <c r="N59" s="48">
        <v>2002</v>
      </c>
      <c r="O59" s="48">
        <v>2003</v>
      </c>
      <c r="P59" s="48">
        <v>2004</v>
      </c>
      <c r="Q59" s="48">
        <v>2005</v>
      </c>
      <c r="R59" s="48">
        <v>2006</v>
      </c>
      <c r="S59" s="48">
        <v>2007</v>
      </c>
      <c r="T59" s="48">
        <v>2008</v>
      </c>
      <c r="U59" s="48">
        <v>2009</v>
      </c>
      <c r="V59" s="48">
        <v>2010</v>
      </c>
      <c r="W59" s="48">
        <v>2011</v>
      </c>
      <c r="X59" s="48">
        <v>2012</v>
      </c>
      <c r="Y59" s="48">
        <v>2013</v>
      </c>
      <c r="Z59" s="48">
        <v>2014</v>
      </c>
      <c r="AA59" s="48">
        <v>2015</v>
      </c>
      <c r="AB59" s="48">
        <v>2016</v>
      </c>
      <c r="AC59" s="48">
        <v>2017</v>
      </c>
      <c r="AD59" s="48">
        <v>2018</v>
      </c>
      <c r="AE59" s="48">
        <v>2019</v>
      </c>
      <c r="AF59" s="48">
        <v>2020</v>
      </c>
      <c r="AG59" s="48">
        <v>2021</v>
      </c>
      <c r="AH59" s="48">
        <v>2022</v>
      </c>
      <c r="AI59" s="48">
        <v>2023</v>
      </c>
      <c r="AJ59" s="48">
        <v>2024</v>
      </c>
      <c r="AK59" s="48">
        <v>2025</v>
      </c>
    </row>
    <row r="60" spans="1:37">
      <c r="A60" s="9" t="s">
        <v>54</v>
      </c>
      <c r="B60" s="62">
        <v>442.1</v>
      </c>
      <c r="C60" s="62">
        <v>330.2</v>
      </c>
      <c r="D60" s="62">
        <v>367.7</v>
      </c>
      <c r="E60" s="62">
        <v>355.2</v>
      </c>
      <c r="F60" s="62">
        <v>233.5</v>
      </c>
      <c r="G60" s="62">
        <v>135.6</v>
      </c>
      <c r="H60" s="62">
        <v>122.1</v>
      </c>
      <c r="I60" s="62">
        <v>111.2</v>
      </c>
      <c r="J60" s="62">
        <v>166.9</v>
      </c>
      <c r="K60" s="62">
        <v>197.6</v>
      </c>
      <c r="L60" s="62">
        <v>248.8</v>
      </c>
      <c r="M60" s="62">
        <v>320.39999999999998</v>
      </c>
      <c r="N60" s="62">
        <v>435.2</v>
      </c>
      <c r="O60" s="62">
        <v>437.6</v>
      </c>
      <c r="P60" s="62">
        <v>457.79</v>
      </c>
      <c r="Q60" s="62">
        <v>432.08</v>
      </c>
      <c r="R60" s="62">
        <v>413.61</v>
      </c>
      <c r="S60" s="62">
        <v>421.22</v>
      </c>
      <c r="T60" s="63">
        <v>420.16</v>
      </c>
      <c r="U60" s="63">
        <v>471.2</v>
      </c>
      <c r="V60" s="63">
        <v>462</v>
      </c>
      <c r="W60" s="63">
        <v>482</v>
      </c>
      <c r="X60" s="63">
        <v>520.4</v>
      </c>
      <c r="Y60" s="63">
        <v>569.29999999999995</v>
      </c>
      <c r="Z60" s="63">
        <v>664</v>
      </c>
      <c r="AA60" s="63">
        <v>734.1</v>
      </c>
      <c r="AB60" s="63">
        <v>762.4</v>
      </c>
      <c r="AC60" s="63">
        <v>784.7</v>
      </c>
      <c r="AD60" s="63">
        <v>861.4</v>
      </c>
      <c r="AE60" s="63">
        <v>896</v>
      </c>
      <c r="AF60" s="63">
        <v>958.1</v>
      </c>
      <c r="AG60" s="63">
        <v>1129.5</v>
      </c>
      <c r="AH60" s="63">
        <v>1098</v>
      </c>
      <c r="AI60" s="63">
        <v>1189.0999999999999</v>
      </c>
      <c r="AJ60" s="62">
        <v>1005.2</v>
      </c>
      <c r="AK60" s="13">
        <v>1000.5601800000001</v>
      </c>
    </row>
    <row r="61" spans="1:37">
      <c r="A61" s="9" t="s">
        <v>2</v>
      </c>
      <c r="B61" s="7" t="s">
        <v>9</v>
      </c>
      <c r="C61" s="7" t="s">
        <v>9</v>
      </c>
      <c r="D61" s="7" t="s">
        <v>9</v>
      </c>
      <c r="E61" s="7" t="s">
        <v>9</v>
      </c>
      <c r="F61" s="7" t="s">
        <v>9</v>
      </c>
      <c r="G61" s="7" t="s">
        <v>9</v>
      </c>
      <c r="H61" s="7" t="s">
        <v>9</v>
      </c>
      <c r="I61" s="7" t="s">
        <v>9</v>
      </c>
      <c r="J61" s="7" t="s">
        <v>9</v>
      </c>
      <c r="K61" s="7" t="s">
        <v>9</v>
      </c>
      <c r="L61" s="7" t="s">
        <v>9</v>
      </c>
      <c r="M61" s="7" t="s">
        <v>9</v>
      </c>
      <c r="N61" s="7" t="s">
        <v>9</v>
      </c>
      <c r="O61" s="7" t="s">
        <v>9</v>
      </c>
      <c r="P61" s="7" t="s">
        <v>9</v>
      </c>
      <c r="Q61" s="7" t="s">
        <v>9</v>
      </c>
      <c r="R61" s="7" t="s">
        <v>9</v>
      </c>
      <c r="S61" s="7" t="s">
        <v>9</v>
      </c>
      <c r="T61" s="7" t="s">
        <v>9</v>
      </c>
      <c r="U61" s="7" t="s">
        <v>9</v>
      </c>
      <c r="V61" s="7" t="s">
        <v>9</v>
      </c>
      <c r="W61" s="7" t="s">
        <v>9</v>
      </c>
      <c r="X61" s="7" t="s">
        <v>9</v>
      </c>
      <c r="Y61" s="7" t="s">
        <v>9</v>
      </c>
      <c r="Z61" s="7" t="s">
        <v>9</v>
      </c>
      <c r="AA61" s="7" t="s">
        <v>9</v>
      </c>
      <c r="AB61" s="7" t="s">
        <v>9</v>
      </c>
      <c r="AC61" s="7" t="s">
        <v>9</v>
      </c>
      <c r="AD61" s="7" t="s">
        <v>9</v>
      </c>
      <c r="AE61" s="7" t="s">
        <v>9</v>
      </c>
      <c r="AF61" s="7" t="s">
        <v>9</v>
      </c>
      <c r="AG61" s="7" t="s">
        <v>9</v>
      </c>
      <c r="AH61" s="40">
        <v>11.2</v>
      </c>
      <c r="AI61" s="40">
        <v>14</v>
      </c>
      <c r="AJ61" s="13">
        <v>21.5</v>
      </c>
      <c r="AK61" s="13">
        <v>28.034029999999998</v>
      </c>
    </row>
    <row r="62" spans="1:37">
      <c r="A62" s="9" t="s">
        <v>56</v>
      </c>
      <c r="B62" s="13"/>
      <c r="C62" s="13"/>
      <c r="D62" s="13"/>
      <c r="E62" s="13"/>
      <c r="F62" s="13"/>
      <c r="G62" s="13"/>
      <c r="H62" s="13"/>
      <c r="I62" s="13"/>
      <c r="J62" s="13"/>
      <c r="K62" s="13"/>
      <c r="L62" s="13"/>
      <c r="M62" s="13"/>
      <c r="N62" s="13"/>
      <c r="O62" s="13"/>
      <c r="P62" s="13"/>
      <c r="Q62" s="13"/>
      <c r="R62" s="13"/>
      <c r="S62" s="13"/>
      <c r="T62" s="40"/>
      <c r="U62" s="40">
        <v>0.1</v>
      </c>
      <c r="V62" s="40"/>
      <c r="W62" s="40"/>
      <c r="X62" s="40"/>
      <c r="Y62" s="40"/>
      <c r="Z62" s="40"/>
      <c r="AA62" s="40"/>
      <c r="AB62" s="40">
        <v>1.2</v>
      </c>
      <c r="AC62" s="40">
        <v>0.6</v>
      </c>
      <c r="AD62" s="40">
        <v>0.9</v>
      </c>
      <c r="AE62" s="40">
        <v>0.5</v>
      </c>
      <c r="AF62" s="40">
        <v>0.7</v>
      </c>
      <c r="AG62" s="40">
        <v>0.1</v>
      </c>
      <c r="AH62" s="40">
        <v>0.5</v>
      </c>
      <c r="AI62" s="40">
        <v>0.3</v>
      </c>
      <c r="AJ62" s="13">
        <v>1.9</v>
      </c>
      <c r="AK62" s="13">
        <v>1.7535000000000001</v>
      </c>
    </row>
    <row r="63" spans="1:37">
      <c r="A63" s="9" t="s">
        <v>57</v>
      </c>
      <c r="B63" s="13"/>
      <c r="C63" s="13"/>
      <c r="D63" s="13"/>
      <c r="E63" s="13"/>
      <c r="F63" s="13"/>
      <c r="G63" s="13"/>
      <c r="H63" s="13"/>
      <c r="I63" s="13"/>
      <c r="J63" s="13"/>
      <c r="K63" s="13"/>
      <c r="L63" s="13"/>
      <c r="M63" s="13"/>
      <c r="N63" s="13"/>
      <c r="O63" s="13"/>
      <c r="P63" s="13"/>
      <c r="Q63" s="13"/>
      <c r="R63" s="13"/>
      <c r="S63" s="13"/>
      <c r="T63" s="40"/>
      <c r="U63" s="40"/>
      <c r="V63" s="40"/>
      <c r="W63" s="40"/>
      <c r="X63" s="40"/>
      <c r="Y63" s="40"/>
      <c r="Z63" s="40"/>
      <c r="AA63" s="40">
        <v>0.5</v>
      </c>
      <c r="AB63" s="40"/>
      <c r="AC63" s="40"/>
      <c r="AD63" s="40">
        <v>2.9</v>
      </c>
      <c r="AE63" s="40">
        <v>3</v>
      </c>
      <c r="AF63" s="40">
        <v>3.1</v>
      </c>
      <c r="AG63" s="40">
        <v>3.9</v>
      </c>
      <c r="AH63" s="40">
        <v>2.5</v>
      </c>
      <c r="AI63" s="40">
        <v>6.7</v>
      </c>
      <c r="AJ63" s="13">
        <v>6</v>
      </c>
      <c r="AK63" s="13">
        <v>7.9747600000000007</v>
      </c>
    </row>
    <row r="64" spans="1:37">
      <c r="A64" s="9" t="s">
        <v>58</v>
      </c>
      <c r="B64" s="13">
        <v>261.2</v>
      </c>
      <c r="C64" s="13">
        <v>175.5</v>
      </c>
      <c r="D64" s="13">
        <v>179.6</v>
      </c>
      <c r="E64" s="13">
        <v>192.3</v>
      </c>
      <c r="F64" s="13">
        <v>112.6</v>
      </c>
      <c r="G64" s="13">
        <v>57.5</v>
      </c>
      <c r="H64" s="13">
        <v>76.7</v>
      </c>
      <c r="I64" s="13">
        <v>68.900000000000006</v>
      </c>
      <c r="J64" s="13">
        <v>103.3</v>
      </c>
      <c r="K64" s="13">
        <v>115.8</v>
      </c>
      <c r="L64" s="13">
        <v>139.19999999999999</v>
      </c>
      <c r="M64" s="13">
        <v>197.5</v>
      </c>
      <c r="N64" s="13">
        <v>250.4</v>
      </c>
      <c r="O64" s="13">
        <v>270</v>
      </c>
      <c r="P64" s="13">
        <v>292.39</v>
      </c>
      <c r="Q64" s="13">
        <v>269.74</v>
      </c>
      <c r="R64" s="13">
        <v>277.54000000000002</v>
      </c>
      <c r="S64" s="13">
        <v>298.58999999999997</v>
      </c>
      <c r="T64" s="40">
        <v>312.10000000000002</v>
      </c>
      <c r="U64" s="40">
        <v>318.8</v>
      </c>
      <c r="V64" s="40">
        <v>316.3</v>
      </c>
      <c r="W64" s="40">
        <v>343</v>
      </c>
      <c r="X64" s="40">
        <v>370.8</v>
      </c>
      <c r="Y64" s="40">
        <v>389.5</v>
      </c>
      <c r="Z64" s="40">
        <v>414.5</v>
      </c>
      <c r="AA64" s="40">
        <v>441.3</v>
      </c>
      <c r="AB64" s="40">
        <v>484.7</v>
      </c>
      <c r="AC64" s="40">
        <v>512.20000000000005</v>
      </c>
      <c r="AD64" s="40">
        <v>530.4</v>
      </c>
      <c r="AE64" s="40">
        <v>541.9</v>
      </c>
      <c r="AF64" s="40">
        <v>566.6</v>
      </c>
      <c r="AG64" s="40">
        <v>660.6</v>
      </c>
      <c r="AH64" s="40">
        <v>340.2</v>
      </c>
      <c r="AI64" s="40">
        <v>375.5</v>
      </c>
      <c r="AJ64" s="13">
        <v>270.7</v>
      </c>
      <c r="AK64" s="13">
        <v>287.74441999999999</v>
      </c>
    </row>
    <row r="65" spans="1:37">
      <c r="A65" s="9" t="s">
        <v>59</v>
      </c>
      <c r="B65" s="13">
        <v>0</v>
      </c>
      <c r="C65" s="13"/>
      <c r="D65" s="13">
        <v>0</v>
      </c>
      <c r="E65" s="13">
        <v>0</v>
      </c>
      <c r="F65" s="13">
        <v>0</v>
      </c>
      <c r="G65" s="13">
        <v>0</v>
      </c>
      <c r="H65" s="13">
        <v>0</v>
      </c>
      <c r="I65" s="13">
        <f>K69</f>
        <v>0</v>
      </c>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row>
    <row r="66" spans="1:37">
      <c r="A66" s="9" t="s">
        <v>60</v>
      </c>
      <c r="B66" s="13"/>
      <c r="C66" s="13"/>
      <c r="D66" s="13"/>
      <c r="E66" s="13"/>
      <c r="F66" s="13"/>
      <c r="G66" s="13"/>
      <c r="H66" s="13"/>
      <c r="I66" s="13"/>
      <c r="J66" s="13"/>
      <c r="K66" s="13"/>
      <c r="L66" s="13"/>
      <c r="M66" s="13"/>
      <c r="N66" s="13"/>
      <c r="O66" s="13"/>
      <c r="P66" s="13"/>
      <c r="Q66" s="13">
        <v>0.77</v>
      </c>
      <c r="R66" s="13"/>
      <c r="S66" s="13"/>
      <c r="T66" s="40">
        <v>0.98</v>
      </c>
      <c r="U66" s="40"/>
      <c r="V66" s="40"/>
      <c r="W66" s="40">
        <v>0</v>
      </c>
      <c r="X66" s="40"/>
      <c r="Y66" s="40"/>
      <c r="Z66" s="40"/>
      <c r="AA66" s="40"/>
      <c r="AB66" s="40"/>
      <c r="AC66" s="40"/>
      <c r="AD66" s="40"/>
      <c r="AE66" s="40"/>
      <c r="AF66" s="40"/>
      <c r="AG66" s="40"/>
      <c r="AH66" s="40"/>
      <c r="AI66" s="40"/>
      <c r="AJ66" s="13">
        <v>0.9</v>
      </c>
      <c r="AK66" s="13">
        <v>1.1545000000000001</v>
      </c>
    </row>
    <row r="67" spans="1:37">
      <c r="A67" s="9" t="s">
        <v>61</v>
      </c>
      <c r="B67" s="13">
        <v>70.099999999999994</v>
      </c>
      <c r="C67" s="13">
        <v>48.3</v>
      </c>
      <c r="D67" s="13">
        <v>53.9</v>
      </c>
      <c r="E67" s="13">
        <v>70.099999999999994</v>
      </c>
      <c r="F67" s="13">
        <v>56.4</v>
      </c>
      <c r="G67" s="13">
        <v>48.4</v>
      </c>
      <c r="H67" s="13">
        <v>25.5</v>
      </c>
      <c r="I67" s="13">
        <v>20.3</v>
      </c>
      <c r="J67" s="13">
        <v>29.6</v>
      </c>
      <c r="K67" s="13">
        <v>34.200000000000003</v>
      </c>
      <c r="L67" s="13">
        <v>44.6</v>
      </c>
      <c r="M67" s="13">
        <v>69.599999999999994</v>
      </c>
      <c r="N67" s="13">
        <v>85.9</v>
      </c>
      <c r="O67" s="13">
        <v>84.3</v>
      </c>
      <c r="P67" s="13">
        <v>96.33</v>
      </c>
      <c r="Q67" s="13">
        <v>82.44</v>
      </c>
      <c r="R67" s="13">
        <v>69.88</v>
      </c>
      <c r="S67" s="13">
        <v>65.2</v>
      </c>
      <c r="T67" s="40">
        <v>45.22</v>
      </c>
      <c r="U67" s="40">
        <v>66.599999999999994</v>
      </c>
      <c r="V67" s="40">
        <v>47.9</v>
      </c>
      <c r="W67" s="40">
        <v>50.7</v>
      </c>
      <c r="X67" s="40">
        <v>53.5</v>
      </c>
      <c r="Y67" s="40">
        <v>75.7</v>
      </c>
      <c r="Z67" s="40">
        <v>87</v>
      </c>
      <c r="AA67" s="40">
        <v>78.599999999999994</v>
      </c>
      <c r="AB67" s="40">
        <v>89.5</v>
      </c>
      <c r="AC67" s="40">
        <v>95</v>
      </c>
      <c r="AD67" s="40">
        <v>111.6</v>
      </c>
      <c r="AE67" s="40">
        <v>109.2</v>
      </c>
      <c r="AF67" s="40">
        <v>112.3</v>
      </c>
      <c r="AG67" s="40">
        <v>116.3</v>
      </c>
      <c r="AH67" s="40">
        <v>119.6</v>
      </c>
      <c r="AI67" s="40">
        <v>91.1</v>
      </c>
      <c r="AJ67" s="13">
        <v>94.4</v>
      </c>
      <c r="AK67" s="13">
        <v>108.88306000000001</v>
      </c>
    </row>
    <row r="68" spans="1:37">
      <c r="A68" s="9" t="s">
        <v>3</v>
      </c>
      <c r="B68" s="7" t="s">
        <v>9</v>
      </c>
      <c r="C68" s="7" t="s">
        <v>9</v>
      </c>
      <c r="D68" s="7" t="s">
        <v>9</v>
      </c>
      <c r="E68" s="7" t="s">
        <v>9</v>
      </c>
      <c r="F68" s="7" t="s">
        <v>9</v>
      </c>
      <c r="G68" s="7" t="s">
        <v>9</v>
      </c>
      <c r="H68" s="7" t="s">
        <v>9</v>
      </c>
      <c r="I68" s="7" t="s">
        <v>9</v>
      </c>
      <c r="J68" s="7" t="s">
        <v>9</v>
      </c>
      <c r="K68" s="7" t="s">
        <v>9</v>
      </c>
      <c r="L68" s="7" t="s">
        <v>9</v>
      </c>
      <c r="M68" s="7" t="s">
        <v>9</v>
      </c>
      <c r="N68" s="7" t="s">
        <v>9</v>
      </c>
      <c r="O68" s="7" t="s">
        <v>9</v>
      </c>
      <c r="P68" s="7" t="s">
        <v>9</v>
      </c>
      <c r="Q68" s="7" t="s">
        <v>9</v>
      </c>
      <c r="R68" s="7" t="s">
        <v>9</v>
      </c>
      <c r="S68" s="7" t="s">
        <v>9</v>
      </c>
      <c r="T68" s="7" t="s">
        <v>9</v>
      </c>
      <c r="U68" s="7" t="s">
        <v>9</v>
      </c>
      <c r="V68" s="7" t="s">
        <v>9</v>
      </c>
      <c r="W68" s="7" t="s">
        <v>9</v>
      </c>
      <c r="X68" s="7" t="s">
        <v>9</v>
      </c>
      <c r="Y68" s="7" t="s">
        <v>9</v>
      </c>
      <c r="Z68" s="7" t="s">
        <v>9</v>
      </c>
      <c r="AA68" s="7" t="s">
        <v>9</v>
      </c>
      <c r="AB68" s="7" t="s">
        <v>9</v>
      </c>
      <c r="AC68" s="7" t="s">
        <v>9</v>
      </c>
      <c r="AD68" s="7" t="s">
        <v>9</v>
      </c>
      <c r="AE68" s="7" t="s">
        <v>9</v>
      </c>
      <c r="AF68" s="7" t="s">
        <v>9</v>
      </c>
      <c r="AG68" s="7" t="s">
        <v>9</v>
      </c>
      <c r="AH68" s="40">
        <v>298.10000000000002</v>
      </c>
      <c r="AI68" s="40">
        <v>391.9</v>
      </c>
      <c r="AJ68" s="13">
        <v>297.2</v>
      </c>
      <c r="AK68" s="13">
        <v>276.63965000000002</v>
      </c>
    </row>
    <row r="69" spans="1:37">
      <c r="A69" s="9" t="s">
        <v>62</v>
      </c>
      <c r="B69" s="13"/>
      <c r="C69" s="13"/>
      <c r="D69" s="13"/>
      <c r="E69" s="13"/>
      <c r="F69" s="13"/>
      <c r="G69" s="13"/>
      <c r="H69" s="13"/>
      <c r="I69" s="13"/>
      <c r="J69" s="13"/>
      <c r="K69" s="13">
        <v>0</v>
      </c>
      <c r="L69" s="13">
        <v>0</v>
      </c>
      <c r="M69" s="13">
        <v>0</v>
      </c>
      <c r="N69" s="13">
        <v>0</v>
      </c>
      <c r="O69" s="13"/>
      <c r="P69" s="13"/>
      <c r="Q69" s="13"/>
      <c r="R69" s="13">
        <v>0</v>
      </c>
      <c r="S69" s="13">
        <v>0</v>
      </c>
      <c r="T69" s="13">
        <v>0</v>
      </c>
      <c r="U69" s="13">
        <v>0</v>
      </c>
      <c r="V69" s="13"/>
      <c r="W69" s="13"/>
      <c r="X69" s="13"/>
      <c r="Y69" s="13">
        <v>0</v>
      </c>
      <c r="Z69" s="13"/>
      <c r="AA69" s="13"/>
      <c r="AB69" s="13"/>
      <c r="AC69" s="13"/>
      <c r="AD69" s="13"/>
      <c r="AE69" s="13"/>
      <c r="AF69" s="13">
        <v>0.2</v>
      </c>
      <c r="AG69" s="13"/>
      <c r="AH69" s="13">
        <v>0.6</v>
      </c>
      <c r="AI69" s="13">
        <v>0.3</v>
      </c>
      <c r="AJ69" s="13">
        <v>0.3</v>
      </c>
      <c r="AK69" s="13">
        <v>0.47799999999999998</v>
      </c>
    </row>
    <row r="70" spans="1:37">
      <c r="A70" s="9" t="s">
        <v>63</v>
      </c>
      <c r="B70" s="13">
        <v>0.7</v>
      </c>
      <c r="C70" s="13"/>
      <c r="D70" s="13"/>
      <c r="E70" s="13"/>
      <c r="F70" s="13"/>
      <c r="G70" s="13"/>
      <c r="H70" s="13"/>
      <c r="I70" s="13"/>
      <c r="J70" s="13"/>
      <c r="K70" s="13"/>
      <c r="L70" s="13"/>
      <c r="M70" s="13"/>
      <c r="N70" s="13"/>
      <c r="O70" s="13"/>
      <c r="P70" s="13"/>
      <c r="Q70" s="13"/>
      <c r="R70" s="13"/>
      <c r="S70" s="13"/>
      <c r="T70" s="13"/>
      <c r="U70" s="13"/>
      <c r="V70" s="13">
        <v>0.8</v>
      </c>
      <c r="W70" s="13"/>
      <c r="X70" s="13"/>
      <c r="Y70" s="13">
        <v>0.1</v>
      </c>
      <c r="Z70" s="13">
        <v>0.1</v>
      </c>
      <c r="AA70" s="13">
        <v>0</v>
      </c>
      <c r="AB70" s="13">
        <v>0</v>
      </c>
      <c r="AC70" s="13">
        <v>0.2</v>
      </c>
      <c r="AD70" s="13">
        <v>0.2</v>
      </c>
      <c r="AE70" s="13">
        <v>0</v>
      </c>
      <c r="AF70" s="13">
        <v>2</v>
      </c>
      <c r="AG70" s="13">
        <v>11.3</v>
      </c>
      <c r="AH70" s="13">
        <v>15</v>
      </c>
      <c r="AI70" s="13">
        <v>4.7</v>
      </c>
      <c r="AJ70" s="13">
        <v>2.2999999999999998</v>
      </c>
      <c r="AK70" s="13">
        <v>1.9212</v>
      </c>
    </row>
    <row r="71" spans="1:37">
      <c r="A71" s="9" t="s">
        <v>55</v>
      </c>
      <c r="B71" s="13">
        <v>29.8</v>
      </c>
      <c r="C71" s="13">
        <v>19.8</v>
      </c>
      <c r="D71" s="13">
        <v>27.6</v>
      </c>
      <c r="E71" s="13">
        <v>14.8</v>
      </c>
      <c r="F71" s="13">
        <v>4.0999999999999996</v>
      </c>
      <c r="G71" s="13">
        <v>1</v>
      </c>
      <c r="H71" s="13">
        <v>1</v>
      </c>
      <c r="I71" s="13">
        <v>0.9</v>
      </c>
      <c r="J71" s="13">
        <v>0.6</v>
      </c>
      <c r="K71" s="13">
        <v>1.2</v>
      </c>
      <c r="L71" s="13">
        <v>2.1</v>
      </c>
      <c r="M71" s="13">
        <v>2.5</v>
      </c>
      <c r="N71" s="13">
        <v>5.7</v>
      </c>
      <c r="O71" s="13">
        <v>3</v>
      </c>
      <c r="P71" s="13">
        <v>2.1</v>
      </c>
      <c r="Q71" s="13">
        <v>2.1800000000000002</v>
      </c>
      <c r="R71" s="13">
        <v>2.2799999999999998</v>
      </c>
      <c r="S71" s="13">
        <v>2.69</v>
      </c>
      <c r="T71" s="13">
        <v>2</v>
      </c>
      <c r="U71" s="13">
        <v>2.2000000000000002</v>
      </c>
      <c r="V71" s="13">
        <v>3.5</v>
      </c>
      <c r="W71" s="13">
        <v>2.1</v>
      </c>
      <c r="X71" s="13">
        <v>2.2000000000000002</v>
      </c>
      <c r="Y71" s="13">
        <v>2.2999999999999998</v>
      </c>
      <c r="Z71" s="13">
        <v>2.1</v>
      </c>
      <c r="AA71" s="13">
        <v>1.6</v>
      </c>
      <c r="AB71" s="13">
        <v>1.7</v>
      </c>
      <c r="AC71" s="13">
        <v>1.8</v>
      </c>
      <c r="AD71" s="13">
        <v>3.2</v>
      </c>
      <c r="AE71" s="13">
        <v>2.1</v>
      </c>
      <c r="AF71" s="13">
        <v>2.5</v>
      </c>
      <c r="AG71" s="13">
        <v>2.2999999999999998</v>
      </c>
      <c r="AH71" s="13">
        <v>3.1</v>
      </c>
      <c r="AI71" s="13">
        <v>6.5</v>
      </c>
      <c r="AJ71" s="13">
        <v>8.1</v>
      </c>
      <c r="AK71" s="13">
        <v>13.625370000000002</v>
      </c>
    </row>
    <row r="72" spans="1:37">
      <c r="A72" s="9" t="s">
        <v>65</v>
      </c>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v>0.2</v>
      </c>
      <c r="AB72" s="13">
        <v>4.0999999999999996</v>
      </c>
      <c r="AC72" s="13">
        <v>0.6</v>
      </c>
      <c r="AD72" s="13">
        <v>4.0999999999999996</v>
      </c>
      <c r="AE72" s="13">
        <v>4.5</v>
      </c>
      <c r="AF72" s="13">
        <v>10.4</v>
      </c>
      <c r="AG72" s="13">
        <v>11.3</v>
      </c>
      <c r="AH72" s="13">
        <v>13.1</v>
      </c>
      <c r="AI72" s="13">
        <v>18.100000000000001</v>
      </c>
      <c r="AJ72" s="13">
        <v>12.5</v>
      </c>
      <c r="AK72" s="13">
        <v>24.21575</v>
      </c>
    </row>
    <row r="73" spans="1:37">
      <c r="A73" s="9" t="s">
        <v>66</v>
      </c>
      <c r="B73" s="13"/>
      <c r="C73" s="13">
        <v>0.2</v>
      </c>
      <c r="D73" s="13"/>
      <c r="E73" s="13"/>
      <c r="F73" s="13"/>
      <c r="G73" s="13"/>
      <c r="H73" s="13"/>
      <c r="I73" s="13"/>
      <c r="J73" s="13"/>
      <c r="K73" s="13"/>
      <c r="L73" s="13"/>
      <c r="M73" s="13"/>
      <c r="N73" s="13"/>
      <c r="O73" s="13"/>
      <c r="P73" s="13"/>
      <c r="Q73" s="13">
        <v>0.81</v>
      </c>
      <c r="R73" s="13"/>
      <c r="S73" s="13">
        <v>2.62</v>
      </c>
      <c r="T73" s="13">
        <v>2.56</v>
      </c>
      <c r="U73" s="13">
        <v>0.3</v>
      </c>
      <c r="V73" s="13"/>
      <c r="W73" s="13"/>
      <c r="X73" s="13"/>
      <c r="Y73" s="13"/>
      <c r="Z73" s="13"/>
      <c r="AA73" s="13"/>
      <c r="AB73" s="13"/>
      <c r="AC73" s="13"/>
      <c r="AD73" s="13">
        <v>0.3</v>
      </c>
      <c r="AE73" s="13">
        <v>2.2999999999999998</v>
      </c>
      <c r="AF73" s="13">
        <v>1</v>
      </c>
      <c r="AG73" s="13">
        <v>9.5</v>
      </c>
      <c r="AH73" s="13">
        <v>9.3000000000000007</v>
      </c>
      <c r="AI73" s="13">
        <v>4.7</v>
      </c>
      <c r="AJ73" s="13">
        <v>4.2</v>
      </c>
      <c r="AK73" s="13">
        <v>14.164300000000001</v>
      </c>
    </row>
    <row r="74" spans="1:37">
      <c r="A74" s="9" t="s">
        <v>72</v>
      </c>
      <c r="B74" s="13">
        <v>79.5</v>
      </c>
      <c r="C74" s="13">
        <v>86.3</v>
      </c>
      <c r="D74" s="13">
        <v>106.4</v>
      </c>
      <c r="E74" s="13">
        <v>77.8</v>
      </c>
      <c r="F74" s="13">
        <v>60.1</v>
      </c>
      <c r="G74" s="13">
        <v>28.4</v>
      </c>
      <c r="H74" s="13">
        <v>18.7</v>
      </c>
      <c r="I74" s="13">
        <v>20.9</v>
      </c>
      <c r="J74" s="13">
        <v>33</v>
      </c>
      <c r="K74" s="13">
        <v>46.3</v>
      </c>
      <c r="L74" s="13">
        <v>62.7</v>
      </c>
      <c r="M74" s="13">
        <v>48.6</v>
      </c>
      <c r="N74" s="13">
        <v>90.9</v>
      </c>
      <c r="O74" s="13">
        <v>79.8</v>
      </c>
      <c r="P74" s="13">
        <v>66.56</v>
      </c>
      <c r="Q74" s="13">
        <v>75.64</v>
      </c>
      <c r="R74" s="13">
        <v>63.81</v>
      </c>
      <c r="S74" s="13">
        <v>52.05</v>
      </c>
      <c r="T74" s="13">
        <v>57.34</v>
      </c>
      <c r="U74" s="13">
        <v>83.1</v>
      </c>
      <c r="V74" s="13">
        <v>93</v>
      </c>
      <c r="W74" s="13">
        <v>85.8</v>
      </c>
      <c r="X74" s="13">
        <v>94</v>
      </c>
      <c r="Y74" s="13">
        <v>99.7</v>
      </c>
      <c r="Z74" s="13">
        <v>155.30000000000001</v>
      </c>
      <c r="AA74" s="13">
        <v>207.7</v>
      </c>
      <c r="AB74" s="13">
        <v>177.1</v>
      </c>
      <c r="AC74" s="13">
        <v>166.3</v>
      </c>
      <c r="AD74" s="7" t="s">
        <v>9</v>
      </c>
      <c r="AE74" s="7" t="s">
        <v>9</v>
      </c>
      <c r="AF74" s="7" t="s">
        <v>9</v>
      </c>
      <c r="AG74" s="7" t="s">
        <v>9</v>
      </c>
      <c r="AH74" s="7" t="s">
        <v>9</v>
      </c>
      <c r="AI74" s="7" t="s">
        <v>9</v>
      </c>
      <c r="AJ74" s="7" t="s">
        <v>9</v>
      </c>
      <c r="AK74" s="13"/>
    </row>
    <row r="75" spans="1:37">
      <c r="A75" s="9" t="s">
        <v>67</v>
      </c>
      <c r="B75" s="7" t="s">
        <v>9</v>
      </c>
      <c r="C75" s="7" t="s">
        <v>9</v>
      </c>
      <c r="D75" s="7" t="s">
        <v>9</v>
      </c>
      <c r="E75" s="7" t="s">
        <v>9</v>
      </c>
      <c r="F75" s="7" t="s">
        <v>9</v>
      </c>
      <c r="G75" s="7" t="s">
        <v>9</v>
      </c>
      <c r="H75" s="7" t="s">
        <v>9</v>
      </c>
      <c r="I75" s="7" t="s">
        <v>9</v>
      </c>
      <c r="J75" s="7" t="s">
        <v>9</v>
      </c>
      <c r="K75" s="7" t="s">
        <v>9</v>
      </c>
      <c r="L75" s="7" t="s">
        <v>9</v>
      </c>
      <c r="M75" s="7" t="s">
        <v>9</v>
      </c>
      <c r="N75" s="7" t="s">
        <v>9</v>
      </c>
      <c r="O75" s="7" t="s">
        <v>9</v>
      </c>
      <c r="P75" s="7" t="s">
        <v>9</v>
      </c>
      <c r="Q75" s="7" t="s">
        <v>9</v>
      </c>
      <c r="R75" s="7" t="s">
        <v>9</v>
      </c>
      <c r="S75" s="7" t="s">
        <v>9</v>
      </c>
      <c r="T75" s="7" t="s">
        <v>9</v>
      </c>
      <c r="U75" s="7" t="s">
        <v>9</v>
      </c>
      <c r="V75" s="7" t="s">
        <v>9</v>
      </c>
      <c r="W75" s="7" t="s">
        <v>9</v>
      </c>
      <c r="X75" s="7" t="s">
        <v>9</v>
      </c>
      <c r="Y75" s="7" t="s">
        <v>9</v>
      </c>
      <c r="Z75" s="7" t="s">
        <v>9</v>
      </c>
      <c r="AA75" s="7" t="s">
        <v>9</v>
      </c>
      <c r="AB75" s="7" t="s">
        <v>9</v>
      </c>
      <c r="AC75" s="7" t="s">
        <v>9</v>
      </c>
      <c r="AD75" s="13">
        <v>195.4</v>
      </c>
      <c r="AE75" s="13">
        <v>214.8</v>
      </c>
      <c r="AF75" s="13">
        <v>244.4</v>
      </c>
      <c r="AG75" s="13">
        <v>291.2</v>
      </c>
      <c r="AH75" s="13">
        <v>278.2</v>
      </c>
      <c r="AI75" s="13">
        <v>262.60000000000002</v>
      </c>
      <c r="AJ75" s="13">
        <v>272.5</v>
      </c>
      <c r="AK75" s="13">
        <v>214.75292999999999</v>
      </c>
    </row>
    <row r="76" spans="1:37">
      <c r="A76" s="9" t="s">
        <v>68</v>
      </c>
      <c r="B76" s="13">
        <v>0.8</v>
      </c>
      <c r="C76" s="13">
        <v>0.1</v>
      </c>
      <c r="D76" s="13">
        <v>0.2</v>
      </c>
      <c r="E76" s="13">
        <v>0.2</v>
      </c>
      <c r="F76" s="13">
        <v>0.3</v>
      </c>
      <c r="G76" s="13">
        <v>0.3</v>
      </c>
      <c r="H76" s="13">
        <v>0.2</v>
      </c>
      <c r="I76" s="13">
        <v>0.2</v>
      </c>
      <c r="J76" s="13">
        <v>0.4</v>
      </c>
      <c r="K76" s="13">
        <v>0.1</v>
      </c>
      <c r="L76" s="13">
        <v>0.1</v>
      </c>
      <c r="M76" s="13">
        <v>2.1</v>
      </c>
      <c r="N76" s="13">
        <v>2.2999999999999998</v>
      </c>
      <c r="O76" s="13">
        <v>0.5</v>
      </c>
      <c r="P76" s="13">
        <v>0.46</v>
      </c>
      <c r="Q76" s="13">
        <v>0.51</v>
      </c>
      <c r="R76" s="13">
        <v>0.1</v>
      </c>
      <c r="S76" s="13">
        <v>7.0000000000000007E-2</v>
      </c>
      <c r="T76" s="40">
        <v>0.01</v>
      </c>
      <c r="U76" s="40">
        <v>0.1</v>
      </c>
      <c r="V76" s="40">
        <v>0.5</v>
      </c>
      <c r="W76" s="40">
        <v>0.3</v>
      </c>
      <c r="X76" s="40"/>
      <c r="Y76" s="40">
        <v>2</v>
      </c>
      <c r="Z76" s="40">
        <v>5</v>
      </c>
      <c r="AA76" s="40">
        <v>4.0999999999999996</v>
      </c>
      <c r="AB76" s="40">
        <v>4.2</v>
      </c>
      <c r="AC76" s="40">
        <v>8</v>
      </c>
      <c r="AD76" s="40">
        <v>12.4</v>
      </c>
      <c r="AE76" s="40">
        <v>17.5</v>
      </c>
      <c r="AF76" s="40">
        <v>14.6</v>
      </c>
      <c r="AG76" s="40">
        <v>22.5</v>
      </c>
      <c r="AH76" s="40">
        <v>6.3</v>
      </c>
      <c r="AI76" s="40">
        <v>12.4</v>
      </c>
      <c r="AJ76" s="13">
        <v>12.6</v>
      </c>
      <c r="AK76" s="13">
        <v>19.218699999999998</v>
      </c>
    </row>
    <row r="77" spans="1:37">
      <c r="A77" s="9" t="s">
        <v>70</v>
      </c>
      <c r="B77" s="13"/>
      <c r="C77" s="13"/>
      <c r="D77" s="13"/>
      <c r="E77" s="13"/>
      <c r="F77" s="13"/>
      <c r="G77" s="13"/>
      <c r="H77" s="13"/>
      <c r="I77" s="13"/>
      <c r="J77" s="13"/>
      <c r="K77" s="13">
        <v>0</v>
      </c>
      <c r="L77" s="13">
        <v>0.1</v>
      </c>
      <c r="M77" s="13">
        <v>0.1</v>
      </c>
      <c r="N77" s="13">
        <v>0</v>
      </c>
      <c r="O77" s="13"/>
      <c r="P77" s="13"/>
      <c r="Q77" s="13"/>
      <c r="R77" s="13">
        <v>0</v>
      </c>
      <c r="S77" s="13"/>
      <c r="T77" s="13"/>
      <c r="U77" s="13"/>
      <c r="V77" s="13"/>
      <c r="W77" s="13"/>
      <c r="X77" s="13"/>
      <c r="Y77" s="13"/>
      <c r="Z77" s="13"/>
      <c r="AA77" s="13"/>
      <c r="AB77" s="13"/>
      <c r="AC77" s="13"/>
      <c r="AD77" s="13"/>
      <c r="AE77" s="13"/>
      <c r="AF77" s="13"/>
      <c r="AG77" s="13"/>
      <c r="AH77" s="13"/>
      <c r="AI77" s="13"/>
      <c r="AJ77" s="13"/>
      <c r="AK77" s="13"/>
    </row>
    <row r="78" spans="1:37">
      <c r="A78" s="15" t="s">
        <v>71</v>
      </c>
      <c r="B78" s="45" t="s">
        <v>9</v>
      </c>
      <c r="C78" s="45" t="s">
        <v>9</v>
      </c>
      <c r="D78" s="45" t="s">
        <v>9</v>
      </c>
      <c r="E78" s="45" t="s">
        <v>9</v>
      </c>
      <c r="F78" s="45" t="s">
        <v>9</v>
      </c>
      <c r="G78" s="45" t="s">
        <v>9</v>
      </c>
      <c r="H78" s="45" t="s">
        <v>9</v>
      </c>
      <c r="I78" s="45" t="s">
        <v>9</v>
      </c>
      <c r="J78" s="45" t="s">
        <v>9</v>
      </c>
      <c r="K78" s="45" t="s">
        <v>9</v>
      </c>
      <c r="L78" s="45" t="s">
        <v>9</v>
      </c>
      <c r="M78" s="45" t="s">
        <v>9</v>
      </c>
      <c r="N78" s="45" t="s">
        <v>9</v>
      </c>
      <c r="O78" s="45" t="s">
        <v>9</v>
      </c>
      <c r="P78" s="45" t="s">
        <v>9</v>
      </c>
      <c r="Q78" s="45" t="s">
        <v>9</v>
      </c>
      <c r="R78" s="45" t="s">
        <v>9</v>
      </c>
      <c r="S78" s="45" t="s">
        <v>9</v>
      </c>
      <c r="T78" s="45" t="s">
        <v>9</v>
      </c>
      <c r="U78" s="45" t="s">
        <v>9</v>
      </c>
      <c r="V78" s="45" t="s">
        <v>9</v>
      </c>
      <c r="W78" s="45" t="s">
        <v>9</v>
      </c>
      <c r="X78" s="45" t="s">
        <v>9</v>
      </c>
      <c r="Y78" s="45" t="s">
        <v>9</v>
      </c>
      <c r="Z78" s="45" t="s">
        <v>9</v>
      </c>
      <c r="AA78" s="45" t="s">
        <v>9</v>
      </c>
      <c r="AB78" s="45" t="s">
        <v>9</v>
      </c>
      <c r="AC78" s="45" t="s">
        <v>9</v>
      </c>
      <c r="AD78" s="16">
        <v>0.2</v>
      </c>
      <c r="AE78" s="16">
        <v>0.1</v>
      </c>
      <c r="AF78" s="16">
        <v>0.3</v>
      </c>
      <c r="AG78" s="16">
        <v>0.5</v>
      </c>
      <c r="AH78" s="16">
        <v>0.3</v>
      </c>
      <c r="AI78" s="16">
        <v>0.2</v>
      </c>
      <c r="AJ78" s="16">
        <v>0</v>
      </c>
      <c r="AK78" s="16"/>
    </row>
    <row r="79" spans="1:37">
      <c r="A79" s="9"/>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row>
    <row r="80" spans="1:37">
      <c r="A80" s="9"/>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row>
    <row r="81" spans="1:37" ht="12.75" customHeight="1">
      <c r="A81" s="150" t="s">
        <v>41</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54"/>
    </row>
    <row r="82" spans="1:37" ht="12.75" customHeight="1">
      <c r="A82" s="54"/>
      <c r="B82" s="54"/>
      <c r="C82" s="54"/>
      <c r="D82" s="54"/>
      <c r="E82" s="54"/>
      <c r="F82" s="54"/>
      <c r="G82" s="54"/>
      <c r="H82" s="54"/>
      <c r="I82" s="54"/>
      <c r="J82" s="54"/>
      <c r="K82" s="54"/>
      <c r="L82" s="54"/>
      <c r="M82" s="54"/>
      <c r="N82" s="54"/>
      <c r="O82" s="54"/>
      <c r="P82" s="54"/>
      <c r="Q82" s="54"/>
      <c r="R82" s="54"/>
      <c r="U82" s="34"/>
      <c r="V82" s="34"/>
      <c r="W82" s="34"/>
      <c r="X82" s="34"/>
      <c r="Y82" s="34"/>
      <c r="Z82" s="34"/>
      <c r="AA82" s="34"/>
      <c r="AB82" s="34"/>
      <c r="AC82" s="34"/>
      <c r="AD82" s="34"/>
      <c r="AE82" s="34"/>
      <c r="AF82" s="34"/>
      <c r="AG82" s="34"/>
      <c r="AH82" s="34"/>
      <c r="AI82" s="151" t="s">
        <v>33</v>
      </c>
      <c r="AJ82" s="151"/>
      <c r="AK82" s="151"/>
    </row>
    <row r="83" spans="1:37" s="50" customFormat="1">
      <c r="A83" s="48"/>
      <c r="B83" s="48">
        <v>1990</v>
      </c>
      <c r="C83" s="48">
        <v>1991</v>
      </c>
      <c r="D83" s="48">
        <v>1992</v>
      </c>
      <c r="E83" s="48">
        <v>1993</v>
      </c>
      <c r="F83" s="48">
        <v>1994</v>
      </c>
      <c r="G83" s="48">
        <v>1995</v>
      </c>
      <c r="H83" s="48">
        <v>1996</v>
      </c>
      <c r="I83" s="48">
        <v>1997</v>
      </c>
      <c r="J83" s="48">
        <v>1998</v>
      </c>
      <c r="K83" s="48">
        <v>1999</v>
      </c>
      <c r="L83" s="48">
        <v>2000</v>
      </c>
      <c r="M83" s="48">
        <v>2001</v>
      </c>
      <c r="N83" s="48">
        <v>2002</v>
      </c>
      <c r="O83" s="48">
        <v>2003</v>
      </c>
      <c r="P83" s="48">
        <v>2004</v>
      </c>
      <c r="Q83" s="48">
        <v>2005</v>
      </c>
      <c r="R83" s="48">
        <v>2006</v>
      </c>
      <c r="S83" s="48">
        <v>2007</v>
      </c>
      <c r="T83" s="48">
        <v>2008</v>
      </c>
      <c r="U83" s="48">
        <v>2009</v>
      </c>
      <c r="V83" s="48">
        <v>2010</v>
      </c>
      <c r="W83" s="48">
        <v>2011</v>
      </c>
      <c r="X83" s="48">
        <v>2012</v>
      </c>
      <c r="Y83" s="48">
        <v>2013</v>
      </c>
      <c r="Z83" s="48">
        <v>2014</v>
      </c>
      <c r="AA83" s="48">
        <v>2015</v>
      </c>
      <c r="AB83" s="48">
        <v>2016</v>
      </c>
      <c r="AC83" s="48">
        <v>2017</v>
      </c>
      <c r="AD83" s="48">
        <v>2018</v>
      </c>
      <c r="AE83" s="48">
        <v>2019</v>
      </c>
      <c r="AF83" s="48">
        <v>2020</v>
      </c>
      <c r="AG83" s="48">
        <v>2021</v>
      </c>
      <c r="AH83" s="48">
        <v>2022</v>
      </c>
      <c r="AI83" s="48">
        <v>2023</v>
      </c>
      <c r="AJ83" s="48">
        <v>2024</v>
      </c>
      <c r="AK83" s="48">
        <v>2025</v>
      </c>
    </row>
    <row r="84" spans="1:37">
      <c r="A84" s="9" t="s">
        <v>54</v>
      </c>
      <c r="B84" s="10">
        <v>578.70000000000005</v>
      </c>
      <c r="C84" s="10">
        <v>521</v>
      </c>
      <c r="D84" s="10">
        <v>466.9</v>
      </c>
      <c r="E84" s="10">
        <v>403.1</v>
      </c>
      <c r="F84" s="10">
        <v>282.7</v>
      </c>
      <c r="G84" s="10">
        <v>183.5</v>
      </c>
      <c r="H84" s="10">
        <v>226.2</v>
      </c>
      <c r="I84" s="10">
        <v>255.3</v>
      </c>
      <c r="J84" s="10">
        <v>236.1</v>
      </c>
      <c r="K84" s="10">
        <v>199.3</v>
      </c>
      <c r="L84" s="10">
        <v>214.3</v>
      </c>
      <c r="M84" s="10">
        <v>198.7</v>
      </c>
      <c r="N84" s="10">
        <v>199.1</v>
      </c>
      <c r="O84" s="10">
        <v>273.39999999999998</v>
      </c>
      <c r="P84" s="10">
        <v>275.85000000000002</v>
      </c>
      <c r="Q84" s="10">
        <v>284.57</v>
      </c>
      <c r="R84" s="10">
        <v>288.77999999999997</v>
      </c>
      <c r="S84" s="10">
        <v>294.35000000000002</v>
      </c>
      <c r="T84" s="10">
        <v>254.71</v>
      </c>
      <c r="U84" s="10">
        <v>307</v>
      </c>
      <c r="V84" s="10">
        <v>373.1</v>
      </c>
      <c r="W84" s="10">
        <v>346.8</v>
      </c>
      <c r="X84" s="10">
        <v>350.8</v>
      </c>
      <c r="Y84" s="10">
        <v>344.3</v>
      </c>
      <c r="Z84" s="10">
        <v>377</v>
      </c>
      <c r="AA84" s="10">
        <v>422.2</v>
      </c>
      <c r="AB84" s="10">
        <v>447.8</v>
      </c>
      <c r="AC84" s="10">
        <v>489.5</v>
      </c>
      <c r="AD84" s="10">
        <v>482.9</v>
      </c>
      <c r="AE84" s="10">
        <v>560.70000000000005</v>
      </c>
      <c r="AF84" s="10">
        <v>556.79999999999995</v>
      </c>
      <c r="AG84" s="10">
        <v>503.8</v>
      </c>
      <c r="AH84" s="10">
        <v>431.4</v>
      </c>
      <c r="AI84" s="10">
        <v>485.2</v>
      </c>
      <c r="AJ84" s="10">
        <v>513</v>
      </c>
      <c r="AK84" s="10">
        <v>525.90355999999997</v>
      </c>
    </row>
    <row r="85" spans="1:37">
      <c r="A85" s="9" t="s">
        <v>58</v>
      </c>
      <c r="B85" s="10">
        <v>75.099999999999994</v>
      </c>
      <c r="C85" s="10">
        <v>67.8</v>
      </c>
      <c r="D85" s="10">
        <v>55.4</v>
      </c>
      <c r="E85" s="10">
        <v>56</v>
      </c>
      <c r="F85" s="10">
        <v>37.4</v>
      </c>
      <c r="G85" s="10">
        <v>23</v>
      </c>
      <c r="H85" s="10">
        <v>24.2</v>
      </c>
      <c r="I85" s="10">
        <v>26</v>
      </c>
      <c r="J85" s="10">
        <v>24.2</v>
      </c>
      <c r="K85" s="10">
        <v>22.1</v>
      </c>
      <c r="L85" s="10">
        <v>25.8</v>
      </c>
      <c r="M85" s="10">
        <v>26.9</v>
      </c>
      <c r="N85" s="10">
        <v>30.6</v>
      </c>
      <c r="O85" s="10">
        <v>33.1</v>
      </c>
      <c r="P85" s="10">
        <v>36.549999999999997</v>
      </c>
      <c r="Q85" s="10">
        <v>37.1</v>
      </c>
      <c r="R85" s="10">
        <v>41.65</v>
      </c>
      <c r="S85" s="10">
        <v>41.08</v>
      </c>
      <c r="T85" s="10">
        <v>46.02</v>
      </c>
      <c r="U85" s="10">
        <v>43.6</v>
      </c>
      <c r="V85" s="10">
        <v>46.4</v>
      </c>
      <c r="W85" s="10">
        <v>46.2</v>
      </c>
      <c r="X85" s="10">
        <v>47.3</v>
      </c>
      <c r="Y85" s="10">
        <v>45.5</v>
      </c>
      <c r="Z85" s="10">
        <v>46.5</v>
      </c>
      <c r="AA85" s="10">
        <v>35</v>
      </c>
      <c r="AB85" s="10">
        <v>36.4</v>
      </c>
      <c r="AC85" s="10">
        <v>38.799999999999997</v>
      </c>
      <c r="AD85" s="10">
        <v>35.200000000000003</v>
      </c>
      <c r="AE85" s="10">
        <v>36.4</v>
      </c>
      <c r="AF85" s="10">
        <v>29</v>
      </c>
      <c r="AG85" s="10">
        <v>26.5</v>
      </c>
      <c r="AH85" s="10">
        <v>22.9</v>
      </c>
      <c r="AI85" s="10">
        <v>24.4</v>
      </c>
      <c r="AJ85" s="10">
        <v>20</v>
      </c>
      <c r="AK85" s="10">
        <v>23.885400000000001</v>
      </c>
    </row>
    <row r="86" spans="1:37">
      <c r="A86" s="9" t="s">
        <v>3</v>
      </c>
      <c r="B86" s="7" t="s">
        <v>9</v>
      </c>
      <c r="C86" s="7" t="s">
        <v>9</v>
      </c>
      <c r="D86" s="7" t="s">
        <v>9</v>
      </c>
      <c r="E86" s="7" t="s">
        <v>9</v>
      </c>
      <c r="F86" s="7" t="s">
        <v>9</v>
      </c>
      <c r="G86" s="7" t="s">
        <v>9</v>
      </c>
      <c r="H86" s="7" t="s">
        <v>9</v>
      </c>
      <c r="I86" s="7" t="s">
        <v>9</v>
      </c>
      <c r="J86" s="7" t="s">
        <v>9</v>
      </c>
      <c r="K86" s="7" t="s">
        <v>9</v>
      </c>
      <c r="L86" s="7" t="s">
        <v>9</v>
      </c>
      <c r="M86" s="7" t="s">
        <v>9</v>
      </c>
      <c r="N86" s="7" t="s">
        <v>9</v>
      </c>
      <c r="O86" s="7" t="s">
        <v>9</v>
      </c>
      <c r="P86" s="7" t="s">
        <v>9</v>
      </c>
      <c r="Q86" s="7" t="s">
        <v>9</v>
      </c>
      <c r="R86" s="7" t="s">
        <v>9</v>
      </c>
      <c r="S86" s="7" t="s">
        <v>9</v>
      </c>
      <c r="T86" s="7" t="s">
        <v>9</v>
      </c>
      <c r="U86" s="7" t="s">
        <v>9</v>
      </c>
      <c r="V86" s="7" t="s">
        <v>9</v>
      </c>
      <c r="W86" s="7" t="s">
        <v>9</v>
      </c>
      <c r="X86" s="7" t="s">
        <v>9</v>
      </c>
      <c r="Y86" s="7" t="s">
        <v>9</v>
      </c>
      <c r="Z86" s="7" t="s">
        <v>9</v>
      </c>
      <c r="AA86" s="7" t="s">
        <v>9</v>
      </c>
      <c r="AB86" s="7" t="s">
        <v>9</v>
      </c>
      <c r="AC86" s="7" t="s">
        <v>9</v>
      </c>
      <c r="AD86" s="7" t="s">
        <v>9</v>
      </c>
      <c r="AE86" s="7" t="s">
        <v>9</v>
      </c>
      <c r="AF86" s="7" t="s">
        <v>9</v>
      </c>
      <c r="AG86" s="7" t="s">
        <v>9</v>
      </c>
      <c r="AH86" s="10">
        <v>2.5</v>
      </c>
      <c r="AI86" s="10">
        <v>2.9</v>
      </c>
      <c r="AJ86" s="10">
        <v>3.1</v>
      </c>
      <c r="AK86" s="10">
        <v>2.5640999999999998</v>
      </c>
    </row>
    <row r="87" spans="1:37">
      <c r="A87" s="9" t="s">
        <v>55</v>
      </c>
      <c r="B87" s="10">
        <v>404.8</v>
      </c>
      <c r="C87" s="10">
        <v>357.6</v>
      </c>
      <c r="D87" s="10">
        <v>321.7</v>
      </c>
      <c r="E87" s="10">
        <v>290.89999999999998</v>
      </c>
      <c r="F87" s="10">
        <v>200</v>
      </c>
      <c r="G87" s="10">
        <v>142.80000000000001</v>
      </c>
      <c r="H87" s="10">
        <v>190.1</v>
      </c>
      <c r="I87" s="10">
        <v>218.7</v>
      </c>
      <c r="J87" s="10">
        <v>207</v>
      </c>
      <c r="K87" s="10">
        <v>171.1</v>
      </c>
      <c r="L87" s="10">
        <v>179.1</v>
      </c>
      <c r="M87" s="10">
        <v>168.9</v>
      </c>
      <c r="N87" s="10">
        <v>158.4</v>
      </c>
      <c r="O87" s="10">
        <v>233.3</v>
      </c>
      <c r="P87" s="10">
        <v>233.11</v>
      </c>
      <c r="Q87" s="10">
        <v>239.2</v>
      </c>
      <c r="R87" s="10">
        <v>237.82</v>
      </c>
      <c r="S87" s="10">
        <v>247.96</v>
      </c>
      <c r="T87" s="10">
        <v>208.67</v>
      </c>
      <c r="U87" s="10">
        <v>257.3</v>
      </c>
      <c r="V87" s="10">
        <v>316.5</v>
      </c>
      <c r="W87" s="10">
        <v>291.10000000000002</v>
      </c>
      <c r="X87" s="10">
        <v>283.7</v>
      </c>
      <c r="Y87" s="10">
        <v>288.7</v>
      </c>
      <c r="Z87" s="10">
        <v>316.7</v>
      </c>
      <c r="AA87" s="10">
        <v>364</v>
      </c>
      <c r="AB87" s="10">
        <v>393.8</v>
      </c>
      <c r="AC87" s="10">
        <v>436.8</v>
      </c>
      <c r="AD87" s="10">
        <v>427.7</v>
      </c>
      <c r="AE87" s="10">
        <v>502.3</v>
      </c>
      <c r="AF87" s="10">
        <v>502.6</v>
      </c>
      <c r="AG87" s="10">
        <v>448</v>
      </c>
      <c r="AH87" s="10">
        <v>395.4</v>
      </c>
      <c r="AI87" s="10">
        <v>436</v>
      </c>
      <c r="AJ87" s="10">
        <v>457.3</v>
      </c>
      <c r="AK87" s="10">
        <v>422.33345000000003</v>
      </c>
    </row>
    <row r="88" spans="1:37">
      <c r="A88" s="12" t="s">
        <v>72</v>
      </c>
      <c r="B88" s="10">
        <v>98.8</v>
      </c>
      <c r="C88" s="10">
        <v>95.6</v>
      </c>
      <c r="D88" s="10">
        <v>89.8</v>
      </c>
      <c r="E88" s="10">
        <v>56.2</v>
      </c>
      <c r="F88" s="10">
        <v>45.3</v>
      </c>
      <c r="G88" s="10">
        <v>17.7</v>
      </c>
      <c r="H88" s="10">
        <v>11.9</v>
      </c>
      <c r="I88" s="10">
        <v>10.6</v>
      </c>
      <c r="J88" s="10">
        <v>4.9000000000000004</v>
      </c>
      <c r="K88" s="10">
        <v>6.1</v>
      </c>
      <c r="L88" s="10">
        <v>9.4</v>
      </c>
      <c r="M88" s="10">
        <v>2.9</v>
      </c>
      <c r="N88" s="10">
        <v>10.1</v>
      </c>
      <c r="O88" s="10">
        <v>7</v>
      </c>
      <c r="P88" s="10">
        <v>6.19</v>
      </c>
      <c r="Q88" s="10">
        <v>8.33</v>
      </c>
      <c r="R88" s="10">
        <v>9.31</v>
      </c>
      <c r="S88" s="10">
        <v>5.31</v>
      </c>
      <c r="T88" s="10">
        <v>0.02</v>
      </c>
      <c r="U88" s="10">
        <v>6.1</v>
      </c>
      <c r="V88" s="10">
        <v>10.199999999999999</v>
      </c>
      <c r="W88" s="10">
        <v>9.5</v>
      </c>
      <c r="X88" s="10">
        <v>19.8</v>
      </c>
      <c r="Y88" s="10">
        <v>10.1</v>
      </c>
      <c r="Z88" s="10">
        <v>13.8</v>
      </c>
      <c r="AA88" s="10">
        <v>23.2</v>
      </c>
      <c r="AB88" s="10">
        <v>17.600000000000001</v>
      </c>
      <c r="AC88" s="10">
        <v>13.9</v>
      </c>
      <c r="AD88" s="10"/>
      <c r="AE88" s="10"/>
      <c r="AF88" s="10"/>
      <c r="AG88" s="10"/>
      <c r="AH88" s="10"/>
      <c r="AI88" s="10"/>
      <c r="AJ88" s="10"/>
      <c r="AK88" s="10"/>
    </row>
    <row r="89" spans="1:37">
      <c r="A89" s="15" t="s">
        <v>67</v>
      </c>
      <c r="B89" s="45" t="s">
        <v>9</v>
      </c>
      <c r="C89" s="45" t="s">
        <v>9</v>
      </c>
      <c r="D89" s="45" t="s">
        <v>9</v>
      </c>
      <c r="E89" s="45" t="s">
        <v>9</v>
      </c>
      <c r="F89" s="45" t="s">
        <v>9</v>
      </c>
      <c r="G89" s="45" t="s">
        <v>9</v>
      </c>
      <c r="H89" s="45" t="s">
        <v>9</v>
      </c>
      <c r="I89" s="45" t="s">
        <v>9</v>
      </c>
      <c r="J89" s="45" t="s">
        <v>9</v>
      </c>
      <c r="K89" s="45" t="s">
        <v>9</v>
      </c>
      <c r="L89" s="45" t="s">
        <v>9</v>
      </c>
      <c r="M89" s="45" t="s">
        <v>9</v>
      </c>
      <c r="N89" s="45" t="s">
        <v>9</v>
      </c>
      <c r="O89" s="45" t="s">
        <v>9</v>
      </c>
      <c r="P89" s="45" t="s">
        <v>9</v>
      </c>
      <c r="Q89" s="45" t="s">
        <v>9</v>
      </c>
      <c r="R89" s="45" t="s">
        <v>9</v>
      </c>
      <c r="S89" s="45" t="s">
        <v>9</v>
      </c>
      <c r="T89" s="45" t="s">
        <v>9</v>
      </c>
      <c r="U89" s="45" t="s">
        <v>9</v>
      </c>
      <c r="V89" s="45" t="s">
        <v>9</v>
      </c>
      <c r="W89" s="45" t="s">
        <v>9</v>
      </c>
      <c r="X89" s="45" t="s">
        <v>9</v>
      </c>
      <c r="Y89" s="45" t="s">
        <v>9</v>
      </c>
      <c r="Z89" s="45" t="s">
        <v>9</v>
      </c>
      <c r="AA89" s="45" t="s">
        <v>9</v>
      </c>
      <c r="AB89" s="45" t="s">
        <v>9</v>
      </c>
      <c r="AC89" s="45" t="s">
        <v>9</v>
      </c>
      <c r="AD89" s="16">
        <v>20</v>
      </c>
      <c r="AE89" s="16">
        <v>21.9</v>
      </c>
      <c r="AF89" s="16">
        <v>25.1</v>
      </c>
      <c r="AG89" s="16">
        <v>29.4</v>
      </c>
      <c r="AH89" s="16">
        <v>10.6</v>
      </c>
      <c r="AI89" s="16">
        <v>21.9</v>
      </c>
      <c r="AJ89" s="16">
        <v>32.6</v>
      </c>
      <c r="AK89" s="16">
        <v>77.120620000000002</v>
      </c>
    </row>
    <row r="90" spans="1:37">
      <c r="A90" s="9"/>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row>
    <row r="91" spans="1:37">
      <c r="A91" s="9"/>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row>
    <row r="93" spans="1:37" ht="12.75" customHeight="1">
      <c r="A93" s="150" t="s">
        <v>44</v>
      </c>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54"/>
    </row>
    <row r="94" spans="1:37" ht="11.25" customHeight="1">
      <c r="A94" s="54"/>
      <c r="B94" s="54"/>
      <c r="C94" s="54"/>
      <c r="D94" s="54"/>
      <c r="E94" s="54"/>
      <c r="F94" s="54"/>
      <c r="G94" s="54"/>
      <c r="H94" s="54"/>
      <c r="I94" s="54"/>
      <c r="J94" s="54"/>
      <c r="K94" s="54"/>
      <c r="L94" s="54"/>
      <c r="M94" s="54"/>
      <c r="N94" s="54"/>
      <c r="O94" s="54"/>
      <c r="P94" s="54"/>
      <c r="Q94" s="54"/>
      <c r="R94" s="54"/>
      <c r="U94" s="34"/>
      <c r="V94" s="34"/>
      <c r="W94" s="34"/>
      <c r="X94" s="34"/>
      <c r="Y94" s="34"/>
      <c r="Z94" s="34"/>
      <c r="AA94" s="34"/>
      <c r="AB94" s="34"/>
      <c r="AC94" s="34"/>
      <c r="AD94" s="34"/>
      <c r="AE94" s="34"/>
      <c r="AF94" s="34"/>
      <c r="AG94" s="34"/>
      <c r="AH94" s="34"/>
      <c r="AI94" s="151" t="s">
        <v>33</v>
      </c>
      <c r="AJ94" s="151"/>
      <c r="AK94" s="151"/>
    </row>
    <row r="95" spans="1:37" s="50" customFormat="1" ht="11.25" customHeight="1">
      <c r="A95" s="48"/>
      <c r="B95" s="48">
        <v>1990</v>
      </c>
      <c r="C95" s="48">
        <v>1991</v>
      </c>
      <c r="D95" s="48">
        <v>1992</v>
      </c>
      <c r="E95" s="48">
        <v>1993</v>
      </c>
      <c r="F95" s="48">
        <v>1994</v>
      </c>
      <c r="G95" s="48">
        <v>1995</v>
      </c>
      <c r="H95" s="48">
        <v>1996</v>
      </c>
      <c r="I95" s="48">
        <v>1997</v>
      </c>
      <c r="J95" s="48">
        <v>1998</v>
      </c>
      <c r="K95" s="48">
        <v>1999</v>
      </c>
      <c r="L95" s="48">
        <v>2000</v>
      </c>
      <c r="M95" s="48">
        <v>2001</v>
      </c>
      <c r="N95" s="48">
        <v>2002</v>
      </c>
      <c r="O95" s="48">
        <v>2003</v>
      </c>
      <c r="P95" s="48">
        <v>2004</v>
      </c>
      <c r="Q95" s="48">
        <v>2005</v>
      </c>
      <c r="R95" s="48">
        <v>2006</v>
      </c>
      <c r="S95" s="48">
        <v>2007</v>
      </c>
      <c r="T95" s="48">
        <v>2008</v>
      </c>
      <c r="U95" s="48">
        <v>2009</v>
      </c>
      <c r="V95" s="48">
        <v>2010</v>
      </c>
      <c r="W95" s="48">
        <v>2011</v>
      </c>
      <c r="X95" s="48">
        <v>2012</v>
      </c>
      <c r="Y95" s="48">
        <v>2013</v>
      </c>
      <c r="Z95" s="48">
        <v>2014</v>
      </c>
      <c r="AA95" s="48">
        <v>2015</v>
      </c>
      <c r="AB95" s="48">
        <v>2016</v>
      </c>
      <c r="AC95" s="48">
        <v>2017</v>
      </c>
      <c r="AD95" s="48">
        <v>2018</v>
      </c>
      <c r="AE95" s="48">
        <v>2019</v>
      </c>
      <c r="AF95" s="48">
        <v>2020</v>
      </c>
      <c r="AG95" s="48">
        <v>2021</v>
      </c>
      <c r="AH95" s="48">
        <v>2022</v>
      </c>
      <c r="AI95" s="48">
        <v>2023</v>
      </c>
      <c r="AJ95" s="48">
        <v>2024</v>
      </c>
      <c r="AK95" s="48">
        <v>2025</v>
      </c>
    </row>
    <row r="96" spans="1:37">
      <c r="A96" s="9" t="s">
        <v>54</v>
      </c>
      <c r="B96" s="25">
        <v>324.10000000000002</v>
      </c>
      <c r="C96" s="25">
        <v>291.10000000000002</v>
      </c>
      <c r="D96" s="25">
        <v>252.3</v>
      </c>
      <c r="E96" s="25">
        <v>200.1</v>
      </c>
      <c r="F96" s="25">
        <v>207.9</v>
      </c>
      <c r="G96" s="25">
        <v>223</v>
      </c>
      <c r="H96" s="25">
        <v>182.8</v>
      </c>
      <c r="I96" s="25">
        <v>197.8</v>
      </c>
      <c r="J96" s="25">
        <v>161.6</v>
      </c>
      <c r="K96" s="25">
        <v>249.4</v>
      </c>
      <c r="L96" s="25">
        <v>287.10000000000002</v>
      </c>
      <c r="M96" s="25">
        <v>417.4</v>
      </c>
      <c r="N96" s="25">
        <v>360.7</v>
      </c>
      <c r="O96" s="25">
        <v>402.6</v>
      </c>
      <c r="P96" s="25">
        <v>467.12</v>
      </c>
      <c r="Q96" s="25">
        <v>465.02</v>
      </c>
      <c r="R96" s="25">
        <v>435.42</v>
      </c>
      <c r="S96" s="25">
        <v>441.73</v>
      </c>
      <c r="T96" s="25">
        <v>317.52</v>
      </c>
      <c r="U96" s="25">
        <v>270</v>
      </c>
      <c r="V96" s="25">
        <v>239.8</v>
      </c>
      <c r="W96" s="25">
        <v>336</v>
      </c>
      <c r="X96" s="25">
        <v>379.7</v>
      </c>
      <c r="Y96" s="25">
        <v>396.72939000000002</v>
      </c>
      <c r="Z96" s="25">
        <v>320.7</v>
      </c>
      <c r="AA96" s="25">
        <v>273.89999999999998</v>
      </c>
      <c r="AB96" s="25">
        <v>286.7</v>
      </c>
      <c r="AC96" s="25">
        <v>330.5</v>
      </c>
      <c r="AD96" s="25">
        <v>343.61898400000001</v>
      </c>
      <c r="AE96" s="25">
        <v>344.36378999999999</v>
      </c>
      <c r="AF96" s="25">
        <v>326.5822</v>
      </c>
      <c r="AG96" s="25">
        <v>290.38004999999998</v>
      </c>
      <c r="AH96" s="25">
        <v>361.81925000000001</v>
      </c>
      <c r="AI96" s="25">
        <v>327.73347000000001</v>
      </c>
      <c r="AJ96" s="25">
        <v>301.66143</v>
      </c>
      <c r="AK96" s="25">
        <v>465.89389999999997</v>
      </c>
    </row>
    <row r="97" spans="1:37">
      <c r="A97" s="9" t="s">
        <v>55</v>
      </c>
      <c r="B97" s="25"/>
      <c r="C97" s="25"/>
      <c r="D97" s="25"/>
      <c r="E97" s="25"/>
      <c r="F97" s="25"/>
      <c r="G97" s="25"/>
      <c r="H97" s="25"/>
      <c r="I97" s="25"/>
      <c r="J97" s="25"/>
      <c r="K97" s="25"/>
      <c r="L97" s="25"/>
      <c r="M97" s="25">
        <v>0.9</v>
      </c>
      <c r="N97" s="25">
        <v>0.4</v>
      </c>
      <c r="O97" s="25">
        <v>0.6</v>
      </c>
      <c r="P97" s="25">
        <v>0.7</v>
      </c>
      <c r="Q97" s="25">
        <v>0.64</v>
      </c>
      <c r="R97" s="25">
        <v>0</v>
      </c>
      <c r="S97" s="25">
        <v>0.03</v>
      </c>
      <c r="T97" s="25">
        <v>0</v>
      </c>
      <c r="U97" s="25"/>
      <c r="V97" s="25"/>
      <c r="W97" s="25"/>
      <c r="X97" s="25"/>
      <c r="Y97" s="25"/>
      <c r="Z97" s="25"/>
      <c r="AA97" s="25"/>
      <c r="AB97" s="25"/>
      <c r="AC97" s="25"/>
      <c r="AD97" s="25"/>
      <c r="AE97" s="25"/>
      <c r="AF97" s="25"/>
      <c r="AG97" s="25"/>
      <c r="AH97" s="25"/>
      <c r="AI97" s="25"/>
      <c r="AJ97" s="25"/>
      <c r="AK97" s="25"/>
    </row>
    <row r="98" spans="1:37">
      <c r="A98" s="12" t="s">
        <v>72</v>
      </c>
      <c r="B98" s="32">
        <v>324.10000000000002</v>
      </c>
      <c r="C98" s="32">
        <v>291.10000000000002</v>
      </c>
      <c r="D98" s="32">
        <v>252.3</v>
      </c>
      <c r="E98" s="32">
        <v>200.1</v>
      </c>
      <c r="F98" s="32">
        <v>207.9</v>
      </c>
      <c r="G98" s="32">
        <v>223</v>
      </c>
      <c r="H98" s="32">
        <v>182.8</v>
      </c>
      <c r="I98" s="32">
        <v>197.8</v>
      </c>
      <c r="J98" s="32">
        <v>161.6</v>
      </c>
      <c r="K98" s="32">
        <v>249.4</v>
      </c>
      <c r="L98" s="32">
        <v>287.10000000000002</v>
      </c>
      <c r="M98" s="32">
        <v>416.5</v>
      </c>
      <c r="N98" s="32">
        <v>360.3</v>
      </c>
      <c r="O98" s="32">
        <v>402</v>
      </c>
      <c r="P98" s="32">
        <v>466.42</v>
      </c>
      <c r="Q98" s="32">
        <v>464.38</v>
      </c>
      <c r="R98" s="32">
        <v>435.38</v>
      </c>
      <c r="S98" s="32">
        <v>441.7</v>
      </c>
      <c r="T98" s="32">
        <v>317.52</v>
      </c>
      <c r="U98" s="32">
        <v>270</v>
      </c>
      <c r="V98" s="32">
        <v>239.8</v>
      </c>
      <c r="W98" s="32">
        <v>336</v>
      </c>
      <c r="X98" s="32">
        <v>379.7</v>
      </c>
      <c r="Y98" s="32">
        <v>396.72939000000002</v>
      </c>
      <c r="Z98" s="32">
        <v>320.7</v>
      </c>
      <c r="AA98" s="32">
        <v>273.89999999999998</v>
      </c>
      <c r="AB98" s="32">
        <v>286.7</v>
      </c>
      <c r="AC98" s="32">
        <v>330.5</v>
      </c>
      <c r="AD98" s="32" t="s">
        <v>10</v>
      </c>
      <c r="AE98" s="32" t="s">
        <v>10</v>
      </c>
      <c r="AF98" s="32" t="s">
        <v>10</v>
      </c>
      <c r="AG98" s="32" t="s">
        <v>10</v>
      </c>
      <c r="AH98" s="32" t="s">
        <v>10</v>
      </c>
      <c r="AI98" s="32" t="s">
        <v>10</v>
      </c>
      <c r="AJ98" s="32" t="s">
        <v>10</v>
      </c>
      <c r="AK98" s="32"/>
    </row>
    <row r="99" spans="1:37">
      <c r="A99" s="15" t="s">
        <v>67</v>
      </c>
      <c r="B99" s="45" t="s">
        <v>9</v>
      </c>
      <c r="C99" s="45" t="s">
        <v>9</v>
      </c>
      <c r="D99" s="45" t="s">
        <v>9</v>
      </c>
      <c r="E99" s="45" t="s">
        <v>9</v>
      </c>
      <c r="F99" s="45" t="s">
        <v>9</v>
      </c>
      <c r="G99" s="45" t="s">
        <v>9</v>
      </c>
      <c r="H99" s="45" t="s">
        <v>9</v>
      </c>
      <c r="I99" s="45" t="s">
        <v>9</v>
      </c>
      <c r="J99" s="45" t="s">
        <v>9</v>
      </c>
      <c r="K99" s="45" t="s">
        <v>9</v>
      </c>
      <c r="L99" s="45" t="s">
        <v>9</v>
      </c>
      <c r="M99" s="45" t="s">
        <v>9</v>
      </c>
      <c r="N99" s="45" t="s">
        <v>9</v>
      </c>
      <c r="O99" s="45" t="s">
        <v>9</v>
      </c>
      <c r="P99" s="45" t="s">
        <v>9</v>
      </c>
      <c r="Q99" s="45" t="s">
        <v>9</v>
      </c>
      <c r="R99" s="45" t="s">
        <v>9</v>
      </c>
      <c r="S99" s="45" t="s">
        <v>9</v>
      </c>
      <c r="T99" s="45" t="s">
        <v>9</v>
      </c>
      <c r="U99" s="45" t="s">
        <v>9</v>
      </c>
      <c r="V99" s="45" t="s">
        <v>9</v>
      </c>
      <c r="W99" s="45" t="s">
        <v>9</v>
      </c>
      <c r="X99" s="45" t="s">
        <v>9</v>
      </c>
      <c r="Y99" s="45" t="s">
        <v>9</v>
      </c>
      <c r="Z99" s="45" t="s">
        <v>9</v>
      </c>
      <c r="AA99" s="45" t="s">
        <v>9</v>
      </c>
      <c r="AB99" s="45" t="s">
        <v>9</v>
      </c>
      <c r="AC99" s="45" t="s">
        <v>9</v>
      </c>
      <c r="AD99" s="27">
        <v>343.61898400000001</v>
      </c>
      <c r="AE99" s="27">
        <v>344.36378999999999</v>
      </c>
      <c r="AF99" s="27">
        <v>326.5822</v>
      </c>
      <c r="AG99" s="27">
        <v>290.38004999999998</v>
      </c>
      <c r="AH99" s="27">
        <v>361.81925000000001</v>
      </c>
      <c r="AI99" s="27">
        <v>327.73347000000001</v>
      </c>
      <c r="AJ99" s="27">
        <v>301.66143</v>
      </c>
      <c r="AK99" s="27">
        <v>465.89389999999997</v>
      </c>
    </row>
    <row r="100" spans="1:37">
      <c r="A100" s="9"/>
      <c r="B100" s="17"/>
      <c r="C100" s="17"/>
      <c r="D100" s="17"/>
      <c r="E100" s="17"/>
      <c r="F100" s="17"/>
      <c r="G100" s="17"/>
      <c r="H100" s="17"/>
      <c r="I100" s="17"/>
      <c r="J100" s="17"/>
      <c r="K100" s="17"/>
      <c r="L100" s="17"/>
      <c r="M100" s="17"/>
      <c r="N100" s="17"/>
      <c r="O100" s="17"/>
      <c r="P100" s="17"/>
      <c r="Q100" s="17"/>
      <c r="R100" s="17"/>
      <c r="T100" s="17"/>
      <c r="U100" s="17"/>
      <c r="V100" s="17"/>
      <c r="W100" s="17"/>
      <c r="X100" s="17"/>
      <c r="Y100" s="17"/>
      <c r="Z100" s="17"/>
      <c r="AA100" s="17"/>
      <c r="AB100" s="17"/>
      <c r="AC100" s="17"/>
      <c r="AD100" s="17"/>
      <c r="AE100" s="17"/>
      <c r="AF100" s="17"/>
      <c r="AG100" s="17"/>
      <c r="AH100" s="17"/>
      <c r="AI100" s="17"/>
    </row>
    <row r="101" spans="1:37">
      <c r="A101" s="9"/>
      <c r="B101" s="17"/>
      <c r="C101" s="17"/>
      <c r="D101" s="17"/>
      <c r="E101" s="17"/>
      <c r="F101" s="17"/>
      <c r="G101" s="17"/>
      <c r="H101" s="17"/>
      <c r="I101" s="17"/>
      <c r="J101" s="17"/>
      <c r="K101" s="17"/>
      <c r="L101" s="17"/>
      <c r="M101" s="17"/>
      <c r="N101" s="17"/>
      <c r="O101" s="17"/>
      <c r="P101" s="17"/>
      <c r="Q101" s="17"/>
      <c r="R101" s="17"/>
      <c r="T101" s="17"/>
      <c r="U101" s="17"/>
      <c r="V101" s="17"/>
      <c r="W101" s="17"/>
      <c r="X101" s="17"/>
      <c r="Y101" s="17"/>
      <c r="Z101" s="17"/>
      <c r="AA101" s="17"/>
      <c r="AB101" s="17"/>
      <c r="AC101" s="17"/>
      <c r="AD101" s="17"/>
      <c r="AE101" s="17"/>
      <c r="AF101" s="17"/>
      <c r="AG101" s="17"/>
      <c r="AH101" s="17"/>
      <c r="AI101" s="17"/>
    </row>
    <row r="102" spans="1:37" ht="12.75" customHeight="1">
      <c r="A102" s="150" t="s">
        <v>49</v>
      </c>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54"/>
    </row>
    <row r="103" spans="1:37" ht="12.75" customHeight="1">
      <c r="A103" s="54"/>
      <c r="B103" s="54"/>
      <c r="C103" s="54"/>
      <c r="D103" s="54"/>
      <c r="E103" s="54"/>
      <c r="F103" s="54"/>
      <c r="G103" s="54"/>
      <c r="H103" s="54"/>
      <c r="I103" s="54"/>
      <c r="J103" s="54"/>
      <c r="K103" s="54"/>
      <c r="L103" s="54"/>
      <c r="M103" s="54"/>
      <c r="N103" s="54"/>
      <c r="O103" s="54"/>
      <c r="P103" s="54"/>
      <c r="Q103" s="54"/>
      <c r="R103" s="54"/>
      <c r="U103" s="34"/>
      <c r="V103" s="34"/>
      <c r="W103" s="34"/>
      <c r="X103" s="34"/>
      <c r="Y103" s="34"/>
      <c r="Z103" s="34"/>
      <c r="AA103" s="34"/>
      <c r="AB103" s="34"/>
      <c r="AC103" s="34"/>
      <c r="AD103" s="34"/>
      <c r="AE103" s="34"/>
      <c r="AF103" s="34"/>
      <c r="AG103" s="34"/>
      <c r="AH103" s="34"/>
      <c r="AI103" s="151" t="s">
        <v>33</v>
      </c>
      <c r="AJ103" s="151"/>
      <c r="AK103" s="151"/>
    </row>
    <row r="104" spans="1:37" s="50" customFormat="1">
      <c r="A104" s="48"/>
      <c r="B104" s="48">
        <v>1990</v>
      </c>
      <c r="C104" s="48">
        <v>1991</v>
      </c>
      <c r="D104" s="48">
        <v>1992</v>
      </c>
      <c r="E104" s="48">
        <v>1993</v>
      </c>
      <c r="F104" s="48">
        <v>1994</v>
      </c>
      <c r="G104" s="48">
        <v>1995</v>
      </c>
      <c r="H104" s="48">
        <v>1996</v>
      </c>
      <c r="I104" s="48">
        <v>1997</v>
      </c>
      <c r="J104" s="48">
        <v>1998</v>
      </c>
      <c r="K104" s="48">
        <v>1999</v>
      </c>
      <c r="L104" s="48">
        <v>2000</v>
      </c>
      <c r="M104" s="48">
        <v>2001</v>
      </c>
      <c r="N104" s="48">
        <v>2002</v>
      </c>
      <c r="O104" s="48">
        <v>2003</v>
      </c>
      <c r="P104" s="48">
        <v>2004</v>
      </c>
      <c r="Q104" s="48">
        <v>2005</v>
      </c>
      <c r="R104" s="48">
        <v>2006</v>
      </c>
      <c r="S104" s="48">
        <v>2007</v>
      </c>
      <c r="T104" s="48">
        <v>2008</v>
      </c>
      <c r="U104" s="48">
        <v>2009</v>
      </c>
      <c r="V104" s="48">
        <v>2010</v>
      </c>
      <c r="W104" s="48">
        <v>2011</v>
      </c>
      <c r="X104" s="48">
        <v>2012</v>
      </c>
      <c r="Y104" s="48">
        <v>2013</v>
      </c>
      <c r="Z104" s="48">
        <v>2014</v>
      </c>
      <c r="AA104" s="48">
        <v>2015</v>
      </c>
      <c r="AB104" s="48">
        <v>2016</v>
      </c>
      <c r="AC104" s="48">
        <v>2017</v>
      </c>
      <c r="AD104" s="48">
        <v>2018</v>
      </c>
      <c r="AE104" s="48">
        <v>2019</v>
      </c>
      <c r="AF104" s="48">
        <v>2020</v>
      </c>
      <c r="AG104" s="48">
        <v>2021</v>
      </c>
      <c r="AH104" s="48">
        <v>2022</v>
      </c>
      <c r="AI104" s="48">
        <v>2023</v>
      </c>
      <c r="AJ104" s="48">
        <v>2024</v>
      </c>
      <c r="AK104" s="48">
        <v>2025</v>
      </c>
    </row>
    <row r="105" spans="1:37">
      <c r="A105" s="9" t="s">
        <v>54</v>
      </c>
      <c r="B105" s="10">
        <v>1043.7</v>
      </c>
      <c r="C105" s="10">
        <v>673.8</v>
      </c>
      <c r="D105" s="10">
        <v>1160.0999999999999</v>
      </c>
      <c r="E105" s="10">
        <v>842.7</v>
      </c>
      <c r="F105" s="10">
        <v>432.7</v>
      </c>
      <c r="G105" s="10">
        <v>371</v>
      </c>
      <c r="H105" s="10">
        <v>340.7</v>
      </c>
      <c r="I105" s="10">
        <v>127.9</v>
      </c>
      <c r="J105" s="10">
        <v>224.9</v>
      </c>
      <c r="K105" s="10">
        <v>293.89999999999998</v>
      </c>
      <c r="L105" s="10">
        <v>272.7</v>
      </c>
      <c r="M105" s="10">
        <v>282.39999999999998</v>
      </c>
      <c r="N105" s="10">
        <v>372.2</v>
      </c>
      <c r="O105" s="10">
        <v>423.6</v>
      </c>
      <c r="P105" s="10">
        <v>397.91</v>
      </c>
      <c r="Q105" s="10">
        <v>310.83999999999997</v>
      </c>
      <c r="R105" s="10">
        <v>338.98</v>
      </c>
      <c r="S105" s="10">
        <v>309.38</v>
      </c>
      <c r="T105" s="20">
        <v>130.19999999999999</v>
      </c>
      <c r="U105" s="20">
        <v>181.3</v>
      </c>
      <c r="V105" s="20">
        <v>152</v>
      </c>
      <c r="W105" s="20">
        <v>200.4</v>
      </c>
      <c r="X105" s="20">
        <v>151.6</v>
      </c>
      <c r="Y105" s="20">
        <v>64.599999999999994</v>
      </c>
      <c r="Z105" s="20">
        <v>23.9</v>
      </c>
      <c r="AA105" s="20">
        <v>174.1</v>
      </c>
      <c r="AB105" s="20">
        <v>345</v>
      </c>
      <c r="AC105" s="20">
        <v>463.2</v>
      </c>
      <c r="AD105" s="20">
        <v>504.54148399999997</v>
      </c>
      <c r="AE105" s="20">
        <v>485.49860599999994</v>
      </c>
      <c r="AF105" s="20">
        <v>466.30759999999998</v>
      </c>
      <c r="AG105" s="20">
        <v>332.18051000000003</v>
      </c>
      <c r="AH105" s="20">
        <v>305.65347000000003</v>
      </c>
      <c r="AI105" s="20">
        <v>510.22579000000002</v>
      </c>
      <c r="AJ105" s="10">
        <v>1268.79495</v>
      </c>
      <c r="AK105" s="14">
        <v>734.73491999999999</v>
      </c>
    </row>
    <row r="106" spans="1:37">
      <c r="A106" s="9" t="s">
        <v>2</v>
      </c>
      <c r="B106" s="7" t="s">
        <v>9</v>
      </c>
      <c r="C106" s="7" t="s">
        <v>9</v>
      </c>
      <c r="D106" s="7" t="s">
        <v>9</v>
      </c>
      <c r="E106" s="7" t="s">
        <v>9</v>
      </c>
      <c r="F106" s="7" t="s">
        <v>9</v>
      </c>
      <c r="G106" s="7" t="s">
        <v>9</v>
      </c>
      <c r="H106" s="7" t="s">
        <v>9</v>
      </c>
      <c r="I106" s="7" t="s">
        <v>9</v>
      </c>
      <c r="J106" s="7" t="s">
        <v>9</v>
      </c>
      <c r="K106" s="7" t="s">
        <v>9</v>
      </c>
      <c r="L106" s="7" t="s">
        <v>9</v>
      </c>
      <c r="M106" s="7" t="s">
        <v>9</v>
      </c>
      <c r="N106" s="7" t="s">
        <v>9</v>
      </c>
      <c r="O106" s="7" t="s">
        <v>9</v>
      </c>
      <c r="P106" s="7" t="s">
        <v>9</v>
      </c>
      <c r="Q106" s="7" t="s">
        <v>9</v>
      </c>
      <c r="R106" s="7" t="s">
        <v>9</v>
      </c>
      <c r="S106" s="7" t="s">
        <v>9</v>
      </c>
      <c r="T106" s="7" t="s">
        <v>9</v>
      </c>
      <c r="U106" s="7" t="s">
        <v>9</v>
      </c>
      <c r="V106" s="7" t="s">
        <v>9</v>
      </c>
      <c r="W106" s="7" t="s">
        <v>9</v>
      </c>
      <c r="X106" s="7" t="s">
        <v>9</v>
      </c>
      <c r="Y106" s="7" t="s">
        <v>9</v>
      </c>
      <c r="Z106" s="7" t="s">
        <v>9</v>
      </c>
      <c r="AA106" s="7" t="s">
        <v>9</v>
      </c>
      <c r="AB106" s="7" t="s">
        <v>9</v>
      </c>
      <c r="AC106" s="7" t="s">
        <v>9</v>
      </c>
      <c r="AD106" s="7" t="s">
        <v>9</v>
      </c>
      <c r="AE106" s="7" t="s">
        <v>9</v>
      </c>
      <c r="AF106" s="7" t="s">
        <v>9</v>
      </c>
      <c r="AG106" s="7" t="s">
        <v>9</v>
      </c>
      <c r="AH106" s="20">
        <v>2.6000000000000003E-4</v>
      </c>
      <c r="AI106" s="20">
        <v>2.2999999999999998E-4</v>
      </c>
      <c r="AJ106" s="10">
        <v>1.0300000000000001E-3</v>
      </c>
      <c r="AK106" s="126">
        <v>1.83E-3</v>
      </c>
    </row>
    <row r="107" spans="1:37">
      <c r="A107" s="9" t="s">
        <v>56</v>
      </c>
      <c r="B107" s="10"/>
      <c r="C107" s="10">
        <v>10.7</v>
      </c>
      <c r="D107" s="10">
        <v>28.5</v>
      </c>
      <c r="E107" s="10">
        <v>7.4</v>
      </c>
      <c r="F107" s="10">
        <v>0.6</v>
      </c>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4">
        <v>1.4081399999999999</v>
      </c>
    </row>
    <row r="108" spans="1:37">
      <c r="A108" s="9" t="s">
        <v>57</v>
      </c>
      <c r="B108" s="10"/>
      <c r="C108" s="10">
        <v>0.3</v>
      </c>
      <c r="D108" s="10">
        <v>4</v>
      </c>
      <c r="E108" s="10">
        <v>4.9000000000000004</v>
      </c>
      <c r="F108" s="10">
        <v>1.4</v>
      </c>
      <c r="G108" s="10">
        <v>0.3</v>
      </c>
      <c r="H108" s="10">
        <v>0</v>
      </c>
      <c r="I108" s="10">
        <v>0</v>
      </c>
      <c r="J108" s="10"/>
      <c r="K108" s="10"/>
      <c r="L108" s="10">
        <v>0</v>
      </c>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4"/>
    </row>
    <row r="109" spans="1:37">
      <c r="A109" s="9" t="s">
        <v>58</v>
      </c>
      <c r="B109" s="10">
        <v>629.20000000000005</v>
      </c>
      <c r="C109" s="10">
        <v>306</v>
      </c>
      <c r="D109" s="10">
        <v>542.29999999999995</v>
      </c>
      <c r="E109" s="10">
        <v>446.3</v>
      </c>
      <c r="F109" s="10">
        <v>257.60000000000002</v>
      </c>
      <c r="G109" s="10">
        <v>246.4</v>
      </c>
      <c r="H109" s="10">
        <v>210.7</v>
      </c>
      <c r="I109" s="10">
        <v>98.1</v>
      </c>
      <c r="J109" s="10">
        <v>176.9</v>
      </c>
      <c r="K109" s="10">
        <v>233.5</v>
      </c>
      <c r="L109" s="10">
        <v>222.7</v>
      </c>
      <c r="M109" s="10">
        <v>230.5</v>
      </c>
      <c r="N109" s="10">
        <v>317.7</v>
      </c>
      <c r="O109" s="10">
        <v>325.8</v>
      </c>
      <c r="P109" s="10">
        <v>325.19</v>
      </c>
      <c r="Q109" s="10">
        <v>297.10000000000002</v>
      </c>
      <c r="R109" s="10">
        <v>335.29</v>
      </c>
      <c r="S109" s="10">
        <v>309</v>
      </c>
      <c r="T109" s="20">
        <v>121.17</v>
      </c>
      <c r="U109" s="20">
        <v>121.2</v>
      </c>
      <c r="V109" s="20">
        <v>83.2</v>
      </c>
      <c r="W109" s="20">
        <v>88.4</v>
      </c>
      <c r="X109" s="20">
        <v>110.7</v>
      </c>
      <c r="Y109" s="20">
        <v>44.6</v>
      </c>
      <c r="Z109" s="20">
        <v>9</v>
      </c>
      <c r="AA109" s="20">
        <v>101.3</v>
      </c>
      <c r="AB109" s="20">
        <v>218</v>
      </c>
      <c r="AC109" s="20">
        <v>246</v>
      </c>
      <c r="AD109" s="20">
        <v>311.65767</v>
      </c>
      <c r="AE109" s="20">
        <v>323.09807899999998</v>
      </c>
      <c r="AF109" s="20">
        <v>331.12452000000002</v>
      </c>
      <c r="AG109" s="20">
        <v>171.89438000000001</v>
      </c>
      <c r="AH109" s="20">
        <v>3.3194300000000001</v>
      </c>
      <c r="AI109" s="20">
        <v>0.99082999999999988</v>
      </c>
      <c r="AJ109" s="10">
        <v>8.4520600000000012</v>
      </c>
      <c r="AK109" s="14">
        <v>8.644680000000001</v>
      </c>
    </row>
    <row r="110" spans="1:37">
      <c r="A110" s="9" t="s">
        <v>59</v>
      </c>
      <c r="B110" s="10"/>
      <c r="C110" s="10"/>
      <c r="D110" s="10">
        <v>1.4</v>
      </c>
      <c r="E110" s="10">
        <v>2.4</v>
      </c>
      <c r="F110" s="10">
        <v>1.3</v>
      </c>
      <c r="G110" s="10">
        <v>0.9</v>
      </c>
      <c r="H110" s="10">
        <v>0.2</v>
      </c>
      <c r="I110" s="10">
        <v>0.4</v>
      </c>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v>0.08</v>
      </c>
      <c r="AI110" s="10"/>
      <c r="AJ110" s="10"/>
      <c r="AK110" s="14"/>
    </row>
    <row r="111" spans="1:37">
      <c r="A111" s="9" t="s">
        <v>60</v>
      </c>
      <c r="B111" s="10"/>
      <c r="C111" s="10">
        <v>0.3</v>
      </c>
      <c r="D111" s="10">
        <v>10.4</v>
      </c>
      <c r="E111" s="10">
        <v>6.3</v>
      </c>
      <c r="F111" s="10">
        <v>2.4</v>
      </c>
      <c r="G111" s="10">
        <v>0.7</v>
      </c>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26"/>
    </row>
    <row r="112" spans="1:37" ht="12" customHeight="1">
      <c r="A112" s="9" t="s">
        <v>61</v>
      </c>
      <c r="B112" s="10">
        <v>414.5</v>
      </c>
      <c r="C112" s="10">
        <v>347.1</v>
      </c>
      <c r="D112" s="10">
        <v>444</v>
      </c>
      <c r="E112" s="10">
        <v>286</v>
      </c>
      <c r="F112" s="10">
        <v>145</v>
      </c>
      <c r="G112" s="10">
        <v>103.2</v>
      </c>
      <c r="H112" s="10">
        <v>125.7</v>
      </c>
      <c r="I112" s="10">
        <v>28.9</v>
      </c>
      <c r="J112" s="10">
        <v>47.3</v>
      </c>
      <c r="K112" s="10">
        <v>57.7</v>
      </c>
      <c r="L112" s="10">
        <v>47</v>
      </c>
      <c r="M112" s="10">
        <v>50.7</v>
      </c>
      <c r="N112" s="10">
        <v>52.6</v>
      </c>
      <c r="O112" s="10">
        <v>95.5</v>
      </c>
      <c r="P112" s="10">
        <v>72.72</v>
      </c>
      <c r="Q112" s="10">
        <v>13.74</v>
      </c>
      <c r="R112" s="10">
        <v>3.69</v>
      </c>
      <c r="S112" s="10">
        <v>0.19</v>
      </c>
      <c r="T112" s="20">
        <v>9.02</v>
      </c>
      <c r="U112" s="20">
        <v>17.399999999999999</v>
      </c>
      <c r="V112" s="20">
        <v>60.5</v>
      </c>
      <c r="W112" s="20">
        <v>111.3</v>
      </c>
      <c r="X112" s="20">
        <v>40.1</v>
      </c>
      <c r="Y112" s="20">
        <v>19.899999999999999</v>
      </c>
      <c r="Z112" s="20">
        <v>14.7</v>
      </c>
      <c r="AA112" s="20">
        <v>72.400000000000006</v>
      </c>
      <c r="AB112" s="20">
        <v>115.9</v>
      </c>
      <c r="AC112" s="20">
        <v>206.1</v>
      </c>
      <c r="AD112" s="20">
        <v>192.883814</v>
      </c>
      <c r="AE112" s="20">
        <v>162.21945700000001</v>
      </c>
      <c r="AF112" s="20">
        <v>133.53671</v>
      </c>
      <c r="AG112" s="20">
        <v>160.28586999999999</v>
      </c>
      <c r="AH112" s="20">
        <v>126.77198999999999</v>
      </c>
      <c r="AI112" s="20">
        <v>202.45568</v>
      </c>
      <c r="AJ112" s="10">
        <v>647.99447999999995</v>
      </c>
      <c r="AK112" s="14">
        <v>295.91660000000002</v>
      </c>
    </row>
    <row r="113" spans="1:38" ht="12" customHeight="1">
      <c r="A113" s="9" t="s">
        <v>3</v>
      </c>
      <c r="B113" s="7" t="s">
        <v>9</v>
      </c>
      <c r="C113" s="7" t="s">
        <v>9</v>
      </c>
      <c r="D113" s="7" t="s">
        <v>9</v>
      </c>
      <c r="E113" s="7" t="s">
        <v>9</v>
      </c>
      <c r="F113" s="7" t="s">
        <v>9</v>
      </c>
      <c r="G113" s="7" t="s">
        <v>9</v>
      </c>
      <c r="H113" s="7" t="s">
        <v>9</v>
      </c>
      <c r="I113" s="7" t="s">
        <v>9</v>
      </c>
      <c r="J113" s="7" t="s">
        <v>9</v>
      </c>
      <c r="K113" s="7" t="s">
        <v>9</v>
      </c>
      <c r="L113" s="7" t="s">
        <v>9</v>
      </c>
      <c r="M113" s="7" t="s">
        <v>9</v>
      </c>
      <c r="N113" s="7" t="s">
        <v>9</v>
      </c>
      <c r="O113" s="7" t="s">
        <v>9</v>
      </c>
      <c r="P113" s="7" t="s">
        <v>9</v>
      </c>
      <c r="Q113" s="7" t="s">
        <v>9</v>
      </c>
      <c r="R113" s="7" t="s">
        <v>9</v>
      </c>
      <c r="S113" s="7" t="s">
        <v>9</v>
      </c>
      <c r="T113" s="7" t="s">
        <v>9</v>
      </c>
      <c r="U113" s="7" t="s">
        <v>9</v>
      </c>
      <c r="V113" s="7" t="s">
        <v>9</v>
      </c>
      <c r="W113" s="7" t="s">
        <v>9</v>
      </c>
      <c r="X113" s="7" t="s">
        <v>9</v>
      </c>
      <c r="Y113" s="7" t="s">
        <v>9</v>
      </c>
      <c r="Z113" s="7" t="s">
        <v>9</v>
      </c>
      <c r="AA113" s="7" t="s">
        <v>9</v>
      </c>
      <c r="AB113" s="7" t="s">
        <v>9</v>
      </c>
      <c r="AC113" s="7" t="s">
        <v>9</v>
      </c>
      <c r="AD113" s="7" t="s">
        <v>9</v>
      </c>
      <c r="AE113" s="7" t="s">
        <v>9</v>
      </c>
      <c r="AF113" s="7" t="s">
        <v>9</v>
      </c>
      <c r="AG113" s="7" t="s">
        <v>9</v>
      </c>
      <c r="AH113" s="20">
        <v>175.28451999999999</v>
      </c>
      <c r="AI113" s="20">
        <v>306.64524999999998</v>
      </c>
      <c r="AJ113" s="10">
        <v>612.27863000000002</v>
      </c>
      <c r="AK113" s="126">
        <v>428.57195000000002</v>
      </c>
    </row>
    <row r="114" spans="1:38" ht="12" customHeight="1">
      <c r="A114" s="9" t="s">
        <v>62</v>
      </c>
      <c r="B114" s="10"/>
      <c r="C114" s="10">
        <v>1.7</v>
      </c>
      <c r="D114" s="10">
        <v>4.5</v>
      </c>
      <c r="E114" s="10">
        <v>4.0999999999999996</v>
      </c>
      <c r="F114" s="10">
        <v>0.3</v>
      </c>
      <c r="G114" s="10">
        <v>0.2</v>
      </c>
      <c r="H114" s="10">
        <v>0</v>
      </c>
      <c r="I114" s="10"/>
      <c r="J114" s="10"/>
      <c r="K114" s="10">
        <v>0.9</v>
      </c>
      <c r="L114" s="10">
        <v>0.1</v>
      </c>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4"/>
    </row>
    <row r="115" spans="1:38">
      <c r="A115" s="9" t="s">
        <v>63</v>
      </c>
      <c r="B115" s="10"/>
      <c r="C115" s="10">
        <v>0.4</v>
      </c>
      <c r="D115" s="10">
        <v>9.1999999999999993</v>
      </c>
      <c r="E115" s="10">
        <v>5</v>
      </c>
      <c r="F115" s="10">
        <v>2.1</v>
      </c>
      <c r="G115" s="10">
        <v>1.3</v>
      </c>
      <c r="H115" s="10">
        <v>0.1</v>
      </c>
      <c r="I115" s="10"/>
      <c r="J115" s="10"/>
      <c r="K115" s="10"/>
      <c r="L115" s="10"/>
      <c r="M115" s="10"/>
      <c r="N115" s="10"/>
      <c r="O115" s="10"/>
      <c r="P115" s="10"/>
      <c r="Q115" s="10"/>
      <c r="R115" s="10"/>
      <c r="S115" s="10"/>
      <c r="T115" s="10"/>
      <c r="U115" s="10"/>
      <c r="V115" s="10"/>
      <c r="W115" s="10"/>
      <c r="X115" s="10"/>
      <c r="Y115" s="10" t="s">
        <v>10</v>
      </c>
      <c r="Z115" s="10"/>
      <c r="AA115" s="10"/>
      <c r="AB115" s="10">
        <v>3.3000000000000003E-5</v>
      </c>
      <c r="AC115" s="10"/>
      <c r="AD115" s="10"/>
      <c r="AE115" s="10"/>
      <c r="AF115" s="10"/>
      <c r="AG115" s="10"/>
      <c r="AH115" s="10"/>
      <c r="AI115" s="10"/>
      <c r="AJ115" s="10"/>
      <c r="AK115" s="14"/>
    </row>
    <row r="116" spans="1:38">
      <c r="A116" s="9" t="s">
        <v>55</v>
      </c>
      <c r="B116" s="10"/>
      <c r="C116" s="10">
        <v>0.5</v>
      </c>
      <c r="D116" s="10">
        <v>1.8</v>
      </c>
      <c r="E116" s="10">
        <v>1.6</v>
      </c>
      <c r="F116" s="10">
        <v>1.7</v>
      </c>
      <c r="G116" s="10">
        <v>1.6</v>
      </c>
      <c r="H116" s="10">
        <v>0.1</v>
      </c>
      <c r="I116" s="10"/>
      <c r="J116" s="10"/>
      <c r="K116" s="10">
        <v>0.2</v>
      </c>
      <c r="L116" s="10">
        <v>0</v>
      </c>
      <c r="M116" s="10">
        <v>0.4</v>
      </c>
      <c r="N116" s="10">
        <v>0.4</v>
      </c>
      <c r="O116" s="10">
        <v>0.4</v>
      </c>
      <c r="P116" s="10"/>
      <c r="Q116" s="10"/>
      <c r="R116" s="10"/>
      <c r="S116" s="10"/>
      <c r="T116" s="10"/>
      <c r="U116" s="10"/>
      <c r="V116" s="10">
        <v>0</v>
      </c>
      <c r="W116" s="10"/>
      <c r="X116" s="10"/>
      <c r="Y116" s="10" t="s">
        <v>10</v>
      </c>
      <c r="Z116" s="10"/>
      <c r="AA116" s="10"/>
      <c r="AB116" s="10"/>
      <c r="AC116" s="10"/>
      <c r="AD116" s="10"/>
      <c r="AE116" s="10"/>
      <c r="AF116" s="10"/>
      <c r="AG116" s="10"/>
      <c r="AH116" s="10">
        <v>8.5000000000000006E-2</v>
      </c>
      <c r="AI116" s="10">
        <v>0.13</v>
      </c>
      <c r="AJ116" s="10"/>
      <c r="AK116" s="14"/>
    </row>
    <row r="117" spans="1:38">
      <c r="A117" s="9" t="s">
        <v>65</v>
      </c>
      <c r="B117" s="10"/>
      <c r="C117" s="10">
        <v>1.1000000000000001</v>
      </c>
      <c r="D117" s="10">
        <v>7</v>
      </c>
      <c r="E117" s="10">
        <v>2.8</v>
      </c>
      <c r="F117" s="10">
        <v>1.7</v>
      </c>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v>0.17879999999999999</v>
      </c>
      <c r="AF117" s="10">
        <v>1.6272</v>
      </c>
      <c r="AG117" s="10"/>
      <c r="AH117" s="10">
        <v>0.1</v>
      </c>
      <c r="AI117" s="10"/>
      <c r="AJ117" s="10"/>
      <c r="AK117" s="14"/>
    </row>
    <row r="118" spans="1:38">
      <c r="A118" s="9" t="s">
        <v>66</v>
      </c>
      <c r="B118" s="10"/>
      <c r="C118" s="10">
        <v>0</v>
      </c>
      <c r="D118" s="10">
        <v>55</v>
      </c>
      <c r="E118" s="10">
        <v>24.1</v>
      </c>
      <c r="F118" s="10">
        <v>3.8</v>
      </c>
      <c r="G118" s="10">
        <v>0.7</v>
      </c>
      <c r="H118" s="10"/>
      <c r="I118" s="10"/>
      <c r="J118" s="10"/>
      <c r="K118" s="10"/>
      <c r="L118" s="10"/>
      <c r="M118" s="10"/>
      <c r="N118" s="10"/>
      <c r="O118" s="10"/>
      <c r="P118" s="10"/>
      <c r="Q118" s="10"/>
      <c r="R118" s="10"/>
      <c r="S118" s="10"/>
      <c r="T118" s="10"/>
      <c r="U118" s="10"/>
      <c r="V118" s="10"/>
      <c r="W118" s="10"/>
      <c r="X118" s="10"/>
      <c r="Y118" s="10" t="s">
        <v>10</v>
      </c>
      <c r="Z118" s="10"/>
      <c r="AA118" s="10">
        <v>0</v>
      </c>
      <c r="AB118" s="10">
        <v>11.1067</v>
      </c>
      <c r="AC118" s="10">
        <v>11.1</v>
      </c>
      <c r="AD118" s="10"/>
      <c r="AE118" s="10"/>
      <c r="AF118" s="10"/>
      <c r="AG118" s="10"/>
      <c r="AH118" s="10"/>
      <c r="AI118" s="10"/>
      <c r="AJ118" s="10">
        <v>6.5000000000000002E-2</v>
      </c>
      <c r="AK118" s="14">
        <v>0.191</v>
      </c>
    </row>
    <row r="119" spans="1:38">
      <c r="A119" s="9" t="s">
        <v>72</v>
      </c>
      <c r="B119" s="10"/>
      <c r="C119" s="10">
        <v>3.5</v>
      </c>
      <c r="D119" s="10">
        <v>34.4</v>
      </c>
      <c r="E119" s="10">
        <v>38.6</v>
      </c>
      <c r="F119" s="10">
        <v>8.6999999999999993</v>
      </c>
      <c r="G119" s="10">
        <v>13.2</v>
      </c>
      <c r="H119" s="10">
        <v>3.9</v>
      </c>
      <c r="I119" s="10">
        <v>0.2</v>
      </c>
      <c r="J119" s="10">
        <v>0.7</v>
      </c>
      <c r="K119" s="10">
        <v>1.4</v>
      </c>
      <c r="L119" s="10">
        <v>2.9</v>
      </c>
      <c r="M119" s="10">
        <v>0.6</v>
      </c>
      <c r="N119" s="10">
        <v>1.4</v>
      </c>
      <c r="O119" s="10">
        <v>1.9</v>
      </c>
      <c r="P119" s="10"/>
      <c r="Q119" s="10"/>
      <c r="R119" s="10"/>
      <c r="S119" s="10">
        <v>0.19</v>
      </c>
      <c r="T119" s="20">
        <v>0.01</v>
      </c>
      <c r="U119" s="20">
        <v>42.7</v>
      </c>
      <c r="V119" s="20">
        <v>8.3000000000000007</v>
      </c>
      <c r="W119" s="20">
        <v>0.7</v>
      </c>
      <c r="X119" s="20">
        <v>0.8</v>
      </c>
      <c r="Y119" s="20">
        <v>0.1</v>
      </c>
      <c r="Z119" s="20">
        <v>0.2</v>
      </c>
      <c r="AA119" s="20">
        <v>0.4</v>
      </c>
      <c r="AB119" s="20">
        <v>1.35E-2</v>
      </c>
      <c r="AC119" s="7" t="s">
        <v>9</v>
      </c>
      <c r="AD119" s="7" t="s">
        <v>9</v>
      </c>
      <c r="AE119" s="7" t="s">
        <v>9</v>
      </c>
      <c r="AF119" s="7" t="s">
        <v>9</v>
      </c>
      <c r="AG119" s="7" t="s">
        <v>9</v>
      </c>
      <c r="AH119" s="7" t="s">
        <v>9</v>
      </c>
      <c r="AI119" s="7" t="s">
        <v>9</v>
      </c>
      <c r="AJ119" s="7" t="s">
        <v>9</v>
      </c>
      <c r="AK119" s="14"/>
    </row>
    <row r="120" spans="1:38">
      <c r="A120" s="9" t="s">
        <v>68</v>
      </c>
      <c r="B120" s="10"/>
      <c r="C120" s="10">
        <v>2.2000000000000002</v>
      </c>
      <c r="D120" s="10">
        <v>17.600000000000001</v>
      </c>
      <c r="E120" s="10">
        <v>13.2</v>
      </c>
      <c r="F120" s="10">
        <v>6.1</v>
      </c>
      <c r="G120" s="10">
        <v>2.5</v>
      </c>
      <c r="H120" s="10"/>
      <c r="I120" s="10">
        <v>0.3</v>
      </c>
      <c r="J120" s="10">
        <v>0</v>
      </c>
      <c r="K120" s="10"/>
      <c r="L120" s="10">
        <v>0</v>
      </c>
      <c r="M120" s="10">
        <v>0</v>
      </c>
      <c r="N120" s="10">
        <v>0.1</v>
      </c>
      <c r="O120" s="10">
        <v>0</v>
      </c>
      <c r="P120" s="10"/>
      <c r="Q120" s="10"/>
      <c r="R120" s="10">
        <v>0</v>
      </c>
      <c r="S120" s="10"/>
      <c r="T120" s="10"/>
      <c r="U120" s="10"/>
      <c r="V120" s="10"/>
      <c r="W120" s="10"/>
      <c r="X120" s="10"/>
      <c r="Y120" s="10" t="s">
        <v>10</v>
      </c>
      <c r="Z120" s="10"/>
      <c r="AA120" s="10"/>
      <c r="AB120" s="10"/>
      <c r="AC120" s="10"/>
      <c r="AD120" s="10"/>
      <c r="AE120" s="10">
        <v>2.2699999999999999E-3</v>
      </c>
      <c r="AF120" s="10">
        <v>0</v>
      </c>
      <c r="AG120" s="10">
        <v>2.6000000000000003E-4</v>
      </c>
      <c r="AH120" s="10">
        <v>1.227E-2</v>
      </c>
      <c r="AI120" s="10">
        <v>3.8E-3</v>
      </c>
      <c r="AJ120" s="10">
        <v>3.7600000000000003E-3</v>
      </c>
      <c r="AK120" s="14">
        <v>7.2000000000000005E-4</v>
      </c>
    </row>
    <row r="121" spans="1:38">
      <c r="A121" s="15" t="s">
        <v>69</v>
      </c>
      <c r="B121" s="16"/>
      <c r="C121" s="16"/>
      <c r="D121" s="16"/>
      <c r="E121" s="16"/>
      <c r="F121" s="16"/>
      <c r="G121" s="16"/>
      <c r="H121" s="16"/>
      <c r="I121" s="16"/>
      <c r="J121" s="16"/>
      <c r="K121" s="16">
        <v>0.2</v>
      </c>
      <c r="L121" s="16"/>
      <c r="M121" s="16">
        <v>0.2</v>
      </c>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row>
    <row r="122" spans="1:38">
      <c r="A122" s="9"/>
      <c r="B122" s="17"/>
      <c r="C122" s="17"/>
      <c r="D122" s="17"/>
      <c r="E122" s="17"/>
      <c r="F122" s="17"/>
      <c r="G122" s="17"/>
      <c r="H122" s="17"/>
      <c r="I122" s="17"/>
      <c r="J122" s="17"/>
      <c r="K122" s="17"/>
      <c r="L122" s="17"/>
      <c r="M122" s="17"/>
      <c r="N122" s="17"/>
      <c r="O122" s="17"/>
      <c r="P122" s="17"/>
      <c r="Q122" s="17"/>
      <c r="R122" s="17"/>
    </row>
    <row r="123" spans="1:38">
      <c r="B123" s="17"/>
      <c r="C123" s="17"/>
      <c r="D123" s="17"/>
      <c r="E123" s="17"/>
      <c r="F123" s="17"/>
      <c r="G123" s="17"/>
      <c r="H123" s="17"/>
      <c r="I123" s="17"/>
      <c r="J123" s="17"/>
      <c r="K123" s="17"/>
      <c r="L123" s="17"/>
      <c r="M123" s="17"/>
      <c r="N123" s="17"/>
      <c r="O123" s="17"/>
      <c r="P123" s="17"/>
      <c r="Q123" s="17"/>
      <c r="R123" s="17"/>
    </row>
    <row r="124" spans="1:38" ht="12.75" customHeight="1">
      <c r="A124" s="150" t="s">
        <v>48</v>
      </c>
      <c r="B124" s="150"/>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54"/>
    </row>
    <row r="125" spans="1:38">
      <c r="A125" s="54"/>
      <c r="B125" s="54"/>
      <c r="C125" s="54"/>
      <c r="D125" s="54"/>
      <c r="E125" s="54"/>
      <c r="F125" s="54"/>
      <c r="G125" s="54"/>
      <c r="H125" s="54"/>
      <c r="I125" s="54"/>
      <c r="J125" s="54"/>
      <c r="K125" s="54"/>
      <c r="L125" s="54"/>
      <c r="M125" s="54"/>
      <c r="N125" s="54"/>
      <c r="O125" s="54"/>
      <c r="P125" s="54"/>
      <c r="Q125" s="54"/>
      <c r="R125" s="54"/>
      <c r="U125" s="34"/>
      <c r="V125" s="34"/>
      <c r="W125" s="34"/>
      <c r="X125" s="34"/>
      <c r="Y125" s="34"/>
      <c r="Z125" s="34"/>
      <c r="AA125" s="34"/>
      <c r="AB125" s="34"/>
      <c r="AC125" s="34"/>
      <c r="AD125" s="34"/>
      <c r="AE125" s="34"/>
      <c r="AF125" s="34"/>
      <c r="AG125" s="34"/>
      <c r="AH125" s="34"/>
      <c r="AI125" s="151" t="s">
        <v>33</v>
      </c>
      <c r="AJ125" s="151"/>
      <c r="AK125" s="151"/>
    </row>
    <row r="126" spans="1:38" s="50" customFormat="1">
      <c r="A126" s="48"/>
      <c r="B126" s="48">
        <v>1990</v>
      </c>
      <c r="C126" s="48">
        <v>1991</v>
      </c>
      <c r="D126" s="48">
        <v>1992</v>
      </c>
      <c r="E126" s="48">
        <v>1993</v>
      </c>
      <c r="F126" s="48">
        <v>1994</v>
      </c>
      <c r="G126" s="48">
        <v>1995</v>
      </c>
      <c r="H126" s="48">
        <v>1996</v>
      </c>
      <c r="I126" s="48">
        <v>1997</v>
      </c>
      <c r="J126" s="48">
        <v>1998</v>
      </c>
      <c r="K126" s="48">
        <v>1999</v>
      </c>
      <c r="L126" s="48">
        <v>2000</v>
      </c>
      <c r="M126" s="48">
        <v>2001</v>
      </c>
      <c r="N126" s="48">
        <v>2002</v>
      </c>
      <c r="O126" s="48">
        <v>2003</v>
      </c>
      <c r="P126" s="48">
        <v>2004</v>
      </c>
      <c r="Q126" s="48">
        <v>2005</v>
      </c>
      <c r="R126" s="48">
        <v>2006</v>
      </c>
      <c r="S126" s="48">
        <v>2007</v>
      </c>
      <c r="T126" s="48">
        <v>2008</v>
      </c>
      <c r="U126" s="48">
        <v>2009</v>
      </c>
      <c r="V126" s="48">
        <v>2010</v>
      </c>
      <c r="W126" s="48">
        <v>2011</v>
      </c>
      <c r="X126" s="48">
        <v>2012</v>
      </c>
      <c r="Y126" s="48">
        <v>2013</v>
      </c>
      <c r="Z126" s="48">
        <v>2014</v>
      </c>
      <c r="AA126" s="48">
        <v>2015</v>
      </c>
      <c r="AB126" s="48">
        <v>2016</v>
      </c>
      <c r="AC126" s="48">
        <v>2017</v>
      </c>
      <c r="AD126" s="48">
        <v>2018</v>
      </c>
      <c r="AE126" s="48">
        <v>2019</v>
      </c>
      <c r="AF126" s="48">
        <v>2020</v>
      </c>
      <c r="AG126" s="48">
        <v>2021</v>
      </c>
      <c r="AH126" s="48">
        <v>2022</v>
      </c>
      <c r="AI126" s="48">
        <v>2023</v>
      </c>
      <c r="AJ126" s="48">
        <v>2024</v>
      </c>
      <c r="AK126" s="48">
        <v>2025</v>
      </c>
    </row>
    <row r="127" spans="1:38">
      <c r="A127" s="9" t="s">
        <v>54</v>
      </c>
      <c r="B127" s="10">
        <v>126.3</v>
      </c>
      <c r="C127" s="10">
        <v>93.4</v>
      </c>
      <c r="D127" s="10">
        <v>98.4</v>
      </c>
      <c r="E127" s="10">
        <v>85.5</v>
      </c>
      <c r="F127" s="10">
        <v>96.7</v>
      </c>
      <c r="G127" s="10">
        <v>98.7</v>
      </c>
      <c r="H127" s="10">
        <v>64.3</v>
      </c>
      <c r="I127" s="10">
        <v>54.5</v>
      </c>
      <c r="J127" s="10">
        <v>83.2</v>
      </c>
      <c r="K127" s="10">
        <v>104.3</v>
      </c>
      <c r="L127" s="10">
        <v>104.6</v>
      </c>
      <c r="M127" s="10">
        <v>149.1</v>
      </c>
      <c r="N127" s="10">
        <v>189.8</v>
      </c>
      <c r="O127" s="10">
        <v>292.60000000000002</v>
      </c>
      <c r="P127" s="10">
        <v>265.61</v>
      </c>
      <c r="Q127" s="10">
        <v>267.36</v>
      </c>
      <c r="R127" s="10">
        <v>267.95</v>
      </c>
      <c r="S127" s="20">
        <v>205.82</v>
      </c>
      <c r="T127" s="10">
        <v>185.75</v>
      </c>
      <c r="U127" s="10">
        <v>367.9</v>
      </c>
      <c r="V127" s="10">
        <v>328.9</v>
      </c>
      <c r="W127" s="10">
        <v>409.1</v>
      </c>
      <c r="X127" s="10">
        <v>400.3</v>
      </c>
      <c r="Y127" s="10">
        <v>572.70000000000005</v>
      </c>
      <c r="Z127" s="10">
        <v>512.79999999999995</v>
      </c>
      <c r="AA127" s="10">
        <v>534</v>
      </c>
      <c r="AB127" s="10">
        <v>754.9</v>
      </c>
      <c r="AC127" s="10">
        <v>902.6</v>
      </c>
      <c r="AD127" s="10">
        <v>847.70548499999995</v>
      </c>
      <c r="AE127" s="10">
        <v>838.71034500000007</v>
      </c>
      <c r="AF127" s="10">
        <v>844.2561300000001</v>
      </c>
      <c r="AG127" s="10">
        <v>1031.7539099999999</v>
      </c>
      <c r="AH127" s="10">
        <v>1304.3420599999999</v>
      </c>
      <c r="AI127" s="10">
        <v>1236.4437399999999</v>
      </c>
      <c r="AJ127" s="10">
        <v>1834.39744</v>
      </c>
      <c r="AK127" s="14">
        <v>2463.7889500000001</v>
      </c>
      <c r="AL127" s="2"/>
    </row>
    <row r="128" spans="1:38" ht="12.75">
      <c r="A128" s="9" t="s">
        <v>2</v>
      </c>
      <c r="B128" s="7" t="s">
        <v>9</v>
      </c>
      <c r="C128" s="7" t="s">
        <v>9</v>
      </c>
      <c r="D128" s="7" t="s">
        <v>9</v>
      </c>
      <c r="E128" s="7" t="s">
        <v>9</v>
      </c>
      <c r="F128" s="7" t="s">
        <v>9</v>
      </c>
      <c r="G128" s="7" t="s">
        <v>9</v>
      </c>
      <c r="H128" s="7" t="s">
        <v>9</v>
      </c>
      <c r="I128" s="7" t="s">
        <v>9</v>
      </c>
      <c r="J128" s="7" t="s">
        <v>9</v>
      </c>
      <c r="K128" s="7" t="s">
        <v>9</v>
      </c>
      <c r="L128" s="7" t="s">
        <v>9</v>
      </c>
      <c r="M128" s="7" t="s">
        <v>9</v>
      </c>
      <c r="N128" s="7" t="s">
        <v>9</v>
      </c>
      <c r="O128" s="7" t="s">
        <v>9</v>
      </c>
      <c r="P128" s="7" t="s">
        <v>9</v>
      </c>
      <c r="Q128" s="7" t="s">
        <v>9</v>
      </c>
      <c r="R128" s="7" t="s">
        <v>9</v>
      </c>
      <c r="S128" s="7" t="s">
        <v>9</v>
      </c>
      <c r="T128" s="7" t="s">
        <v>9</v>
      </c>
      <c r="U128" s="7" t="s">
        <v>9</v>
      </c>
      <c r="V128" s="7" t="s">
        <v>9</v>
      </c>
      <c r="W128" s="7" t="s">
        <v>9</v>
      </c>
      <c r="X128" s="7" t="s">
        <v>9</v>
      </c>
      <c r="Y128" s="7" t="s">
        <v>9</v>
      </c>
      <c r="Z128" s="7" t="s">
        <v>9</v>
      </c>
      <c r="AA128" s="7" t="s">
        <v>9</v>
      </c>
      <c r="AB128" s="7" t="s">
        <v>9</v>
      </c>
      <c r="AC128" s="7" t="s">
        <v>9</v>
      </c>
      <c r="AD128" s="7" t="s">
        <v>9</v>
      </c>
      <c r="AE128" s="7" t="s">
        <v>9</v>
      </c>
      <c r="AF128" s="7" t="s">
        <v>9</v>
      </c>
      <c r="AG128" s="7" t="s">
        <v>9</v>
      </c>
      <c r="AH128" s="10">
        <v>312.58271000000002</v>
      </c>
      <c r="AI128" s="10">
        <v>373.94367</v>
      </c>
      <c r="AJ128" s="10">
        <v>440.27873</v>
      </c>
      <c r="AK128" s="128">
        <v>478.52994000000001</v>
      </c>
      <c r="AL128" s="2"/>
    </row>
    <row r="129" spans="1:38" ht="12.75">
      <c r="A129" s="9" t="s">
        <v>56</v>
      </c>
      <c r="B129" s="10">
        <v>1.2</v>
      </c>
      <c r="C129" s="10">
        <v>2</v>
      </c>
      <c r="D129" s="10">
        <v>3.8</v>
      </c>
      <c r="E129" s="10">
        <v>2.7</v>
      </c>
      <c r="F129" s="10">
        <v>3.1</v>
      </c>
      <c r="G129" s="10">
        <v>2.2000000000000002</v>
      </c>
      <c r="H129" s="10">
        <v>1.3</v>
      </c>
      <c r="I129" s="10">
        <v>0.5</v>
      </c>
      <c r="J129" s="10">
        <v>0.4</v>
      </c>
      <c r="K129" s="10">
        <v>2.1</v>
      </c>
      <c r="L129" s="10">
        <v>2</v>
      </c>
      <c r="M129" s="10">
        <v>1</v>
      </c>
      <c r="N129" s="10">
        <v>0.4</v>
      </c>
      <c r="O129" s="10">
        <v>2.1</v>
      </c>
      <c r="P129" s="10">
        <v>1.33</v>
      </c>
      <c r="Q129" s="10">
        <v>2.4500000000000002</v>
      </c>
      <c r="R129" s="10">
        <v>2.46</v>
      </c>
      <c r="S129" s="10">
        <v>1.8</v>
      </c>
      <c r="T129" s="20">
        <v>4.46</v>
      </c>
      <c r="U129" s="20">
        <v>6.6</v>
      </c>
      <c r="V129" s="20">
        <v>9.5</v>
      </c>
      <c r="W129" s="20">
        <v>23.6</v>
      </c>
      <c r="X129" s="20">
        <v>18.399999999999999</v>
      </c>
      <c r="Y129" s="20">
        <v>22.5</v>
      </c>
      <c r="Z129" s="20">
        <v>17.899999999999999</v>
      </c>
      <c r="AA129" s="20">
        <v>14.5</v>
      </c>
      <c r="AB129" s="20">
        <v>25.5</v>
      </c>
      <c r="AC129" s="20">
        <v>53.7</v>
      </c>
      <c r="AD129" s="20">
        <v>19.80884</v>
      </c>
      <c r="AE129" s="20">
        <v>18.548590000000001</v>
      </c>
      <c r="AF129" s="20">
        <v>18.896899999999999</v>
      </c>
      <c r="AG129" s="20">
        <v>25.552389999999999</v>
      </c>
      <c r="AH129" s="20">
        <v>51.581800000000001</v>
      </c>
      <c r="AI129" s="20">
        <v>44.538340000000005</v>
      </c>
      <c r="AJ129" s="10">
        <v>124.10466000000001</v>
      </c>
      <c r="AK129" s="129">
        <v>188.50333000000001</v>
      </c>
      <c r="AL129" s="2"/>
    </row>
    <row r="130" spans="1:38" ht="12.75">
      <c r="A130" s="9" t="s">
        <v>57</v>
      </c>
      <c r="B130" s="10">
        <v>0.1</v>
      </c>
      <c r="C130" s="10">
        <v>0.4</v>
      </c>
      <c r="D130" s="10">
        <v>1.5</v>
      </c>
      <c r="E130" s="10">
        <v>1.4</v>
      </c>
      <c r="F130" s="10">
        <v>1</v>
      </c>
      <c r="G130" s="10">
        <v>0.2</v>
      </c>
      <c r="H130" s="10">
        <v>0.4</v>
      </c>
      <c r="I130" s="10">
        <v>0.9</v>
      </c>
      <c r="J130" s="10">
        <v>0.2</v>
      </c>
      <c r="K130" s="10">
        <v>0.2</v>
      </c>
      <c r="L130" s="10">
        <v>0.4</v>
      </c>
      <c r="M130" s="10">
        <v>0.3</v>
      </c>
      <c r="N130" s="10">
        <v>0.1</v>
      </c>
      <c r="O130" s="10">
        <v>1.4</v>
      </c>
      <c r="P130" s="10">
        <v>0.87</v>
      </c>
      <c r="Q130" s="10">
        <v>0.38</v>
      </c>
      <c r="R130" s="10">
        <v>1.25</v>
      </c>
      <c r="S130" s="10">
        <v>3.09</v>
      </c>
      <c r="T130" s="20">
        <v>6.7</v>
      </c>
      <c r="U130" s="20">
        <v>5.9</v>
      </c>
      <c r="V130" s="20">
        <v>3</v>
      </c>
      <c r="W130" s="20">
        <v>10.4</v>
      </c>
      <c r="X130" s="20">
        <v>2.8</v>
      </c>
      <c r="Y130" s="20">
        <v>7.9</v>
      </c>
      <c r="Z130" s="20">
        <v>5.7</v>
      </c>
      <c r="AA130" s="20">
        <v>4</v>
      </c>
      <c r="AB130" s="20">
        <v>15.2</v>
      </c>
      <c r="AC130" s="20">
        <v>11.6</v>
      </c>
      <c r="AD130" s="20">
        <v>11.371683000000001</v>
      </c>
      <c r="AE130" s="20">
        <v>11.082419999999999</v>
      </c>
      <c r="AF130" s="20">
        <v>15.965350000000001</v>
      </c>
      <c r="AG130" s="20">
        <v>17.21069</v>
      </c>
      <c r="AH130" s="20">
        <v>33.472299999999997</v>
      </c>
      <c r="AI130" s="20">
        <v>12.259499999999999</v>
      </c>
      <c r="AJ130" s="10">
        <v>38.727449999999997</v>
      </c>
      <c r="AK130" s="129">
        <v>44.483699999999999</v>
      </c>
      <c r="AL130" s="2"/>
    </row>
    <row r="131" spans="1:38" ht="12.75">
      <c r="A131" s="9" t="s">
        <v>58</v>
      </c>
      <c r="B131" s="10">
        <v>1.6</v>
      </c>
      <c r="C131" s="10">
        <v>1.6</v>
      </c>
      <c r="D131" s="10">
        <v>2.7</v>
      </c>
      <c r="E131" s="10">
        <v>3</v>
      </c>
      <c r="F131" s="10">
        <v>2.6</v>
      </c>
      <c r="G131" s="10">
        <v>3.1</v>
      </c>
      <c r="H131" s="10">
        <v>4.4000000000000004</v>
      </c>
      <c r="I131" s="10">
        <v>5.0999999999999996</v>
      </c>
      <c r="J131" s="10">
        <v>6.8</v>
      </c>
      <c r="K131" s="10">
        <v>9.8000000000000007</v>
      </c>
      <c r="L131" s="10">
        <v>12.9</v>
      </c>
      <c r="M131" s="10">
        <v>14.6</v>
      </c>
      <c r="N131" s="10">
        <v>22.5</v>
      </c>
      <c r="O131" s="10">
        <v>25.8</v>
      </c>
      <c r="P131" s="10">
        <v>25.36</v>
      </c>
      <c r="Q131" s="10">
        <v>25.75</v>
      </c>
      <c r="R131" s="10">
        <v>35.17</v>
      </c>
      <c r="S131" s="10">
        <v>33.26</v>
      </c>
      <c r="T131" s="20">
        <v>30.92</v>
      </c>
      <c r="U131" s="20">
        <v>38</v>
      </c>
      <c r="V131" s="20">
        <v>34.4</v>
      </c>
      <c r="W131" s="20">
        <v>37.299999999999997</v>
      </c>
      <c r="X131" s="20">
        <v>30.8</v>
      </c>
      <c r="Y131" s="20">
        <v>26.8</v>
      </c>
      <c r="Z131" s="20">
        <v>25.5</v>
      </c>
      <c r="AA131" s="20">
        <v>24.5</v>
      </c>
      <c r="AB131" s="20">
        <v>23.1</v>
      </c>
      <c r="AC131" s="20">
        <v>22.9</v>
      </c>
      <c r="AD131" s="20">
        <v>22.912860000000002</v>
      </c>
      <c r="AE131" s="20">
        <v>19.859686</v>
      </c>
      <c r="AF131" s="20">
        <v>17.255299999999998</v>
      </c>
      <c r="AG131" s="20">
        <v>11.520799999999999</v>
      </c>
      <c r="AH131" s="20">
        <v>0.59753999999999996</v>
      </c>
      <c r="AI131" s="20">
        <v>0.64480000000000004</v>
      </c>
      <c r="AJ131" s="10">
        <v>5.6673800000000005</v>
      </c>
      <c r="AK131" s="129">
        <v>3.9980000000000002</v>
      </c>
      <c r="AL131" s="2"/>
    </row>
    <row r="132" spans="1:38">
      <c r="A132" s="9" t="s">
        <v>59</v>
      </c>
      <c r="B132" s="10">
        <v>0</v>
      </c>
      <c r="C132" s="10">
        <v>0</v>
      </c>
      <c r="D132" s="10">
        <v>0</v>
      </c>
      <c r="E132" s="10">
        <v>0.1</v>
      </c>
      <c r="F132" s="10">
        <v>0.1</v>
      </c>
      <c r="G132" s="10">
        <v>0</v>
      </c>
      <c r="H132" s="10">
        <v>0</v>
      </c>
      <c r="I132" s="10">
        <v>0</v>
      </c>
      <c r="J132" s="10">
        <v>0</v>
      </c>
      <c r="K132" s="10">
        <v>0</v>
      </c>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4"/>
      <c r="AL132" s="2"/>
    </row>
    <row r="133" spans="1:38">
      <c r="A133" s="9" t="s">
        <v>60</v>
      </c>
      <c r="B133" s="10"/>
      <c r="C133" s="10">
        <v>0.1</v>
      </c>
      <c r="D133" s="10">
        <v>0.6</v>
      </c>
      <c r="E133" s="10">
        <v>0.8</v>
      </c>
      <c r="F133" s="10">
        <v>0.6</v>
      </c>
      <c r="G133" s="10">
        <v>0.3</v>
      </c>
      <c r="H133" s="10">
        <v>0.3</v>
      </c>
      <c r="I133" s="10">
        <v>0.4</v>
      </c>
      <c r="J133" s="10">
        <v>0.2</v>
      </c>
      <c r="K133" s="10">
        <v>0.4</v>
      </c>
      <c r="L133" s="10">
        <v>0.6</v>
      </c>
      <c r="M133" s="10">
        <v>0.3</v>
      </c>
      <c r="N133" s="10">
        <v>0.6</v>
      </c>
      <c r="O133" s="10">
        <v>1.1000000000000001</v>
      </c>
      <c r="P133" s="10">
        <v>1.69</v>
      </c>
      <c r="Q133" s="10">
        <v>2.82</v>
      </c>
      <c r="R133" s="10">
        <v>5.71</v>
      </c>
      <c r="S133" s="10">
        <v>5.66</v>
      </c>
      <c r="T133" s="20">
        <v>16.239999999999998</v>
      </c>
      <c r="U133" s="20">
        <v>3.5</v>
      </c>
      <c r="V133" s="20">
        <v>4.4000000000000004</v>
      </c>
      <c r="W133" s="20">
        <v>12.8</v>
      </c>
      <c r="X133" s="20">
        <v>4.4000000000000004</v>
      </c>
      <c r="Y133" s="20">
        <v>13.8</v>
      </c>
      <c r="Z133" s="20">
        <v>9.4</v>
      </c>
      <c r="AA133" s="20">
        <v>9.9</v>
      </c>
      <c r="AB133" s="20">
        <v>34.1</v>
      </c>
      <c r="AC133" s="20">
        <v>34.799999999999997</v>
      </c>
      <c r="AD133" s="20">
        <v>36.038460000000001</v>
      </c>
      <c r="AE133" s="20">
        <v>58.498690000000003</v>
      </c>
      <c r="AF133" s="20">
        <v>27.61618</v>
      </c>
      <c r="AG133" s="20">
        <v>27.475579999999997</v>
      </c>
      <c r="AH133" s="20">
        <v>56.416580000000003</v>
      </c>
      <c r="AI133" s="20">
        <v>42.756799999999998</v>
      </c>
      <c r="AJ133" s="10">
        <v>47.508000000000003</v>
      </c>
      <c r="AK133" s="14">
        <v>45.153040000000004</v>
      </c>
      <c r="AL133" s="2"/>
    </row>
    <row r="134" spans="1:38" ht="12.75">
      <c r="A134" s="9" t="s">
        <v>61</v>
      </c>
      <c r="B134" s="10">
        <v>0.2</v>
      </c>
      <c r="C134" s="10">
        <v>0.2</v>
      </c>
      <c r="D134" s="10">
        <v>0.1</v>
      </c>
      <c r="E134" s="10">
        <v>0.5</v>
      </c>
      <c r="F134" s="10">
        <v>0.5</v>
      </c>
      <c r="G134" s="10">
        <v>0.2</v>
      </c>
      <c r="H134" s="10">
        <v>0.4</v>
      </c>
      <c r="I134" s="10">
        <v>0.3</v>
      </c>
      <c r="J134" s="10">
        <v>1.1000000000000001</v>
      </c>
      <c r="K134" s="10">
        <v>1.7</v>
      </c>
      <c r="L134" s="10">
        <v>2.2999999999999998</v>
      </c>
      <c r="M134" s="10">
        <v>2.5</v>
      </c>
      <c r="N134" s="10">
        <v>2.8</v>
      </c>
      <c r="O134" s="10">
        <v>3.9</v>
      </c>
      <c r="P134" s="10">
        <v>5.48</v>
      </c>
      <c r="Q134" s="10">
        <v>5.27</v>
      </c>
      <c r="R134" s="10">
        <v>5.28</v>
      </c>
      <c r="S134" s="10">
        <v>4.76</v>
      </c>
      <c r="T134" s="20">
        <v>5.39</v>
      </c>
      <c r="U134" s="20">
        <v>5</v>
      </c>
      <c r="V134" s="20">
        <v>4</v>
      </c>
      <c r="W134" s="20">
        <v>3.4</v>
      </c>
      <c r="X134" s="20">
        <v>4</v>
      </c>
      <c r="Y134" s="20">
        <v>3.3</v>
      </c>
      <c r="Z134" s="20">
        <v>4.3</v>
      </c>
      <c r="AA134" s="20">
        <v>4.3</v>
      </c>
      <c r="AB134" s="20">
        <v>5.2</v>
      </c>
      <c r="AC134" s="20">
        <v>5.5</v>
      </c>
      <c r="AD134" s="20">
        <v>6.6266039999999995</v>
      </c>
      <c r="AE134" s="20">
        <v>6.8726990000000008</v>
      </c>
      <c r="AF134" s="20">
        <v>5.9720199999999997</v>
      </c>
      <c r="AG134" s="20">
        <v>6.5955899999999996</v>
      </c>
      <c r="AH134" s="20">
        <v>9.2933899999999987</v>
      </c>
      <c r="AI134" s="20">
        <v>7.8690600000000002</v>
      </c>
      <c r="AJ134" s="10">
        <v>3.6736</v>
      </c>
      <c r="AK134" s="129">
        <v>1.68265</v>
      </c>
      <c r="AL134" s="2"/>
    </row>
    <row r="135" spans="1:38" ht="12.75">
      <c r="A135" s="12" t="s">
        <v>3</v>
      </c>
      <c r="B135" s="7" t="s">
        <v>9</v>
      </c>
      <c r="C135" s="7" t="s">
        <v>9</v>
      </c>
      <c r="D135" s="7" t="s">
        <v>9</v>
      </c>
      <c r="E135" s="7" t="s">
        <v>9</v>
      </c>
      <c r="F135" s="7" t="s">
        <v>9</v>
      </c>
      <c r="G135" s="7" t="s">
        <v>9</v>
      </c>
      <c r="H135" s="7" t="s">
        <v>9</v>
      </c>
      <c r="I135" s="7" t="s">
        <v>9</v>
      </c>
      <c r="J135" s="7" t="s">
        <v>9</v>
      </c>
      <c r="K135" s="7" t="s">
        <v>9</v>
      </c>
      <c r="L135" s="7" t="s">
        <v>9</v>
      </c>
      <c r="M135" s="7" t="s">
        <v>9</v>
      </c>
      <c r="N135" s="7" t="s">
        <v>9</v>
      </c>
      <c r="O135" s="7" t="s">
        <v>9</v>
      </c>
      <c r="P135" s="7" t="s">
        <v>9</v>
      </c>
      <c r="Q135" s="7" t="s">
        <v>9</v>
      </c>
      <c r="R135" s="7" t="s">
        <v>9</v>
      </c>
      <c r="S135" s="7" t="s">
        <v>9</v>
      </c>
      <c r="T135" s="7" t="s">
        <v>9</v>
      </c>
      <c r="U135" s="7" t="s">
        <v>9</v>
      </c>
      <c r="V135" s="7" t="s">
        <v>9</v>
      </c>
      <c r="W135" s="7" t="s">
        <v>9</v>
      </c>
      <c r="X135" s="7" t="s">
        <v>9</v>
      </c>
      <c r="Y135" s="7" t="s">
        <v>9</v>
      </c>
      <c r="Z135" s="7" t="s">
        <v>9</v>
      </c>
      <c r="AA135" s="7" t="s">
        <v>9</v>
      </c>
      <c r="AB135" s="7" t="s">
        <v>9</v>
      </c>
      <c r="AC135" s="7" t="s">
        <v>9</v>
      </c>
      <c r="AD135" s="7" t="s">
        <v>9</v>
      </c>
      <c r="AE135" s="7" t="s">
        <v>9</v>
      </c>
      <c r="AF135" s="7" t="s">
        <v>9</v>
      </c>
      <c r="AG135" s="7" t="s">
        <v>9</v>
      </c>
      <c r="AH135" s="10">
        <v>12.65827</v>
      </c>
      <c r="AI135" s="10">
        <v>11.570969999999999</v>
      </c>
      <c r="AJ135" s="10">
        <v>20.59064</v>
      </c>
      <c r="AK135" s="129">
        <v>34.335520000000002</v>
      </c>
      <c r="AL135" s="2"/>
    </row>
    <row r="136" spans="1:38" ht="12.75">
      <c r="A136" s="9" t="s">
        <v>62</v>
      </c>
      <c r="B136" s="10"/>
      <c r="C136" s="10">
        <v>0.5</v>
      </c>
      <c r="D136" s="10">
        <v>0.6</v>
      </c>
      <c r="E136" s="10">
        <v>0.2</v>
      </c>
      <c r="F136" s="10"/>
      <c r="G136" s="10"/>
      <c r="H136" s="10"/>
      <c r="I136" s="10"/>
      <c r="J136" s="10"/>
      <c r="K136" s="10"/>
      <c r="L136" s="10"/>
      <c r="M136" s="10"/>
      <c r="N136" s="10">
        <v>0.1</v>
      </c>
      <c r="O136" s="10">
        <v>0</v>
      </c>
      <c r="P136" s="10">
        <v>0.05</v>
      </c>
      <c r="Q136" s="10">
        <v>0.04</v>
      </c>
      <c r="R136" s="10"/>
      <c r="S136" s="10"/>
      <c r="T136" s="10"/>
      <c r="U136" s="10">
        <v>0.2</v>
      </c>
      <c r="V136" s="10">
        <v>0.4</v>
      </c>
      <c r="W136" s="10">
        <v>0</v>
      </c>
      <c r="X136" s="10">
        <v>0</v>
      </c>
      <c r="Y136" s="10">
        <v>0.8</v>
      </c>
      <c r="Z136" s="10">
        <v>0</v>
      </c>
      <c r="AA136" s="10">
        <v>0</v>
      </c>
      <c r="AB136" s="10">
        <v>0.4</v>
      </c>
      <c r="AC136" s="10">
        <v>4.5999999999999996</v>
      </c>
      <c r="AD136" s="10">
        <v>0.97782400000000003</v>
      </c>
      <c r="AE136" s="10">
        <v>1.8270000000000001E-3</v>
      </c>
      <c r="AF136" s="10">
        <v>1.17E-2</v>
      </c>
      <c r="AG136" s="10">
        <v>2.5500000000000002E-3</v>
      </c>
      <c r="AH136" s="10">
        <v>0.11030999999999999</v>
      </c>
      <c r="AI136" s="10">
        <v>0.31230999999999998</v>
      </c>
      <c r="AJ136" s="10">
        <v>2.6512599999999997</v>
      </c>
      <c r="AK136" s="128">
        <v>22.11215</v>
      </c>
      <c r="AL136" s="2"/>
    </row>
    <row r="137" spans="1:38" ht="12.75">
      <c r="A137" s="9" t="s">
        <v>63</v>
      </c>
      <c r="B137" s="10">
        <v>0.4</v>
      </c>
      <c r="C137" s="10">
        <v>1.2</v>
      </c>
      <c r="D137" s="10">
        <v>2.4</v>
      </c>
      <c r="E137" s="10">
        <v>1.3</v>
      </c>
      <c r="F137" s="10">
        <v>1.2</v>
      </c>
      <c r="G137" s="10">
        <v>1.9</v>
      </c>
      <c r="H137" s="10">
        <v>2.2000000000000002</v>
      </c>
      <c r="I137" s="10">
        <v>1.7</v>
      </c>
      <c r="J137" s="10">
        <v>0.3</v>
      </c>
      <c r="K137" s="10">
        <v>1.6</v>
      </c>
      <c r="L137" s="10">
        <v>2</v>
      </c>
      <c r="M137" s="10">
        <v>1.9</v>
      </c>
      <c r="N137" s="10">
        <v>1.7</v>
      </c>
      <c r="O137" s="10">
        <v>4.3</v>
      </c>
      <c r="P137" s="10">
        <v>1.28</v>
      </c>
      <c r="Q137" s="10">
        <v>4.1100000000000003</v>
      </c>
      <c r="R137" s="10">
        <v>1.8</v>
      </c>
      <c r="S137" s="10">
        <v>2.46</v>
      </c>
      <c r="T137" s="20">
        <v>2.5</v>
      </c>
      <c r="U137" s="20">
        <v>4.3</v>
      </c>
      <c r="V137" s="20">
        <v>10.6</v>
      </c>
      <c r="W137" s="20">
        <v>31</v>
      </c>
      <c r="X137" s="20">
        <v>14.4</v>
      </c>
      <c r="Y137" s="20">
        <v>65.599999999999994</v>
      </c>
      <c r="Z137" s="20">
        <v>91.4</v>
      </c>
      <c r="AA137" s="20">
        <v>65.5</v>
      </c>
      <c r="AB137" s="20">
        <v>68.099999999999994</v>
      </c>
      <c r="AC137" s="20">
        <v>57.7</v>
      </c>
      <c r="AD137" s="20">
        <v>54.870812999999998</v>
      </c>
      <c r="AE137" s="20">
        <v>30.918043000000001</v>
      </c>
      <c r="AF137" s="20">
        <v>43.76247</v>
      </c>
      <c r="AG137" s="20">
        <v>57.437090000000005</v>
      </c>
      <c r="AH137" s="20">
        <v>152.11733000000001</v>
      </c>
      <c r="AI137" s="20">
        <v>166.36309</v>
      </c>
      <c r="AJ137" s="10">
        <v>222.58777999999998</v>
      </c>
      <c r="AK137" s="129">
        <v>373.96127000000001</v>
      </c>
      <c r="AL137" s="2"/>
    </row>
    <row r="138" spans="1:38" ht="12.75">
      <c r="A138" s="9" t="s">
        <v>55</v>
      </c>
      <c r="B138" s="10"/>
      <c r="C138" s="10">
        <v>0.2</v>
      </c>
      <c r="D138" s="10">
        <v>0.5</v>
      </c>
      <c r="E138" s="10">
        <v>0.2</v>
      </c>
      <c r="F138" s="10">
        <v>0.5</v>
      </c>
      <c r="G138" s="10">
        <v>0.2</v>
      </c>
      <c r="H138" s="10">
        <v>0.2</v>
      </c>
      <c r="I138" s="10">
        <v>0.2</v>
      </c>
      <c r="J138" s="10">
        <v>0.2</v>
      </c>
      <c r="K138" s="10">
        <v>0.4</v>
      </c>
      <c r="L138" s="10">
        <v>0.7</v>
      </c>
      <c r="M138" s="10">
        <v>0.8</v>
      </c>
      <c r="N138" s="10">
        <v>1.7</v>
      </c>
      <c r="O138" s="10">
        <v>1.4</v>
      </c>
      <c r="P138" s="10">
        <v>1.37</v>
      </c>
      <c r="Q138" s="10">
        <v>0.73</v>
      </c>
      <c r="R138" s="10">
        <v>0.82</v>
      </c>
      <c r="S138" s="10">
        <v>0.76</v>
      </c>
      <c r="T138" s="20">
        <v>0.53</v>
      </c>
      <c r="U138" s="20">
        <v>0.5</v>
      </c>
      <c r="V138" s="20">
        <v>0.7</v>
      </c>
      <c r="W138" s="20">
        <v>0.5</v>
      </c>
      <c r="X138" s="20">
        <v>0.3</v>
      </c>
      <c r="Y138" s="20">
        <v>0.3</v>
      </c>
      <c r="Z138" s="20">
        <v>0.2</v>
      </c>
      <c r="AA138" s="20">
        <v>0.1</v>
      </c>
      <c r="AB138" s="20">
        <v>0.2</v>
      </c>
      <c r="AC138" s="20">
        <v>0.3</v>
      </c>
      <c r="AD138" s="20">
        <v>0.162551</v>
      </c>
      <c r="AE138" s="20">
        <v>9.6452999999999997E-2</v>
      </c>
      <c r="AF138" s="20">
        <v>8.208E-2</v>
      </c>
      <c r="AG138" s="20">
        <v>7.6569999999999999E-2</v>
      </c>
      <c r="AH138" s="20">
        <v>9.6449999999999994E-2</v>
      </c>
      <c r="AI138" s="20">
        <v>9.6549999999999997E-2</v>
      </c>
      <c r="AJ138" s="10">
        <v>0.11515</v>
      </c>
      <c r="AK138" s="129">
        <v>5.9720000000000002E-2</v>
      </c>
      <c r="AL138" s="2"/>
    </row>
    <row r="139" spans="1:38" ht="12.75">
      <c r="A139" s="9" t="s">
        <v>65</v>
      </c>
      <c r="B139" s="10">
        <v>10.6</v>
      </c>
      <c r="C139" s="10">
        <v>8.3000000000000007</v>
      </c>
      <c r="D139" s="10">
        <v>14.1</v>
      </c>
      <c r="E139" s="10">
        <v>14.9</v>
      </c>
      <c r="F139" s="10">
        <v>15.5</v>
      </c>
      <c r="G139" s="10">
        <v>18.100000000000001</v>
      </c>
      <c r="H139" s="10">
        <v>11.9</v>
      </c>
      <c r="I139" s="10">
        <v>7.5</v>
      </c>
      <c r="J139" s="10">
        <v>2.7</v>
      </c>
      <c r="K139" s="10">
        <v>4.3</v>
      </c>
      <c r="L139" s="10">
        <v>8.6</v>
      </c>
      <c r="M139" s="10">
        <v>16.2</v>
      </c>
      <c r="N139" s="10">
        <v>20.9</v>
      </c>
      <c r="O139" s="10">
        <v>34.200000000000003</v>
      </c>
      <c r="P139" s="10">
        <v>30.42</v>
      </c>
      <c r="Q139" s="10">
        <v>29.08</v>
      </c>
      <c r="R139" s="10">
        <v>31.8</v>
      </c>
      <c r="S139" s="10">
        <v>27.26</v>
      </c>
      <c r="T139" s="20">
        <v>17.25</v>
      </c>
      <c r="U139" s="20">
        <v>82.4</v>
      </c>
      <c r="V139" s="20">
        <v>40.4</v>
      </c>
      <c r="W139" s="20">
        <v>49.9</v>
      </c>
      <c r="X139" s="20">
        <v>32.9</v>
      </c>
      <c r="Y139" s="20">
        <v>77.3</v>
      </c>
      <c r="Z139" s="20">
        <v>40.9</v>
      </c>
      <c r="AA139" s="20">
        <v>72.2</v>
      </c>
      <c r="AB139" s="20">
        <v>104.3</v>
      </c>
      <c r="AC139" s="20">
        <v>110.3</v>
      </c>
      <c r="AD139" s="20">
        <v>111.19209099999999</v>
      </c>
      <c r="AE139" s="20">
        <v>97.959388000000004</v>
      </c>
      <c r="AF139" s="20">
        <v>100.28870999999999</v>
      </c>
      <c r="AG139" s="20">
        <v>178.36661000000001</v>
      </c>
      <c r="AH139" s="20">
        <v>160.53196</v>
      </c>
      <c r="AI139" s="20">
        <v>109.95121999999999</v>
      </c>
      <c r="AJ139" s="10">
        <v>359.21024999999997</v>
      </c>
      <c r="AK139" s="129">
        <v>523.70911999999998</v>
      </c>
      <c r="AL139" s="2"/>
    </row>
    <row r="140" spans="1:38" ht="12.75">
      <c r="A140" s="9" t="s">
        <v>66</v>
      </c>
      <c r="B140" s="10">
        <v>0.5</v>
      </c>
      <c r="C140" s="10">
        <v>2.5</v>
      </c>
      <c r="D140" s="10">
        <v>5.6</v>
      </c>
      <c r="E140" s="10">
        <v>2.9</v>
      </c>
      <c r="F140" s="10">
        <v>2.1</v>
      </c>
      <c r="G140" s="10">
        <v>0.8</v>
      </c>
      <c r="H140" s="10">
        <v>1.2</v>
      </c>
      <c r="I140" s="10">
        <v>0.3</v>
      </c>
      <c r="J140" s="10">
        <v>0.2</v>
      </c>
      <c r="K140" s="10">
        <v>1.1000000000000001</v>
      </c>
      <c r="L140" s="10">
        <v>0.8</v>
      </c>
      <c r="M140" s="10">
        <v>0.5</v>
      </c>
      <c r="N140" s="10">
        <v>0.4</v>
      </c>
      <c r="O140" s="10">
        <v>3.9</v>
      </c>
      <c r="P140" s="10">
        <v>2.27</v>
      </c>
      <c r="Q140" s="10">
        <v>9.83</v>
      </c>
      <c r="R140" s="10">
        <v>8.85</v>
      </c>
      <c r="S140" s="10">
        <v>2.9</v>
      </c>
      <c r="T140" s="10">
        <v>6.81</v>
      </c>
      <c r="U140" s="10">
        <v>14.4</v>
      </c>
      <c r="V140" s="10">
        <v>17.100000000000001</v>
      </c>
      <c r="W140" s="10">
        <v>21</v>
      </c>
      <c r="X140" s="10">
        <v>21</v>
      </c>
      <c r="Y140" s="10">
        <v>36.799999999999997</v>
      </c>
      <c r="Z140" s="10">
        <v>30.2</v>
      </c>
      <c r="AA140" s="10">
        <v>28.3</v>
      </c>
      <c r="AB140" s="10">
        <v>47.7</v>
      </c>
      <c r="AC140" s="10">
        <v>98.6</v>
      </c>
      <c r="AD140" s="10">
        <v>73.981899999999996</v>
      </c>
      <c r="AE140" s="10">
        <v>32.737940000000002</v>
      </c>
      <c r="AF140" s="10">
        <v>26.028099999999998</v>
      </c>
      <c r="AG140" s="10">
        <v>69.730029999999999</v>
      </c>
      <c r="AH140" s="10">
        <v>152.62437</v>
      </c>
      <c r="AI140" s="10">
        <v>127.93441999999999</v>
      </c>
      <c r="AJ140" s="10">
        <v>181.38439</v>
      </c>
      <c r="AK140" s="129">
        <v>298.27744000000001</v>
      </c>
      <c r="AL140" s="2"/>
    </row>
    <row r="141" spans="1:38" ht="12.75">
      <c r="A141" s="9" t="s">
        <v>72</v>
      </c>
      <c r="B141" s="10">
        <v>0.7</v>
      </c>
      <c r="C141" s="10">
        <v>0.8</v>
      </c>
      <c r="D141" s="10">
        <v>0.9</v>
      </c>
      <c r="E141" s="10">
        <v>1</v>
      </c>
      <c r="F141" s="10">
        <v>0.5</v>
      </c>
      <c r="G141" s="10">
        <v>1.7</v>
      </c>
      <c r="H141" s="10">
        <v>0.6</v>
      </c>
      <c r="I141" s="10">
        <v>1.8</v>
      </c>
      <c r="J141" s="10">
        <v>4.7</v>
      </c>
      <c r="K141" s="10">
        <v>7.2</v>
      </c>
      <c r="L141" s="10">
        <v>9.6</v>
      </c>
      <c r="M141" s="10">
        <v>12.6</v>
      </c>
      <c r="N141" s="10">
        <v>19</v>
      </c>
      <c r="O141" s="10">
        <v>19.100000000000001</v>
      </c>
      <c r="P141" s="10">
        <v>18.5</v>
      </c>
      <c r="Q141" s="10">
        <v>17.48</v>
      </c>
      <c r="R141" s="10">
        <v>15.86</v>
      </c>
      <c r="S141" s="10">
        <v>9.15</v>
      </c>
      <c r="T141" s="10">
        <v>9.59</v>
      </c>
      <c r="U141" s="10">
        <v>16.5</v>
      </c>
      <c r="V141" s="10">
        <v>14.9</v>
      </c>
      <c r="W141" s="10">
        <v>8.1999999999999993</v>
      </c>
      <c r="X141" s="10">
        <v>6.5</v>
      </c>
      <c r="Y141" s="10">
        <v>8.8000000000000007</v>
      </c>
      <c r="Z141" s="10">
        <v>8.9</v>
      </c>
      <c r="AA141" s="10">
        <v>8.9</v>
      </c>
      <c r="AB141" s="10">
        <v>9.6</v>
      </c>
      <c r="AC141" s="10">
        <v>7.8</v>
      </c>
      <c r="AD141" s="7" t="s">
        <v>9</v>
      </c>
      <c r="AE141" s="7" t="s">
        <v>9</v>
      </c>
      <c r="AF141" s="7" t="s">
        <v>9</v>
      </c>
      <c r="AG141" s="7" t="s">
        <v>9</v>
      </c>
      <c r="AH141" s="7" t="s">
        <v>9</v>
      </c>
      <c r="AI141" s="7" t="s">
        <v>9</v>
      </c>
      <c r="AJ141" s="7" t="s">
        <v>9</v>
      </c>
      <c r="AK141" s="129"/>
      <c r="AL141" s="2"/>
    </row>
    <row r="142" spans="1:38" ht="12.75">
      <c r="A142" s="9" t="s">
        <v>67</v>
      </c>
      <c r="B142" s="7" t="s">
        <v>9</v>
      </c>
      <c r="C142" s="7" t="s">
        <v>9</v>
      </c>
      <c r="D142" s="7" t="s">
        <v>9</v>
      </c>
      <c r="E142" s="7" t="s">
        <v>9</v>
      </c>
      <c r="F142" s="7" t="s">
        <v>9</v>
      </c>
      <c r="G142" s="7" t="s">
        <v>9</v>
      </c>
      <c r="H142" s="7" t="s">
        <v>9</v>
      </c>
      <c r="I142" s="7" t="s">
        <v>9</v>
      </c>
      <c r="J142" s="7" t="s">
        <v>9</v>
      </c>
      <c r="K142" s="7" t="s">
        <v>9</v>
      </c>
      <c r="L142" s="7" t="s">
        <v>9</v>
      </c>
      <c r="M142" s="7" t="s">
        <v>9</v>
      </c>
      <c r="N142" s="7" t="s">
        <v>9</v>
      </c>
      <c r="O142" s="7" t="s">
        <v>9</v>
      </c>
      <c r="P142" s="7" t="s">
        <v>9</v>
      </c>
      <c r="Q142" s="7" t="s">
        <v>9</v>
      </c>
      <c r="R142" s="7" t="s">
        <v>9</v>
      </c>
      <c r="S142" s="7" t="s">
        <v>9</v>
      </c>
      <c r="T142" s="7" t="s">
        <v>9</v>
      </c>
      <c r="U142" s="7" t="s">
        <v>9</v>
      </c>
      <c r="V142" s="7" t="s">
        <v>9</v>
      </c>
      <c r="W142" s="7" t="s">
        <v>9</v>
      </c>
      <c r="X142" s="7" t="s">
        <v>9</v>
      </c>
      <c r="Y142" s="7" t="s">
        <v>9</v>
      </c>
      <c r="Z142" s="7" t="s">
        <v>9</v>
      </c>
      <c r="AA142" s="7" t="s">
        <v>9</v>
      </c>
      <c r="AB142" s="7" t="s">
        <v>9</v>
      </c>
      <c r="AC142" s="7" t="s">
        <v>9</v>
      </c>
      <c r="AD142" s="10">
        <v>6.7326789999999992</v>
      </c>
      <c r="AE142" s="10">
        <v>5.2250489999999994</v>
      </c>
      <c r="AF142" s="10">
        <v>4.9858599999999997</v>
      </c>
      <c r="AG142" s="10">
        <v>4.2887699999999995</v>
      </c>
      <c r="AH142" s="10">
        <v>3.6831199999999997</v>
      </c>
      <c r="AI142" s="10">
        <v>3.5243000000000002</v>
      </c>
      <c r="AJ142" s="10">
        <v>3.3722400000000001</v>
      </c>
      <c r="AK142" s="129">
        <v>2.67876</v>
      </c>
      <c r="AL142" s="2"/>
    </row>
    <row r="143" spans="1:38" ht="12.75">
      <c r="A143" s="9" t="s">
        <v>4</v>
      </c>
      <c r="B143" s="7" t="s">
        <v>9</v>
      </c>
      <c r="C143" s="7" t="s">
        <v>9</v>
      </c>
      <c r="D143" s="7" t="s">
        <v>9</v>
      </c>
      <c r="E143" s="7" t="s">
        <v>9</v>
      </c>
      <c r="F143" s="7" t="s">
        <v>9</v>
      </c>
      <c r="G143" s="7" t="s">
        <v>9</v>
      </c>
      <c r="H143" s="7" t="s">
        <v>9</v>
      </c>
      <c r="I143" s="7" t="s">
        <v>9</v>
      </c>
      <c r="J143" s="7" t="s">
        <v>9</v>
      </c>
      <c r="K143" s="7" t="s">
        <v>9</v>
      </c>
      <c r="L143" s="7" t="s">
        <v>9</v>
      </c>
      <c r="M143" s="7" t="s">
        <v>9</v>
      </c>
      <c r="N143" s="7" t="s">
        <v>9</v>
      </c>
      <c r="O143" s="7" t="s">
        <v>9</v>
      </c>
      <c r="P143" s="7" t="s">
        <v>9</v>
      </c>
      <c r="Q143" s="7" t="s">
        <v>9</v>
      </c>
      <c r="R143" s="7" t="s">
        <v>9</v>
      </c>
      <c r="S143" s="7" t="s">
        <v>9</v>
      </c>
      <c r="T143" s="7" t="s">
        <v>9</v>
      </c>
      <c r="U143" s="7" t="s">
        <v>9</v>
      </c>
      <c r="V143" s="7" t="s">
        <v>9</v>
      </c>
      <c r="W143" s="7" t="s">
        <v>9</v>
      </c>
      <c r="X143" s="7" t="s">
        <v>9</v>
      </c>
      <c r="Y143" s="7" t="s">
        <v>9</v>
      </c>
      <c r="Z143" s="7" t="s">
        <v>9</v>
      </c>
      <c r="AA143" s="7" t="s">
        <v>9</v>
      </c>
      <c r="AB143" s="7" t="s">
        <v>9</v>
      </c>
      <c r="AC143" s="7" t="s">
        <v>9</v>
      </c>
      <c r="AD143" s="7" t="s">
        <v>9</v>
      </c>
      <c r="AE143" s="7" t="s">
        <v>9</v>
      </c>
      <c r="AF143" s="7" t="s">
        <v>9</v>
      </c>
      <c r="AG143" s="7" t="s">
        <v>9</v>
      </c>
      <c r="AH143" s="10">
        <v>2.7999999999999998E-4</v>
      </c>
      <c r="AI143" s="10">
        <v>2.7999999999999998E-4</v>
      </c>
      <c r="AJ143" s="10">
        <v>2.2999999999999998E-4</v>
      </c>
      <c r="AK143" s="129">
        <v>2.2999999999999998E-4</v>
      </c>
      <c r="AL143" s="2"/>
    </row>
    <row r="144" spans="1:38" ht="12.75">
      <c r="A144" s="9" t="s">
        <v>68</v>
      </c>
      <c r="B144" s="13">
        <v>111</v>
      </c>
      <c r="C144" s="13">
        <v>75.599999999999994</v>
      </c>
      <c r="D144" s="13">
        <v>65.599999999999994</v>
      </c>
      <c r="E144" s="13">
        <v>56.5</v>
      </c>
      <c r="F144" s="13">
        <v>69</v>
      </c>
      <c r="G144" s="13">
        <v>70</v>
      </c>
      <c r="H144" s="13">
        <v>41.4</v>
      </c>
      <c r="I144" s="13">
        <v>35.799999999999997</v>
      </c>
      <c r="J144" s="13">
        <v>66.400000000000006</v>
      </c>
      <c r="K144" s="13">
        <v>75.5</v>
      </c>
      <c r="L144" s="13">
        <v>64.7</v>
      </c>
      <c r="M144" s="13">
        <v>98.4</v>
      </c>
      <c r="N144" s="13">
        <v>119.6</v>
      </c>
      <c r="O144" s="13">
        <v>195.4</v>
      </c>
      <c r="P144" s="13">
        <v>176.99</v>
      </c>
      <c r="Q144" s="13">
        <v>169.42</v>
      </c>
      <c r="R144" s="13">
        <v>158.94999999999999</v>
      </c>
      <c r="S144" s="13">
        <v>114.72</v>
      </c>
      <c r="T144" s="40">
        <v>85.41</v>
      </c>
      <c r="U144" s="40">
        <v>190.6</v>
      </c>
      <c r="V144" s="40">
        <v>189.5</v>
      </c>
      <c r="W144" s="40">
        <v>211</v>
      </c>
      <c r="X144" s="40">
        <v>264.8</v>
      </c>
      <c r="Y144" s="40">
        <v>308.8</v>
      </c>
      <c r="Z144" s="40">
        <v>278.39999999999998</v>
      </c>
      <c r="AA144" s="40">
        <v>301.8</v>
      </c>
      <c r="AB144" s="40">
        <v>421.5</v>
      </c>
      <c r="AC144" s="40">
        <v>494.8</v>
      </c>
      <c r="AD144" s="40">
        <v>502.72710000000001</v>
      </c>
      <c r="AE144" s="40">
        <v>556.58005000000003</v>
      </c>
      <c r="AF144" s="40">
        <v>583.06362999999999</v>
      </c>
      <c r="AG144" s="40">
        <v>633.24904000000004</v>
      </c>
      <c r="AH144" s="40">
        <v>358.46456000000001</v>
      </c>
      <c r="AI144" s="40">
        <v>334.67842999999999</v>
      </c>
      <c r="AJ144" s="13">
        <v>384.52567999999997</v>
      </c>
      <c r="AK144" s="129">
        <v>446.30409000000003</v>
      </c>
      <c r="AL144" s="2"/>
    </row>
    <row r="145" spans="1:38" ht="12.75">
      <c r="A145" s="15" t="s">
        <v>71</v>
      </c>
      <c r="B145" s="45" t="s">
        <v>9</v>
      </c>
      <c r="C145" s="45" t="s">
        <v>9</v>
      </c>
      <c r="D145" s="45" t="s">
        <v>9</v>
      </c>
      <c r="E145" s="45" t="s">
        <v>9</v>
      </c>
      <c r="F145" s="45" t="s">
        <v>9</v>
      </c>
      <c r="G145" s="45" t="s">
        <v>9</v>
      </c>
      <c r="H145" s="45" t="s">
        <v>9</v>
      </c>
      <c r="I145" s="45" t="s">
        <v>9</v>
      </c>
      <c r="J145" s="45" t="s">
        <v>9</v>
      </c>
      <c r="K145" s="45" t="s">
        <v>9</v>
      </c>
      <c r="L145" s="45" t="s">
        <v>9</v>
      </c>
      <c r="M145" s="45" t="s">
        <v>9</v>
      </c>
      <c r="N145" s="45" t="s">
        <v>9</v>
      </c>
      <c r="O145" s="45" t="s">
        <v>9</v>
      </c>
      <c r="P145" s="45" t="s">
        <v>9</v>
      </c>
      <c r="Q145" s="45" t="s">
        <v>9</v>
      </c>
      <c r="R145" s="45" t="s">
        <v>9</v>
      </c>
      <c r="S145" s="45" t="s">
        <v>9</v>
      </c>
      <c r="T145" s="45" t="s">
        <v>9</v>
      </c>
      <c r="U145" s="45" t="s">
        <v>9</v>
      </c>
      <c r="V145" s="45" t="s">
        <v>9</v>
      </c>
      <c r="W145" s="45" t="s">
        <v>9</v>
      </c>
      <c r="X145" s="45" t="s">
        <v>9</v>
      </c>
      <c r="Y145" s="45" t="s">
        <v>9</v>
      </c>
      <c r="Z145" s="45" t="s">
        <v>9</v>
      </c>
      <c r="AA145" s="45" t="s">
        <v>9</v>
      </c>
      <c r="AB145" s="45" t="s">
        <v>9</v>
      </c>
      <c r="AC145" s="45" t="s">
        <v>9</v>
      </c>
      <c r="AD145" s="41">
        <v>0.30208000000000002</v>
      </c>
      <c r="AE145" s="41">
        <v>0.32950999999999997</v>
      </c>
      <c r="AF145" s="41">
        <v>0.32783000000000001</v>
      </c>
      <c r="AG145" s="41">
        <v>0.24820999999999999</v>
      </c>
      <c r="AH145" s="41">
        <v>0.11108</v>
      </c>
      <c r="AI145" s="41"/>
      <c r="AJ145" s="16"/>
      <c r="AK145" s="130"/>
      <c r="AL145" s="2"/>
    </row>
    <row r="146" spans="1:38">
      <c r="A146" s="9"/>
      <c r="B146" s="17"/>
      <c r="C146" s="17"/>
      <c r="D146" s="17"/>
      <c r="E146" s="17"/>
      <c r="F146" s="17"/>
      <c r="G146" s="17"/>
      <c r="H146" s="17"/>
      <c r="I146" s="17"/>
      <c r="J146" s="17"/>
      <c r="K146" s="17"/>
      <c r="L146" s="17"/>
      <c r="M146" s="17"/>
      <c r="N146" s="17"/>
      <c r="O146" s="17"/>
      <c r="P146" s="17"/>
      <c r="Q146" s="17"/>
      <c r="R146" s="17"/>
      <c r="S146" s="25"/>
      <c r="T146" s="17"/>
      <c r="U146" s="17"/>
      <c r="V146" s="17"/>
      <c r="W146" s="17"/>
      <c r="X146" s="17"/>
      <c r="Y146" s="17"/>
      <c r="Z146" s="17"/>
      <c r="AA146" s="17"/>
      <c r="AB146" s="17"/>
      <c r="AC146" s="17"/>
      <c r="AD146" s="17"/>
      <c r="AE146" s="17"/>
      <c r="AF146" s="17"/>
      <c r="AG146" s="17"/>
      <c r="AH146" s="17"/>
      <c r="AI146" s="17"/>
      <c r="AJ146" s="25"/>
      <c r="AK146" s="25"/>
    </row>
    <row r="147" spans="1:38">
      <c r="B147" s="17"/>
      <c r="C147" s="17"/>
      <c r="D147" s="17"/>
      <c r="E147" s="17"/>
      <c r="F147" s="17"/>
      <c r="G147" s="17"/>
      <c r="H147" s="17"/>
      <c r="I147" s="17"/>
      <c r="J147" s="17"/>
      <c r="K147" s="17"/>
      <c r="L147" s="17"/>
      <c r="M147" s="17"/>
      <c r="N147" s="17"/>
      <c r="O147" s="17"/>
      <c r="P147" s="17"/>
      <c r="Q147" s="17"/>
      <c r="R147" s="17"/>
    </row>
    <row r="148" spans="1:38" ht="12.75" customHeight="1">
      <c r="A148" s="150" t="s">
        <v>18</v>
      </c>
      <c r="B148" s="150"/>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54"/>
    </row>
    <row r="149" spans="1:38" ht="12.75" customHeight="1">
      <c r="A149" s="54"/>
      <c r="B149" s="54"/>
      <c r="C149" s="54"/>
      <c r="D149" s="54"/>
      <c r="E149" s="54"/>
      <c r="F149" s="54"/>
      <c r="G149" s="54"/>
      <c r="H149" s="54"/>
      <c r="I149" s="54"/>
      <c r="J149" s="54"/>
      <c r="K149" s="54"/>
      <c r="L149" s="54"/>
      <c r="M149" s="54"/>
      <c r="N149" s="54"/>
      <c r="O149" s="54"/>
      <c r="P149" s="54"/>
      <c r="Q149" s="54"/>
      <c r="R149" s="54"/>
      <c r="U149" s="34"/>
      <c r="V149" s="34"/>
      <c r="W149" s="34"/>
      <c r="X149" s="34"/>
      <c r="Y149" s="34"/>
      <c r="Z149" s="34"/>
      <c r="AA149" s="34"/>
      <c r="AB149" s="34"/>
      <c r="AC149" s="34"/>
      <c r="AD149" s="34"/>
      <c r="AE149" s="34"/>
      <c r="AF149" s="34"/>
      <c r="AG149" s="34"/>
      <c r="AH149" s="34"/>
      <c r="AI149" s="151" t="s">
        <v>33</v>
      </c>
      <c r="AJ149" s="151"/>
      <c r="AK149" s="151"/>
    </row>
    <row r="150" spans="1:38" s="50" customFormat="1">
      <c r="A150" s="48"/>
      <c r="B150" s="48">
        <v>1990</v>
      </c>
      <c r="C150" s="48">
        <v>1991</v>
      </c>
      <c r="D150" s="48">
        <v>1992</v>
      </c>
      <c r="E150" s="48">
        <v>1993</v>
      </c>
      <c r="F150" s="48">
        <v>1994</v>
      </c>
      <c r="G150" s="48">
        <v>1995</v>
      </c>
      <c r="H150" s="48">
        <v>1996</v>
      </c>
      <c r="I150" s="48">
        <v>1997</v>
      </c>
      <c r="J150" s="48">
        <v>1998</v>
      </c>
      <c r="K150" s="48">
        <v>1999</v>
      </c>
      <c r="L150" s="48">
        <v>2000</v>
      </c>
      <c r="M150" s="48">
        <v>2001</v>
      </c>
      <c r="N150" s="48">
        <v>2002</v>
      </c>
      <c r="O150" s="48">
        <v>2003</v>
      </c>
      <c r="P150" s="48">
        <v>2004</v>
      </c>
      <c r="Q150" s="48">
        <v>2005</v>
      </c>
      <c r="R150" s="48">
        <v>2006</v>
      </c>
      <c r="S150" s="48">
        <v>2007</v>
      </c>
      <c r="T150" s="48">
        <v>2008</v>
      </c>
      <c r="U150" s="48">
        <v>2009</v>
      </c>
      <c r="V150" s="48">
        <v>2010</v>
      </c>
      <c r="W150" s="48">
        <v>2011</v>
      </c>
      <c r="X150" s="48">
        <v>2012</v>
      </c>
      <c r="Y150" s="48">
        <v>2013</v>
      </c>
      <c r="Z150" s="48">
        <v>2014</v>
      </c>
      <c r="AA150" s="48">
        <v>2015</v>
      </c>
      <c r="AB150" s="48">
        <v>2016</v>
      </c>
      <c r="AC150" s="48">
        <v>2017</v>
      </c>
      <c r="AD150" s="48">
        <v>2018</v>
      </c>
      <c r="AE150" s="48">
        <v>2019</v>
      </c>
      <c r="AF150" s="48">
        <v>2020</v>
      </c>
      <c r="AG150" s="48">
        <v>2021</v>
      </c>
      <c r="AH150" s="48">
        <v>2022</v>
      </c>
      <c r="AI150" s="48" t="s">
        <v>11</v>
      </c>
      <c r="AJ150" s="48">
        <v>2024</v>
      </c>
      <c r="AK150" s="48">
        <v>2025</v>
      </c>
    </row>
    <row r="151" spans="1:38">
      <c r="A151" s="9" t="s">
        <v>54</v>
      </c>
      <c r="B151" s="10">
        <v>2324.3000000000002</v>
      </c>
      <c r="C151" s="10">
        <v>2143.1999999999998</v>
      </c>
      <c r="D151" s="10">
        <v>2569.6999999999998</v>
      </c>
      <c r="E151" s="10">
        <v>2296.3000000000002</v>
      </c>
      <c r="F151" s="10">
        <v>2040.2</v>
      </c>
      <c r="G151" s="10">
        <v>1719.7</v>
      </c>
      <c r="H151" s="10">
        <v>1656.5</v>
      </c>
      <c r="I151" s="10">
        <v>1472.2</v>
      </c>
      <c r="J151" s="10">
        <v>1262.9000000000001</v>
      </c>
      <c r="K151" s="10">
        <v>1694.7</v>
      </c>
      <c r="L151" s="10">
        <v>1692.6</v>
      </c>
      <c r="M151" s="10">
        <v>2184.8000000000002</v>
      </c>
      <c r="N151" s="10">
        <v>2268.8000000000002</v>
      </c>
      <c r="O151" s="10">
        <v>2308.3000000000002</v>
      </c>
      <c r="P151" s="10">
        <v>2260.69</v>
      </c>
      <c r="Q151" s="10">
        <v>2520.77</v>
      </c>
      <c r="R151" s="10">
        <v>2361.62</v>
      </c>
      <c r="S151" s="10">
        <v>2414.77</v>
      </c>
      <c r="T151" s="10">
        <v>2354.44</v>
      </c>
      <c r="U151" s="10">
        <v>2755.6</v>
      </c>
      <c r="V151" s="10">
        <v>2554.6</v>
      </c>
      <c r="W151" s="10">
        <v>3076.1</v>
      </c>
      <c r="X151" s="10">
        <v>3126.4</v>
      </c>
      <c r="Y151" s="10">
        <v>3343.6</v>
      </c>
      <c r="Z151" s="10">
        <v>3410.5</v>
      </c>
      <c r="AA151" s="10">
        <v>3521</v>
      </c>
      <c r="AB151" s="10">
        <v>3545.7</v>
      </c>
      <c r="AC151" s="10">
        <v>3551.1</v>
      </c>
      <c r="AD151" s="10">
        <v>3806.9924270000001</v>
      </c>
      <c r="AE151" s="10">
        <v>3912.1027779999999</v>
      </c>
      <c r="AF151" s="10">
        <v>4006.7803899999999</v>
      </c>
      <c r="AG151" s="10">
        <v>4031.5817000000002</v>
      </c>
      <c r="AH151" s="10">
        <v>4080.4727499999999</v>
      </c>
      <c r="AI151" s="10">
        <v>2046.7720999999999</v>
      </c>
      <c r="AJ151" s="10">
        <v>2634.60988</v>
      </c>
      <c r="AK151" s="10">
        <v>2842.1898699999997</v>
      </c>
    </row>
    <row r="152" spans="1:38">
      <c r="A152" s="9" t="s">
        <v>2</v>
      </c>
      <c r="B152" s="7" t="s">
        <v>9</v>
      </c>
      <c r="C152" s="7" t="s">
        <v>9</v>
      </c>
      <c r="D152" s="7" t="s">
        <v>9</v>
      </c>
      <c r="E152" s="7" t="s">
        <v>9</v>
      </c>
      <c r="F152" s="7" t="s">
        <v>9</v>
      </c>
      <c r="G152" s="7" t="s">
        <v>9</v>
      </c>
      <c r="H152" s="7" t="s">
        <v>9</v>
      </c>
      <c r="I152" s="7" t="s">
        <v>9</v>
      </c>
      <c r="J152" s="7" t="s">
        <v>9</v>
      </c>
      <c r="K152" s="7" t="s">
        <v>9</v>
      </c>
      <c r="L152" s="7" t="s">
        <v>9</v>
      </c>
      <c r="M152" s="7" t="s">
        <v>9</v>
      </c>
      <c r="N152" s="7" t="s">
        <v>9</v>
      </c>
      <c r="O152" s="7" t="s">
        <v>9</v>
      </c>
      <c r="P152" s="7" t="s">
        <v>9</v>
      </c>
      <c r="Q152" s="7" t="s">
        <v>9</v>
      </c>
      <c r="R152" s="7" t="s">
        <v>9</v>
      </c>
      <c r="S152" s="7" t="s">
        <v>9</v>
      </c>
      <c r="T152" s="7" t="s">
        <v>9</v>
      </c>
      <c r="U152" s="7" t="s">
        <v>9</v>
      </c>
      <c r="V152" s="7" t="s">
        <v>9</v>
      </c>
      <c r="W152" s="7" t="s">
        <v>9</v>
      </c>
      <c r="X152" s="7" t="s">
        <v>9</v>
      </c>
      <c r="Y152" s="7" t="s">
        <v>9</v>
      </c>
      <c r="Z152" s="7" t="s">
        <v>9</v>
      </c>
      <c r="AA152" s="7" t="s">
        <v>9</v>
      </c>
      <c r="AB152" s="7" t="s">
        <v>9</v>
      </c>
      <c r="AC152" s="7" t="s">
        <v>9</v>
      </c>
      <c r="AD152" s="7" t="s">
        <v>9</v>
      </c>
      <c r="AE152" s="7" t="s">
        <v>9</v>
      </c>
      <c r="AF152" s="7" t="s">
        <v>9</v>
      </c>
      <c r="AG152" s="7" t="s">
        <v>9</v>
      </c>
      <c r="AH152" s="10">
        <v>171.00218999999998</v>
      </c>
      <c r="AI152" s="10">
        <v>78.017840000000007</v>
      </c>
      <c r="AJ152" s="10">
        <v>124.1126</v>
      </c>
      <c r="AK152" s="10">
        <v>127.72696000000001</v>
      </c>
    </row>
    <row r="153" spans="1:38">
      <c r="A153" s="9" t="s">
        <v>56</v>
      </c>
      <c r="B153" s="10">
        <v>390.2</v>
      </c>
      <c r="C153" s="10">
        <v>297.89999999999998</v>
      </c>
      <c r="D153" s="10">
        <v>353</v>
      </c>
      <c r="E153" s="10">
        <v>199.5</v>
      </c>
      <c r="F153" s="10">
        <v>195.3</v>
      </c>
      <c r="G153" s="10">
        <v>133.30000000000001</v>
      </c>
      <c r="H153" s="10">
        <v>143</v>
      </c>
      <c r="I153" s="10">
        <v>116.6</v>
      </c>
      <c r="J153" s="10">
        <v>91.9</v>
      </c>
      <c r="K153" s="10">
        <v>135.1</v>
      </c>
      <c r="L153" s="10">
        <v>122.7</v>
      </c>
      <c r="M153" s="10">
        <v>203.2</v>
      </c>
      <c r="N153" s="10">
        <v>202.6</v>
      </c>
      <c r="O153" s="10">
        <v>205.5</v>
      </c>
      <c r="P153" s="10">
        <v>181.07</v>
      </c>
      <c r="Q153" s="10">
        <v>209.88</v>
      </c>
      <c r="R153" s="10">
        <v>185.87</v>
      </c>
      <c r="S153" s="10">
        <v>185.69</v>
      </c>
      <c r="T153" s="10">
        <v>139.77000000000001</v>
      </c>
      <c r="U153" s="10">
        <v>236.5</v>
      </c>
      <c r="V153" s="10">
        <v>149.4</v>
      </c>
      <c r="W153" s="10">
        <v>222.4</v>
      </c>
      <c r="X153" s="10">
        <v>198.6</v>
      </c>
      <c r="Y153" s="10">
        <v>222.4</v>
      </c>
      <c r="Z153" s="10">
        <v>242.7</v>
      </c>
      <c r="AA153" s="10">
        <v>248.3</v>
      </c>
      <c r="AB153" s="10">
        <v>269.2</v>
      </c>
      <c r="AC153" s="10">
        <v>281.10000000000002</v>
      </c>
      <c r="AD153" s="10">
        <v>284.82595900000001</v>
      </c>
      <c r="AE153" s="10">
        <v>282.66688199999999</v>
      </c>
      <c r="AF153" s="10">
        <v>282.07828000000001</v>
      </c>
      <c r="AG153" s="10">
        <v>268.00608999999997</v>
      </c>
      <c r="AH153" s="10">
        <v>272.53008999999997</v>
      </c>
      <c r="AI153" s="10">
        <v>141.84583000000001</v>
      </c>
      <c r="AJ153" s="10">
        <v>154.05623</v>
      </c>
      <c r="AK153" s="10">
        <v>165.98346000000001</v>
      </c>
    </row>
    <row r="154" spans="1:38">
      <c r="A154" s="9" t="s">
        <v>57</v>
      </c>
      <c r="B154" s="10">
        <v>93.7</v>
      </c>
      <c r="C154" s="10">
        <v>85.5</v>
      </c>
      <c r="D154" s="10">
        <v>94.1</v>
      </c>
      <c r="E154" s="10">
        <v>89.2</v>
      </c>
      <c r="F154" s="10">
        <v>89.6</v>
      </c>
      <c r="G154" s="10">
        <v>58.5</v>
      </c>
      <c r="H154" s="10">
        <v>77</v>
      </c>
      <c r="I154" s="10">
        <v>77.900000000000006</v>
      </c>
      <c r="J154" s="10">
        <v>52.1</v>
      </c>
      <c r="K154" s="10">
        <v>51</v>
      </c>
      <c r="L154" s="10">
        <v>51.1</v>
      </c>
      <c r="M154" s="10">
        <v>59.7</v>
      </c>
      <c r="N154" s="10">
        <v>59.7</v>
      </c>
      <c r="O154" s="10">
        <v>69</v>
      </c>
      <c r="P154" s="10">
        <v>69.849999999999994</v>
      </c>
      <c r="Q154" s="10">
        <v>70.27</v>
      </c>
      <c r="R154" s="10">
        <v>71.03</v>
      </c>
      <c r="S154" s="10">
        <v>72.41</v>
      </c>
      <c r="T154" s="10">
        <v>75.36</v>
      </c>
      <c r="U154" s="10">
        <v>94.9</v>
      </c>
      <c r="V154" s="10">
        <v>102.1</v>
      </c>
      <c r="W154" s="10">
        <v>95.5</v>
      </c>
      <c r="X154" s="10">
        <v>90.6</v>
      </c>
      <c r="Y154" s="10">
        <v>87</v>
      </c>
      <c r="Z154" s="10">
        <v>83.7</v>
      </c>
      <c r="AA154" s="10">
        <v>84.5</v>
      </c>
      <c r="AB154" s="10">
        <v>92.7</v>
      </c>
      <c r="AC154" s="10">
        <v>95</v>
      </c>
      <c r="AD154" s="10">
        <v>103.440472</v>
      </c>
      <c r="AE154" s="10">
        <v>102.599</v>
      </c>
      <c r="AF154" s="10">
        <v>106.3129</v>
      </c>
      <c r="AG154" s="10">
        <v>105.68814999999999</v>
      </c>
      <c r="AH154" s="10">
        <v>101.48031999999999</v>
      </c>
      <c r="AI154" s="10">
        <v>27.327779999999997</v>
      </c>
      <c r="AJ154" s="10">
        <v>51.229040000000005</v>
      </c>
      <c r="AK154" s="10">
        <v>58.831099999999999</v>
      </c>
    </row>
    <row r="155" spans="1:38">
      <c r="A155" s="9" t="s">
        <v>58</v>
      </c>
      <c r="B155" s="10">
        <v>306.2</v>
      </c>
      <c r="C155" s="10">
        <v>237.4</v>
      </c>
      <c r="D155" s="10">
        <v>214.7</v>
      </c>
      <c r="E155" s="10">
        <v>259.89999999999998</v>
      </c>
      <c r="F155" s="10">
        <v>280.5</v>
      </c>
      <c r="G155" s="10">
        <v>250.5</v>
      </c>
      <c r="H155" s="10">
        <v>250.4</v>
      </c>
      <c r="I155" s="10">
        <v>262.60000000000002</v>
      </c>
      <c r="J155" s="10">
        <v>322.60000000000002</v>
      </c>
      <c r="K155" s="10">
        <v>346</v>
      </c>
      <c r="L155" s="10">
        <v>418</v>
      </c>
      <c r="M155" s="10">
        <v>468.8</v>
      </c>
      <c r="N155" s="10">
        <v>490</v>
      </c>
      <c r="O155" s="10">
        <v>511.1</v>
      </c>
      <c r="P155" s="10">
        <v>526.85</v>
      </c>
      <c r="Q155" s="10">
        <v>535.4</v>
      </c>
      <c r="R155" s="10">
        <v>546.04999999999995</v>
      </c>
      <c r="S155" s="10">
        <v>551.91</v>
      </c>
      <c r="T155" s="10">
        <v>555.21</v>
      </c>
      <c r="U155" s="10">
        <v>572.1</v>
      </c>
      <c r="V155" s="10">
        <v>583.9</v>
      </c>
      <c r="W155" s="10">
        <v>599.70000000000005</v>
      </c>
      <c r="X155" s="10">
        <v>636.6</v>
      </c>
      <c r="Y155" s="10">
        <v>654</v>
      </c>
      <c r="Z155" s="10">
        <v>682.8</v>
      </c>
      <c r="AA155" s="10">
        <v>706.7</v>
      </c>
      <c r="AB155" s="10">
        <v>717.8</v>
      </c>
      <c r="AC155" s="10">
        <v>722</v>
      </c>
      <c r="AD155" s="10">
        <v>732.86099000000002</v>
      </c>
      <c r="AE155" s="10">
        <v>757.75505700000008</v>
      </c>
      <c r="AF155" s="10">
        <v>785.75032999999996</v>
      </c>
      <c r="AG155" s="10">
        <v>789.81609000000003</v>
      </c>
      <c r="AH155" s="10">
        <v>502.29977000000002</v>
      </c>
      <c r="AI155" s="10">
        <v>136.98779999999999</v>
      </c>
      <c r="AJ155" s="10">
        <v>214.51037999999997</v>
      </c>
      <c r="AK155" s="10">
        <v>206.87001999999998</v>
      </c>
    </row>
    <row r="156" spans="1:38">
      <c r="A156" s="9" t="s">
        <v>59</v>
      </c>
      <c r="B156" s="10">
        <v>10.5</v>
      </c>
      <c r="C156" s="10">
        <v>8.1999999999999993</v>
      </c>
      <c r="D156" s="10">
        <v>8.6999999999999993</v>
      </c>
      <c r="E156" s="10">
        <v>9.8000000000000007</v>
      </c>
      <c r="F156" s="10">
        <v>7.8</v>
      </c>
      <c r="G156" s="10">
        <v>8.6999999999999993</v>
      </c>
      <c r="H156" s="10">
        <v>7.7</v>
      </c>
      <c r="I156" s="10">
        <v>10.4</v>
      </c>
      <c r="J156" s="10">
        <v>10.5</v>
      </c>
      <c r="K156" s="10">
        <v>10.4</v>
      </c>
      <c r="L156" s="10">
        <v>10.4</v>
      </c>
      <c r="M156" s="10">
        <v>9</v>
      </c>
      <c r="N156" s="10">
        <v>8.6</v>
      </c>
      <c r="O156" s="10">
        <v>10.5</v>
      </c>
      <c r="P156" s="10">
        <v>11.34</v>
      </c>
      <c r="Q156" s="10">
        <v>10.81</v>
      </c>
      <c r="R156" s="10">
        <v>10.81</v>
      </c>
      <c r="S156" s="10">
        <v>11.18</v>
      </c>
      <c r="T156" s="10">
        <v>11.65</v>
      </c>
      <c r="U156" s="10">
        <v>11.3</v>
      </c>
      <c r="V156" s="10">
        <v>11.3</v>
      </c>
      <c r="W156" s="10">
        <v>12.2</v>
      </c>
      <c r="X156" s="10">
        <v>13</v>
      </c>
      <c r="Y156" s="10">
        <v>13.5</v>
      </c>
      <c r="Z156" s="10">
        <v>16.5</v>
      </c>
      <c r="AA156" s="10">
        <v>20.9</v>
      </c>
      <c r="AB156" s="10">
        <v>25.3</v>
      </c>
      <c r="AC156" s="10">
        <v>25.8</v>
      </c>
      <c r="AD156" s="10">
        <v>26.050350000000002</v>
      </c>
      <c r="AE156" s="10">
        <v>27.682320000000001</v>
      </c>
      <c r="AF156" s="10">
        <v>28.642609999999998</v>
      </c>
      <c r="AG156" s="10">
        <v>29.534179999999999</v>
      </c>
      <c r="AH156" s="10">
        <v>28.313870000000001</v>
      </c>
      <c r="AI156" s="10">
        <v>8.1787700000000001</v>
      </c>
      <c r="AJ156" s="10">
        <v>10.47972</v>
      </c>
      <c r="AK156" s="10">
        <v>11.231539999999999</v>
      </c>
    </row>
    <row r="157" spans="1:38">
      <c r="A157" s="9" t="s">
        <v>60</v>
      </c>
      <c r="B157" s="10">
        <v>56.3</v>
      </c>
      <c r="C157" s="10">
        <v>59</v>
      </c>
      <c r="D157" s="10">
        <v>67.8</v>
      </c>
      <c r="E157" s="10">
        <v>64.599999999999994</v>
      </c>
      <c r="F157" s="10">
        <v>55.3</v>
      </c>
      <c r="G157" s="10">
        <v>21.2</v>
      </c>
      <c r="H157" s="10">
        <v>13.4</v>
      </c>
      <c r="I157" s="10">
        <v>25</v>
      </c>
      <c r="J157" s="10">
        <v>19</v>
      </c>
      <c r="K157" s="10">
        <v>19.8</v>
      </c>
      <c r="L157" s="10">
        <v>25.2</v>
      </c>
      <c r="M157" s="10">
        <v>28.4</v>
      </c>
      <c r="N157" s="10">
        <v>28.7</v>
      </c>
      <c r="O157" s="10">
        <v>30.7</v>
      </c>
      <c r="P157" s="10">
        <v>32.78</v>
      </c>
      <c r="Q157" s="10">
        <v>33.590000000000003</v>
      </c>
      <c r="R157" s="10">
        <v>34.47</v>
      </c>
      <c r="S157" s="10">
        <v>36</v>
      </c>
      <c r="T157" s="10">
        <v>48.09</v>
      </c>
      <c r="U157" s="10">
        <v>55</v>
      </c>
      <c r="V157" s="10">
        <v>45.7</v>
      </c>
      <c r="W157" s="10">
        <v>55.1</v>
      </c>
      <c r="X157" s="10">
        <v>57</v>
      </c>
      <c r="Y157" s="10">
        <v>63.8</v>
      </c>
      <c r="Z157" s="10">
        <v>64.5</v>
      </c>
      <c r="AA157" s="10">
        <v>69.099999999999994</v>
      </c>
      <c r="AB157" s="10">
        <v>72.900000000000006</v>
      </c>
      <c r="AC157" s="10">
        <v>58.6</v>
      </c>
      <c r="AD157" s="10">
        <v>64.349672999999996</v>
      </c>
      <c r="AE157" s="10">
        <v>64.469200000000001</v>
      </c>
      <c r="AF157" s="10">
        <v>64.28161999999999</v>
      </c>
      <c r="AG157" s="10">
        <v>58.062269999999998</v>
      </c>
      <c r="AH157" s="10">
        <v>62.520719999999997</v>
      </c>
      <c r="AI157" s="10">
        <v>33.783720000000002</v>
      </c>
      <c r="AJ157" s="10">
        <v>43.822409999999998</v>
      </c>
      <c r="AK157" s="10">
        <v>38.186979999999998</v>
      </c>
    </row>
    <row r="158" spans="1:38">
      <c r="A158" s="9" t="s">
        <v>61</v>
      </c>
      <c r="B158" s="10">
        <v>99.9</v>
      </c>
      <c r="C158" s="10">
        <v>100.1</v>
      </c>
      <c r="D158" s="10">
        <v>119.3</v>
      </c>
      <c r="E158" s="10">
        <v>93.2</v>
      </c>
      <c r="F158" s="10">
        <v>64.900000000000006</v>
      </c>
      <c r="G158" s="10">
        <v>68.8</v>
      </c>
      <c r="H158" s="10">
        <v>31</v>
      </c>
      <c r="I158" s="10">
        <v>41.3</v>
      </c>
      <c r="J158" s="10">
        <v>50.4</v>
      </c>
      <c r="K158" s="10">
        <v>58.9</v>
      </c>
      <c r="L158" s="10">
        <v>67.7</v>
      </c>
      <c r="M158" s="10">
        <v>86.5</v>
      </c>
      <c r="N158" s="10">
        <v>92.1</v>
      </c>
      <c r="O158" s="10">
        <v>93.4</v>
      </c>
      <c r="P158" s="10">
        <v>100.24</v>
      </c>
      <c r="Q158" s="10">
        <v>107.01</v>
      </c>
      <c r="R158" s="10">
        <v>94.07</v>
      </c>
      <c r="S158" s="10">
        <v>103.44</v>
      </c>
      <c r="T158" s="10">
        <v>104.86</v>
      </c>
      <c r="U158" s="10">
        <v>108.8</v>
      </c>
      <c r="V158" s="10">
        <v>116.5</v>
      </c>
      <c r="W158" s="10">
        <v>152.69999999999999</v>
      </c>
      <c r="X158" s="10">
        <v>173.6</v>
      </c>
      <c r="Y158" s="10">
        <v>155.5</v>
      </c>
      <c r="Z158" s="10">
        <v>183.8</v>
      </c>
      <c r="AA158" s="10">
        <v>189.9</v>
      </c>
      <c r="AB158" s="10">
        <v>201.6</v>
      </c>
      <c r="AC158" s="10">
        <v>204.6</v>
      </c>
      <c r="AD158" s="10">
        <v>221.718796</v>
      </c>
      <c r="AE158" s="10">
        <v>234.71403599999999</v>
      </c>
      <c r="AF158" s="10">
        <v>257.56346000000002</v>
      </c>
      <c r="AG158" s="10">
        <v>267.75886000000003</v>
      </c>
      <c r="AH158" s="10">
        <v>287.06577000000004</v>
      </c>
      <c r="AI158" s="10">
        <v>205.15136000000001</v>
      </c>
      <c r="AJ158" s="10">
        <v>176.51164</v>
      </c>
      <c r="AK158" s="10">
        <v>225.72283999999999</v>
      </c>
    </row>
    <row r="159" spans="1:38">
      <c r="A159" s="12" t="s">
        <v>3</v>
      </c>
      <c r="B159" s="7" t="s">
        <v>9</v>
      </c>
      <c r="C159" s="7" t="s">
        <v>9</v>
      </c>
      <c r="D159" s="7" t="s">
        <v>9</v>
      </c>
      <c r="E159" s="7" t="s">
        <v>9</v>
      </c>
      <c r="F159" s="7" t="s">
        <v>9</v>
      </c>
      <c r="G159" s="7" t="s">
        <v>9</v>
      </c>
      <c r="H159" s="7" t="s">
        <v>9</v>
      </c>
      <c r="I159" s="7" t="s">
        <v>9</v>
      </c>
      <c r="J159" s="7" t="s">
        <v>9</v>
      </c>
      <c r="K159" s="7" t="s">
        <v>9</v>
      </c>
      <c r="L159" s="7" t="s">
        <v>9</v>
      </c>
      <c r="M159" s="7" t="s">
        <v>9</v>
      </c>
      <c r="N159" s="7" t="s">
        <v>9</v>
      </c>
      <c r="O159" s="7" t="s">
        <v>9</v>
      </c>
      <c r="P159" s="7" t="s">
        <v>9</v>
      </c>
      <c r="Q159" s="7" t="s">
        <v>9</v>
      </c>
      <c r="R159" s="7" t="s">
        <v>9</v>
      </c>
      <c r="S159" s="7" t="s">
        <v>9</v>
      </c>
      <c r="T159" s="7" t="s">
        <v>9</v>
      </c>
      <c r="U159" s="7" t="s">
        <v>9</v>
      </c>
      <c r="V159" s="7" t="s">
        <v>9</v>
      </c>
      <c r="W159" s="7" t="s">
        <v>9</v>
      </c>
      <c r="X159" s="7" t="s">
        <v>9</v>
      </c>
      <c r="Y159" s="7" t="s">
        <v>9</v>
      </c>
      <c r="Z159" s="7" t="s">
        <v>9</v>
      </c>
      <c r="AA159" s="7" t="s">
        <v>9</v>
      </c>
      <c r="AB159" s="7" t="s">
        <v>9</v>
      </c>
      <c r="AC159" s="7" t="s">
        <v>9</v>
      </c>
      <c r="AD159" s="7" t="s">
        <v>9</v>
      </c>
      <c r="AE159" s="7" t="s">
        <v>9</v>
      </c>
      <c r="AF159" s="7" t="s">
        <v>9</v>
      </c>
      <c r="AG159" s="7" t="s">
        <v>9</v>
      </c>
      <c r="AH159" s="10">
        <v>240.35827</v>
      </c>
      <c r="AI159" s="10">
        <v>79.144769999999994</v>
      </c>
      <c r="AJ159" s="10">
        <v>136.8681</v>
      </c>
      <c r="AK159" s="10">
        <v>158.56071</v>
      </c>
    </row>
    <row r="160" spans="1:38">
      <c r="A160" s="9" t="s">
        <v>62</v>
      </c>
      <c r="B160" s="10">
        <v>217.6</v>
      </c>
      <c r="C160" s="10">
        <v>312.5</v>
      </c>
      <c r="D160" s="10">
        <v>402.4</v>
      </c>
      <c r="E160" s="10">
        <v>373.4</v>
      </c>
      <c r="F160" s="10">
        <v>321.10000000000002</v>
      </c>
      <c r="G160" s="10">
        <v>290.3</v>
      </c>
      <c r="H160" s="10">
        <v>291</v>
      </c>
      <c r="I160" s="10">
        <v>211.2</v>
      </c>
      <c r="J160" s="10">
        <v>137.69999999999999</v>
      </c>
      <c r="K160" s="10">
        <v>126</v>
      </c>
      <c r="L160" s="10">
        <v>133.5</v>
      </c>
      <c r="M160" s="10">
        <v>151.19999999999999</v>
      </c>
      <c r="N160" s="10">
        <v>159</v>
      </c>
      <c r="O160" s="10">
        <v>163.5</v>
      </c>
      <c r="P160" s="10">
        <v>168.54</v>
      </c>
      <c r="Q160" s="10">
        <v>182.1</v>
      </c>
      <c r="R160" s="10">
        <v>178.37</v>
      </c>
      <c r="S160" s="10">
        <v>175.14</v>
      </c>
      <c r="T160" s="10">
        <v>190.27</v>
      </c>
      <c r="U160" s="10">
        <v>215.9</v>
      </c>
      <c r="V160" s="10">
        <v>225.8</v>
      </c>
      <c r="W160" s="10">
        <v>253.6</v>
      </c>
      <c r="X160" s="10">
        <v>255.2</v>
      </c>
      <c r="Y160" s="10">
        <v>286.39999999999998</v>
      </c>
      <c r="Z160" s="10">
        <v>289.60000000000002</v>
      </c>
      <c r="AA160" s="10">
        <v>299.2</v>
      </c>
      <c r="AB160" s="10">
        <v>301.2</v>
      </c>
      <c r="AC160" s="10">
        <v>322.5</v>
      </c>
      <c r="AD160" s="10">
        <v>357.92427099999998</v>
      </c>
      <c r="AE160" s="10">
        <v>381.703102</v>
      </c>
      <c r="AF160" s="10">
        <v>392.57707999999997</v>
      </c>
      <c r="AG160" s="10">
        <v>392.58098999999999</v>
      </c>
      <c r="AH160" s="10">
        <v>403.02010000000001</v>
      </c>
      <c r="AI160" s="10">
        <v>342.09247999999997</v>
      </c>
      <c r="AJ160" s="10">
        <v>372.94932</v>
      </c>
      <c r="AK160" s="10">
        <v>384.69102000000004</v>
      </c>
    </row>
    <row r="161" spans="1:205">
      <c r="A161" s="9" t="s">
        <v>63</v>
      </c>
      <c r="B161" s="10">
        <v>225.3</v>
      </c>
      <c r="C161" s="10">
        <v>189</v>
      </c>
      <c r="D161" s="10">
        <v>215.9</v>
      </c>
      <c r="E161" s="10">
        <v>173</v>
      </c>
      <c r="F161" s="10">
        <v>147.4</v>
      </c>
      <c r="G161" s="10">
        <v>61</v>
      </c>
      <c r="H161" s="10">
        <v>105.3</v>
      </c>
      <c r="I161" s="10">
        <v>119</v>
      </c>
      <c r="J161" s="10">
        <v>68.400000000000006</v>
      </c>
      <c r="K161" s="10">
        <v>163.9</v>
      </c>
      <c r="L161" s="10">
        <v>118.5</v>
      </c>
      <c r="M161" s="10">
        <v>152.6</v>
      </c>
      <c r="N161" s="10">
        <v>142.6</v>
      </c>
      <c r="O161" s="10">
        <v>151.30000000000001</v>
      </c>
      <c r="P161" s="10">
        <v>97.13</v>
      </c>
      <c r="Q161" s="10">
        <v>146.41999999999999</v>
      </c>
      <c r="R161" s="10">
        <v>162.27000000000001</v>
      </c>
      <c r="S161" s="10">
        <v>167.08</v>
      </c>
      <c r="T161" s="10">
        <v>140.28</v>
      </c>
      <c r="U161" s="10">
        <v>155</v>
      </c>
      <c r="V161" s="10">
        <v>151.1</v>
      </c>
      <c r="W161" s="10">
        <v>191.2</v>
      </c>
      <c r="X161" s="10">
        <v>186.9</v>
      </c>
      <c r="Y161" s="10">
        <v>205.6</v>
      </c>
      <c r="Z161" s="10">
        <v>188.1</v>
      </c>
      <c r="AA161" s="10">
        <v>181.5</v>
      </c>
      <c r="AB161" s="10">
        <v>185.2</v>
      </c>
      <c r="AC161" s="10">
        <v>174.8</v>
      </c>
      <c r="AD161" s="10">
        <v>188.570346</v>
      </c>
      <c r="AE161" s="10">
        <v>175.82464099999999</v>
      </c>
      <c r="AF161" s="10">
        <v>168.09617</v>
      </c>
      <c r="AG161" s="10">
        <v>166.28913</v>
      </c>
      <c r="AH161" s="10">
        <v>182.05832000000001</v>
      </c>
      <c r="AI161" s="10">
        <v>139.53038000000001</v>
      </c>
      <c r="AJ161" s="10">
        <v>108.87057</v>
      </c>
      <c r="AK161" s="10">
        <v>143.99491</v>
      </c>
    </row>
    <row r="162" spans="1:205">
      <c r="A162" s="9" t="s">
        <v>55</v>
      </c>
      <c r="B162" s="10">
        <v>17.600000000000001</v>
      </c>
      <c r="C162" s="10">
        <v>21.7</v>
      </c>
      <c r="D162" s="10">
        <v>20.6</v>
      </c>
      <c r="E162" s="10">
        <v>19</v>
      </c>
      <c r="F162" s="10">
        <v>20.2</v>
      </c>
      <c r="G162" s="10">
        <v>19.399999999999999</v>
      </c>
      <c r="H162" s="10">
        <v>37.799999999999997</v>
      </c>
      <c r="I162" s="10">
        <v>39.1</v>
      </c>
      <c r="J162" s="10">
        <v>50.2</v>
      </c>
      <c r="K162" s="10">
        <v>48.2</v>
      </c>
      <c r="L162" s="10">
        <v>62.4</v>
      </c>
      <c r="M162" s="10">
        <v>75.900000000000006</v>
      </c>
      <c r="N162" s="10">
        <v>79.900000000000006</v>
      </c>
      <c r="O162" s="10">
        <v>75.599999999999994</v>
      </c>
      <c r="P162" s="10">
        <v>89.48</v>
      </c>
      <c r="Q162" s="10">
        <v>83.23</v>
      </c>
      <c r="R162" s="10">
        <v>89.04</v>
      </c>
      <c r="S162" s="10">
        <v>91.59</v>
      </c>
      <c r="T162" s="10">
        <v>81.08</v>
      </c>
      <c r="U162" s="10">
        <v>99.2</v>
      </c>
      <c r="V162" s="10">
        <v>101.5</v>
      </c>
      <c r="W162" s="10">
        <v>120.7</v>
      </c>
      <c r="X162" s="10">
        <v>125.4</v>
      </c>
      <c r="Y162" s="10">
        <v>124.1</v>
      </c>
      <c r="Z162" s="10">
        <v>71.8</v>
      </c>
      <c r="AA162" s="10">
        <v>56.9</v>
      </c>
      <c r="AB162" s="10">
        <v>61.1</v>
      </c>
      <c r="AC162" s="10">
        <v>60.1</v>
      </c>
      <c r="AD162" s="10">
        <v>61.243679</v>
      </c>
      <c r="AE162" s="10">
        <v>56.241866000000002</v>
      </c>
      <c r="AF162" s="10">
        <v>55.094730000000006</v>
      </c>
      <c r="AG162" s="10">
        <v>55.011480000000006</v>
      </c>
      <c r="AH162" s="10">
        <v>59.466349999999998</v>
      </c>
      <c r="AI162" s="10">
        <v>18.10303</v>
      </c>
      <c r="AJ162" s="10">
        <v>29.067809999999998</v>
      </c>
      <c r="AK162" s="10">
        <v>26.128699999999998</v>
      </c>
    </row>
    <row r="163" spans="1:205">
      <c r="A163" s="9" t="s">
        <v>64</v>
      </c>
      <c r="B163" s="10">
        <v>0</v>
      </c>
      <c r="C163" s="10">
        <v>0</v>
      </c>
      <c r="D163" s="10">
        <v>0.1</v>
      </c>
      <c r="E163" s="10">
        <v>0.2</v>
      </c>
      <c r="F163" s="10">
        <v>0.3</v>
      </c>
      <c r="G163" s="10">
        <v>0.2</v>
      </c>
      <c r="H163" s="10">
        <v>0.2</v>
      </c>
      <c r="I163" s="10">
        <v>0.1</v>
      </c>
      <c r="J163" s="10">
        <v>0.1</v>
      </c>
      <c r="K163" s="10"/>
      <c r="L163" s="10"/>
      <c r="M163" s="10">
        <v>0</v>
      </c>
      <c r="N163" s="10"/>
      <c r="O163" s="10">
        <v>0</v>
      </c>
      <c r="P163" s="10">
        <v>0.01</v>
      </c>
      <c r="Q163" s="10">
        <v>0.01</v>
      </c>
      <c r="R163" s="10">
        <v>0.02</v>
      </c>
      <c r="S163" s="10">
        <v>0.02</v>
      </c>
      <c r="T163" s="10">
        <v>0</v>
      </c>
      <c r="U163" s="10"/>
      <c r="V163" s="10">
        <v>0</v>
      </c>
      <c r="W163" s="10">
        <v>0.1</v>
      </c>
      <c r="X163" s="10">
        <v>0</v>
      </c>
      <c r="Y163" s="10"/>
      <c r="Z163" s="10"/>
      <c r="AA163" s="10"/>
      <c r="AB163" s="10"/>
      <c r="AC163" s="10"/>
      <c r="AD163" s="10"/>
      <c r="AE163" s="10">
        <v>3.0119999999999999E-3</v>
      </c>
      <c r="AF163" s="10">
        <v>1.003012</v>
      </c>
      <c r="AG163" s="10"/>
      <c r="AH163" s="10"/>
      <c r="AI163" s="10"/>
      <c r="AJ163" s="10">
        <v>1.1999999999999999E-3</v>
      </c>
      <c r="AK163" s="10"/>
    </row>
    <row r="164" spans="1:205">
      <c r="A164" s="9" t="s">
        <v>65</v>
      </c>
      <c r="B164" s="10">
        <v>198.8</v>
      </c>
      <c r="C164" s="10">
        <v>226.4</v>
      </c>
      <c r="D164" s="10">
        <v>289.8</v>
      </c>
      <c r="E164" s="10">
        <v>285.10000000000002</v>
      </c>
      <c r="F164" s="10">
        <v>277.8</v>
      </c>
      <c r="G164" s="10">
        <v>262.89999999999998</v>
      </c>
      <c r="H164" s="10">
        <v>129.1</v>
      </c>
      <c r="I164" s="10">
        <v>133.5</v>
      </c>
      <c r="J164" s="10">
        <v>47.3</v>
      </c>
      <c r="K164" s="10">
        <v>65</v>
      </c>
      <c r="L164" s="10">
        <v>85.1</v>
      </c>
      <c r="M164" s="10">
        <v>139.9</v>
      </c>
      <c r="N164" s="10">
        <v>156.69999999999999</v>
      </c>
      <c r="O164" s="10">
        <v>163.9</v>
      </c>
      <c r="P164" s="10">
        <v>179.76</v>
      </c>
      <c r="Q164" s="10">
        <v>207.55</v>
      </c>
      <c r="R164" s="10">
        <v>167.2</v>
      </c>
      <c r="S164" s="10">
        <v>186.58</v>
      </c>
      <c r="T164" s="10">
        <v>182.4</v>
      </c>
      <c r="U164" s="10">
        <v>231</v>
      </c>
      <c r="V164" s="10">
        <v>229.1</v>
      </c>
      <c r="W164" s="10">
        <v>284.10000000000002</v>
      </c>
      <c r="X164" s="10">
        <v>267.5</v>
      </c>
      <c r="Y164" s="10">
        <v>337.5</v>
      </c>
      <c r="Z164" s="10">
        <v>351.1</v>
      </c>
      <c r="AA164" s="10">
        <v>411.8</v>
      </c>
      <c r="AB164" s="10">
        <v>398.9</v>
      </c>
      <c r="AC164" s="10">
        <v>432.6</v>
      </c>
      <c r="AD164" s="10">
        <v>478.93768499999999</v>
      </c>
      <c r="AE164" s="10">
        <v>513.05095300000005</v>
      </c>
      <c r="AF164" s="10">
        <v>545.57545000000005</v>
      </c>
      <c r="AG164" s="10">
        <v>581.74657999999999</v>
      </c>
      <c r="AH164" s="10">
        <v>672.90782000000002</v>
      </c>
      <c r="AI164" s="10">
        <v>510.28811999999999</v>
      </c>
      <c r="AJ164" s="10">
        <v>614.81025</v>
      </c>
      <c r="AK164" s="10">
        <v>711.58120999999994</v>
      </c>
    </row>
    <row r="165" spans="1:205">
      <c r="A165" s="9" t="s">
        <v>66</v>
      </c>
      <c r="B165" s="10">
        <v>353.9</v>
      </c>
      <c r="C165" s="10">
        <v>234.8</v>
      </c>
      <c r="D165" s="10">
        <v>379.2</v>
      </c>
      <c r="E165" s="10">
        <v>296.39999999999998</v>
      </c>
      <c r="F165" s="10">
        <v>156.9</v>
      </c>
      <c r="G165" s="10">
        <v>165.8</v>
      </c>
      <c r="H165" s="10">
        <v>269.7</v>
      </c>
      <c r="I165" s="10">
        <v>227.5</v>
      </c>
      <c r="J165" s="10">
        <v>141.80000000000001</v>
      </c>
      <c r="K165" s="10">
        <v>299</v>
      </c>
      <c r="L165" s="10">
        <v>202.1</v>
      </c>
      <c r="M165" s="10">
        <v>321.3</v>
      </c>
      <c r="N165" s="10">
        <v>332.2</v>
      </c>
      <c r="O165" s="10">
        <v>288.7</v>
      </c>
      <c r="P165" s="10">
        <v>281.25</v>
      </c>
      <c r="Q165" s="10">
        <v>402.3</v>
      </c>
      <c r="R165" s="10">
        <v>371.15</v>
      </c>
      <c r="S165" s="10">
        <v>363.35</v>
      </c>
      <c r="T165" s="10">
        <v>406.52</v>
      </c>
      <c r="U165" s="10">
        <v>454</v>
      </c>
      <c r="V165" s="10">
        <v>264.10000000000002</v>
      </c>
      <c r="W165" s="10">
        <v>491.2</v>
      </c>
      <c r="X165" s="10">
        <v>476.5</v>
      </c>
      <c r="Y165" s="10">
        <v>500.9</v>
      </c>
      <c r="Z165" s="10">
        <v>517.20000000000005</v>
      </c>
      <c r="AA165" s="10">
        <v>533.20000000000005</v>
      </c>
      <c r="AB165" s="10">
        <v>523</v>
      </c>
      <c r="AC165" s="10">
        <v>502.6</v>
      </c>
      <c r="AD165" s="10">
        <v>589.98650899999996</v>
      </c>
      <c r="AE165" s="10">
        <v>605.48833000000002</v>
      </c>
      <c r="AF165" s="10">
        <v>592.27312000000006</v>
      </c>
      <c r="AG165" s="10">
        <v>551.43232999999998</v>
      </c>
      <c r="AH165" s="10">
        <v>466.6789</v>
      </c>
      <c r="AI165" s="10">
        <v>102.36524</v>
      </c>
      <c r="AJ165" s="10">
        <v>102.22572</v>
      </c>
      <c r="AK165" s="10">
        <v>128.13968</v>
      </c>
    </row>
    <row r="166" spans="1:205">
      <c r="A166" s="9" t="s">
        <v>72</v>
      </c>
      <c r="B166" s="10">
        <v>48.2</v>
      </c>
      <c r="C166" s="10">
        <v>50</v>
      </c>
      <c r="D166" s="10">
        <v>73.900000000000006</v>
      </c>
      <c r="E166" s="10">
        <v>117.8</v>
      </c>
      <c r="F166" s="10">
        <v>37.299999999999997</v>
      </c>
      <c r="G166" s="10">
        <v>30.2</v>
      </c>
      <c r="H166" s="10">
        <v>39.6</v>
      </c>
      <c r="I166" s="10">
        <v>32.9</v>
      </c>
      <c r="J166" s="10">
        <v>62.2</v>
      </c>
      <c r="K166" s="10">
        <v>84.2</v>
      </c>
      <c r="L166" s="10">
        <v>87.5</v>
      </c>
      <c r="M166" s="10">
        <v>114.6</v>
      </c>
      <c r="N166" s="10">
        <v>115.1</v>
      </c>
      <c r="O166" s="10">
        <v>137.69999999999999</v>
      </c>
      <c r="P166" s="10">
        <v>138.15</v>
      </c>
      <c r="Q166" s="10">
        <v>148.88999999999999</v>
      </c>
      <c r="R166" s="10">
        <v>122.65</v>
      </c>
      <c r="S166" s="10">
        <v>150.78</v>
      </c>
      <c r="T166" s="10">
        <v>154.61000000000001</v>
      </c>
      <c r="U166" s="10">
        <v>155.4</v>
      </c>
      <c r="V166" s="10">
        <v>188.2</v>
      </c>
      <c r="W166" s="10">
        <v>211.9</v>
      </c>
      <c r="X166" s="10">
        <v>241.9</v>
      </c>
      <c r="Y166" s="10">
        <v>238.4</v>
      </c>
      <c r="Z166" s="10">
        <v>249.4</v>
      </c>
      <c r="AA166" s="10">
        <v>254.9</v>
      </c>
      <c r="AB166" s="10">
        <v>267.7</v>
      </c>
      <c r="AC166" s="10">
        <v>251.1</v>
      </c>
      <c r="AD166" s="7" t="s">
        <v>9</v>
      </c>
      <c r="AE166" s="7" t="s">
        <v>9</v>
      </c>
      <c r="AF166" s="7" t="s">
        <v>9</v>
      </c>
      <c r="AG166" s="7" t="s">
        <v>9</v>
      </c>
      <c r="AH166" s="7" t="s">
        <v>9</v>
      </c>
      <c r="AI166" s="7" t="s">
        <v>9</v>
      </c>
      <c r="AJ166" s="7" t="s">
        <v>9</v>
      </c>
      <c r="AK166" s="10"/>
    </row>
    <row r="167" spans="1:205">
      <c r="A167" s="9" t="s">
        <v>67</v>
      </c>
      <c r="B167" s="7" t="s">
        <v>9</v>
      </c>
      <c r="C167" s="7" t="s">
        <v>9</v>
      </c>
      <c r="D167" s="7" t="s">
        <v>9</v>
      </c>
      <c r="E167" s="7" t="s">
        <v>9</v>
      </c>
      <c r="F167" s="7" t="s">
        <v>9</v>
      </c>
      <c r="G167" s="7" t="s">
        <v>9</v>
      </c>
      <c r="H167" s="7" t="s">
        <v>9</v>
      </c>
      <c r="I167" s="7" t="s">
        <v>9</v>
      </c>
      <c r="J167" s="7" t="s">
        <v>9</v>
      </c>
      <c r="K167" s="7" t="s">
        <v>9</v>
      </c>
      <c r="L167" s="7" t="s">
        <v>9</v>
      </c>
      <c r="M167" s="7" t="s">
        <v>9</v>
      </c>
      <c r="N167" s="7" t="s">
        <v>9</v>
      </c>
      <c r="O167" s="7" t="s">
        <v>9</v>
      </c>
      <c r="P167" s="7" t="s">
        <v>9</v>
      </c>
      <c r="Q167" s="7" t="s">
        <v>9</v>
      </c>
      <c r="R167" s="7" t="s">
        <v>9</v>
      </c>
      <c r="S167" s="7" t="s">
        <v>9</v>
      </c>
      <c r="T167" s="7" t="s">
        <v>9</v>
      </c>
      <c r="U167" s="7" t="s">
        <v>9</v>
      </c>
      <c r="V167" s="7" t="s">
        <v>9</v>
      </c>
      <c r="W167" s="7" t="s">
        <v>9</v>
      </c>
      <c r="X167" s="7" t="s">
        <v>9</v>
      </c>
      <c r="Y167" s="7" t="s">
        <v>9</v>
      </c>
      <c r="Z167" s="7" t="s">
        <v>9</v>
      </c>
      <c r="AA167" s="7" t="s">
        <v>9</v>
      </c>
      <c r="AB167" s="7" t="s">
        <v>9</v>
      </c>
      <c r="AC167" s="7" t="s">
        <v>9</v>
      </c>
      <c r="AD167" s="10">
        <v>262.97358100000002</v>
      </c>
      <c r="AE167" s="10">
        <v>278.17899599999998</v>
      </c>
      <c r="AF167" s="10">
        <v>285.75078999999999</v>
      </c>
      <c r="AG167" s="10">
        <v>313.21418999999997</v>
      </c>
      <c r="AH167" s="10">
        <v>328.16996</v>
      </c>
      <c r="AI167" s="10">
        <v>96.345790000000008</v>
      </c>
      <c r="AJ167" s="10">
        <v>285.26837999999998</v>
      </c>
      <c r="AK167" s="10">
        <v>258.60140999999999</v>
      </c>
    </row>
    <row r="168" spans="1:205">
      <c r="A168" s="9" t="s">
        <v>4</v>
      </c>
      <c r="B168" s="7" t="s">
        <v>9</v>
      </c>
      <c r="C168" s="7" t="s">
        <v>9</v>
      </c>
      <c r="D168" s="7" t="s">
        <v>9</v>
      </c>
      <c r="E168" s="7" t="s">
        <v>9</v>
      </c>
      <c r="F168" s="7" t="s">
        <v>9</v>
      </c>
      <c r="G168" s="7" t="s">
        <v>9</v>
      </c>
      <c r="H168" s="7" t="s">
        <v>9</v>
      </c>
      <c r="I168" s="7" t="s">
        <v>9</v>
      </c>
      <c r="J168" s="7" t="s">
        <v>9</v>
      </c>
      <c r="K168" s="7" t="s">
        <v>9</v>
      </c>
      <c r="L168" s="7" t="s">
        <v>9</v>
      </c>
      <c r="M168" s="7" t="s">
        <v>9</v>
      </c>
      <c r="N168" s="7" t="s">
        <v>9</v>
      </c>
      <c r="O168" s="7" t="s">
        <v>9</v>
      </c>
      <c r="P168" s="7" t="s">
        <v>9</v>
      </c>
      <c r="Q168" s="7" t="s">
        <v>9</v>
      </c>
      <c r="R168" s="7" t="s">
        <v>9</v>
      </c>
      <c r="S168" s="7" t="s">
        <v>9</v>
      </c>
      <c r="T168" s="7" t="s">
        <v>9</v>
      </c>
      <c r="U168" s="7" t="s">
        <v>9</v>
      </c>
      <c r="V168" s="7" t="s">
        <v>9</v>
      </c>
      <c r="W168" s="7" t="s">
        <v>9</v>
      </c>
      <c r="X168" s="7" t="s">
        <v>9</v>
      </c>
      <c r="Y168" s="7" t="s">
        <v>9</v>
      </c>
      <c r="Z168" s="7" t="s">
        <v>9</v>
      </c>
      <c r="AA168" s="7" t="s">
        <v>9</v>
      </c>
      <c r="AB168" s="7" t="s">
        <v>9</v>
      </c>
      <c r="AC168" s="7" t="s">
        <v>9</v>
      </c>
      <c r="AD168" s="7" t="s">
        <v>9</v>
      </c>
      <c r="AE168" s="7" t="s">
        <v>9</v>
      </c>
      <c r="AF168" s="7" t="s">
        <v>9</v>
      </c>
      <c r="AG168" s="7" t="s">
        <v>9</v>
      </c>
      <c r="AH168" s="10">
        <v>16.6386</v>
      </c>
      <c r="AI168" s="10">
        <v>15.12069</v>
      </c>
      <c r="AJ168" s="10">
        <v>15.240979999999999</v>
      </c>
      <c r="AK168" s="10">
        <v>15.126560000000001</v>
      </c>
    </row>
    <row r="169" spans="1:205">
      <c r="A169" s="9" t="s">
        <v>68</v>
      </c>
      <c r="B169" s="10">
        <v>306.10000000000002</v>
      </c>
      <c r="C169" s="10">
        <v>308.8</v>
      </c>
      <c r="D169" s="10">
        <v>323.7</v>
      </c>
      <c r="E169" s="10">
        <v>311.2</v>
      </c>
      <c r="F169" s="10">
        <v>381.5</v>
      </c>
      <c r="G169" s="10">
        <v>334</v>
      </c>
      <c r="H169" s="10">
        <v>236.7</v>
      </c>
      <c r="I169" s="10">
        <v>161.19999999999999</v>
      </c>
      <c r="J169" s="10">
        <v>191.3</v>
      </c>
      <c r="K169" s="10">
        <v>258.5</v>
      </c>
      <c r="L169" s="10">
        <v>290.3</v>
      </c>
      <c r="M169" s="10">
        <v>342.8</v>
      </c>
      <c r="N169" s="10">
        <v>373.1</v>
      </c>
      <c r="O169" s="10">
        <v>382.6</v>
      </c>
      <c r="P169" s="10">
        <v>365.16</v>
      </c>
      <c r="Q169" s="10">
        <v>367.45</v>
      </c>
      <c r="R169" s="10">
        <v>312.8</v>
      </c>
      <c r="S169" s="10">
        <v>307.88</v>
      </c>
      <c r="T169" s="10">
        <v>251.43</v>
      </c>
      <c r="U169" s="10">
        <v>352</v>
      </c>
      <c r="V169" s="10">
        <v>374.8</v>
      </c>
      <c r="W169" s="10">
        <v>374.7</v>
      </c>
      <c r="X169" s="10">
        <v>393.9</v>
      </c>
      <c r="Y169" s="10">
        <v>442</v>
      </c>
      <c r="Z169" s="10">
        <v>458.5</v>
      </c>
      <c r="AA169" s="10">
        <v>453.3</v>
      </c>
      <c r="AB169" s="10">
        <v>425.7</v>
      </c>
      <c r="AC169" s="10">
        <v>417.1</v>
      </c>
      <c r="AD169" s="10">
        <v>427.66962100000001</v>
      </c>
      <c r="AE169" s="10">
        <v>425.33282300000002</v>
      </c>
      <c r="AF169" s="10">
        <v>435.80674000000005</v>
      </c>
      <c r="AG169" s="10">
        <v>445.58207000000004</v>
      </c>
      <c r="AH169" s="10">
        <v>279.34724999999997</v>
      </c>
      <c r="AI169" s="10">
        <v>109.23196000000002</v>
      </c>
      <c r="AJ169" s="10">
        <v>191.38669999999999</v>
      </c>
      <c r="AK169" s="10">
        <v>178.25817000000001</v>
      </c>
    </row>
    <row r="170" spans="1:205">
      <c r="A170" s="9" t="s">
        <v>69</v>
      </c>
      <c r="B170" s="10"/>
      <c r="C170" s="10"/>
      <c r="D170" s="10"/>
      <c r="E170" s="10"/>
      <c r="F170" s="10">
        <v>0.7</v>
      </c>
      <c r="G170" s="10">
        <v>0.5</v>
      </c>
      <c r="H170" s="10">
        <v>0.5</v>
      </c>
      <c r="I170" s="10">
        <v>5.0999999999999996</v>
      </c>
      <c r="J170" s="10">
        <v>5.3</v>
      </c>
      <c r="K170" s="10">
        <v>12.8</v>
      </c>
      <c r="L170" s="10">
        <v>0.1</v>
      </c>
      <c r="M170" s="10">
        <v>2.2999999999999998</v>
      </c>
      <c r="N170" s="10">
        <v>1.5</v>
      </c>
      <c r="O170" s="10">
        <v>22.4</v>
      </c>
      <c r="P170" s="10">
        <v>17.62</v>
      </c>
      <c r="Q170" s="10">
        <v>14.59</v>
      </c>
      <c r="R170" s="10">
        <v>14.3</v>
      </c>
      <c r="S170" s="10">
        <v>10.6</v>
      </c>
      <c r="T170" s="10">
        <v>11.8</v>
      </c>
      <c r="U170" s="10">
        <v>13.4</v>
      </c>
      <c r="V170" s="10">
        <v>10</v>
      </c>
      <c r="W170" s="10">
        <v>9.9</v>
      </c>
      <c r="X170" s="10">
        <v>8.6</v>
      </c>
      <c r="Y170" s="10">
        <v>11.4</v>
      </c>
      <c r="Z170" s="10">
        <v>9.6999999999999993</v>
      </c>
      <c r="AA170" s="10">
        <v>9.6999999999999993</v>
      </c>
      <c r="AB170" s="10">
        <v>2</v>
      </c>
      <c r="AC170" s="10">
        <v>1.8</v>
      </c>
      <c r="AD170" s="10">
        <v>0.73309899999999995</v>
      </c>
      <c r="AE170" s="10">
        <v>0.67065699999999995</v>
      </c>
      <c r="AF170" s="10">
        <v>0.56063000000000007</v>
      </c>
      <c r="AG170" s="10">
        <v>0.63761000000000001</v>
      </c>
      <c r="AH170" s="10">
        <v>0.58115000000000006</v>
      </c>
      <c r="AI170" s="10">
        <v>0.66211000000000009</v>
      </c>
      <c r="AJ170" s="10">
        <v>0.57276000000000005</v>
      </c>
      <c r="AK170" s="10">
        <v>0.50700000000000001</v>
      </c>
    </row>
    <row r="171" spans="1:205">
      <c r="A171" s="9" t="s">
        <v>70</v>
      </c>
      <c r="B171" s="10"/>
      <c r="C171" s="10">
        <v>11.9</v>
      </c>
      <c r="D171" s="10">
        <v>6.5</v>
      </c>
      <c r="E171" s="10">
        <v>4</v>
      </c>
      <c r="F171" s="10">
        <v>3.6</v>
      </c>
      <c r="G171" s="10">
        <v>14.4</v>
      </c>
      <c r="H171" s="10">
        <v>24.1</v>
      </c>
      <c r="I171" s="10">
        <v>8.8000000000000007</v>
      </c>
      <c r="J171" s="10">
        <v>12.1</v>
      </c>
      <c r="K171" s="10">
        <v>15.9</v>
      </c>
      <c r="L171" s="10">
        <v>18</v>
      </c>
      <c r="M171" s="10">
        <v>28.6</v>
      </c>
      <c r="N171" s="10">
        <v>27</v>
      </c>
      <c r="O171" s="10">
        <v>2.4</v>
      </c>
      <c r="P171" s="10">
        <v>1.46</v>
      </c>
      <c r="Q171" s="10">
        <v>1.27</v>
      </c>
      <c r="R171" s="10">
        <v>1.52</v>
      </c>
      <c r="S171" s="10">
        <v>1.1200000000000001</v>
      </c>
      <c r="T171" s="10">
        <v>1.1100000000000001</v>
      </c>
      <c r="U171" s="10">
        <v>1.1000000000000001</v>
      </c>
      <c r="V171" s="10">
        <v>1.1000000000000001</v>
      </c>
      <c r="W171" s="10">
        <v>1.1000000000000001</v>
      </c>
      <c r="X171" s="10">
        <v>1.1000000000000001</v>
      </c>
      <c r="Y171" s="10">
        <v>1.1000000000000001</v>
      </c>
      <c r="Z171" s="10">
        <v>1.1000000000000001</v>
      </c>
      <c r="AA171" s="10">
        <v>1.1000000000000001</v>
      </c>
      <c r="AB171" s="10">
        <v>1.4</v>
      </c>
      <c r="AC171" s="10">
        <v>1.4</v>
      </c>
      <c r="AD171" s="10">
        <v>1.4320059999999999</v>
      </c>
      <c r="AE171" s="10">
        <v>1.6766560000000001</v>
      </c>
      <c r="AF171" s="10">
        <v>1.5006600000000001</v>
      </c>
      <c r="AG171" s="10">
        <v>1.4529000000000001</v>
      </c>
      <c r="AH171" s="10">
        <v>1.5164200000000001</v>
      </c>
      <c r="AI171" s="10">
        <v>1.52115</v>
      </c>
      <c r="AJ171" s="10">
        <v>2.0170699999999999</v>
      </c>
      <c r="AK171" s="10">
        <v>2.0476000000000001</v>
      </c>
    </row>
    <row r="172" spans="1:205">
      <c r="A172" s="15" t="s">
        <v>71</v>
      </c>
      <c r="B172" s="45" t="s">
        <v>9</v>
      </c>
      <c r="C172" s="45" t="s">
        <v>9</v>
      </c>
      <c r="D172" s="45" t="s">
        <v>9</v>
      </c>
      <c r="E172" s="45" t="s">
        <v>9</v>
      </c>
      <c r="F172" s="45" t="s">
        <v>9</v>
      </c>
      <c r="G172" s="45" t="s">
        <v>9</v>
      </c>
      <c r="H172" s="45" t="s">
        <v>9</v>
      </c>
      <c r="I172" s="45" t="s">
        <v>9</v>
      </c>
      <c r="J172" s="45" t="s">
        <v>9</v>
      </c>
      <c r="K172" s="45" t="s">
        <v>9</v>
      </c>
      <c r="L172" s="45" t="s">
        <v>9</v>
      </c>
      <c r="M172" s="45" t="s">
        <v>9</v>
      </c>
      <c r="N172" s="45" t="s">
        <v>9</v>
      </c>
      <c r="O172" s="45" t="s">
        <v>9</v>
      </c>
      <c r="P172" s="45" t="s">
        <v>9</v>
      </c>
      <c r="Q172" s="45" t="s">
        <v>9</v>
      </c>
      <c r="R172" s="45" t="s">
        <v>9</v>
      </c>
      <c r="S172" s="45" t="s">
        <v>9</v>
      </c>
      <c r="T172" s="45" t="s">
        <v>9</v>
      </c>
      <c r="U172" s="45" t="s">
        <v>9</v>
      </c>
      <c r="V172" s="45" t="s">
        <v>9</v>
      </c>
      <c r="W172" s="45" t="s">
        <v>9</v>
      </c>
      <c r="X172" s="45" t="s">
        <v>9</v>
      </c>
      <c r="Y172" s="45" t="s">
        <v>9</v>
      </c>
      <c r="Z172" s="45" t="s">
        <v>9</v>
      </c>
      <c r="AA172" s="45" t="s">
        <v>9</v>
      </c>
      <c r="AB172" s="45" t="s">
        <v>9</v>
      </c>
      <c r="AC172" s="45" t="s">
        <v>9</v>
      </c>
      <c r="AD172" s="16">
        <v>4.2753899999999998</v>
      </c>
      <c r="AE172" s="16">
        <v>4.0452469999999998</v>
      </c>
      <c r="AF172" s="16">
        <v>4.9157900000000003</v>
      </c>
      <c r="AG172" s="16">
        <v>4.7687900000000001</v>
      </c>
      <c r="AH172" s="16">
        <v>4.5168999999999997</v>
      </c>
      <c r="AI172" s="16">
        <v>1.0732999999999999</v>
      </c>
      <c r="AJ172" s="16">
        <v>0.60899999999999999</v>
      </c>
      <c r="AK172" s="16"/>
    </row>
    <row r="173" spans="1:205">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row>
    <row r="174" spans="1:205" ht="11.25" customHeight="1">
      <c r="A174" s="147" t="s">
        <v>47</v>
      </c>
      <c r="B174" s="147"/>
      <c r="C174" s="147"/>
      <c r="D174" s="147"/>
      <c r="E174" s="147"/>
      <c r="F174" s="147"/>
      <c r="G174" s="147"/>
      <c r="H174" s="147"/>
      <c r="I174" s="147"/>
      <c r="J174" s="147"/>
      <c r="K174" s="147"/>
      <c r="L174" s="147"/>
      <c r="M174" s="147"/>
      <c r="N174" s="147"/>
      <c r="O174" s="147"/>
      <c r="P174" s="147"/>
      <c r="Q174" s="148"/>
      <c r="R174" s="148"/>
      <c r="S174" s="148"/>
      <c r="T174" s="148"/>
      <c r="U174" s="148"/>
      <c r="V174" s="148"/>
      <c r="W174" s="148"/>
      <c r="X174" s="148"/>
      <c r="Y174" s="148"/>
      <c r="Z174" s="148"/>
      <c r="AA174" s="148"/>
      <c r="AB174" s="148"/>
      <c r="AC174" s="148"/>
      <c r="AD174" s="148"/>
      <c r="AE174" s="148"/>
      <c r="AF174" s="148"/>
      <c r="AG174" s="148"/>
      <c r="AH174" s="148"/>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c r="BI174" s="148"/>
      <c r="BJ174" s="148"/>
      <c r="BK174" s="148"/>
      <c r="BL174" s="148"/>
      <c r="BM174" s="148"/>
      <c r="BN174" s="148"/>
      <c r="BO174" s="148"/>
      <c r="BP174" s="148"/>
      <c r="BQ174" s="148"/>
      <c r="BR174" s="148"/>
      <c r="BS174" s="148"/>
      <c r="BT174" s="148"/>
      <c r="BU174" s="148"/>
      <c r="BV174" s="148"/>
      <c r="BW174" s="148"/>
      <c r="BX174" s="148"/>
      <c r="BY174" s="148"/>
      <c r="BZ174" s="148"/>
      <c r="CA174" s="148"/>
      <c r="CB174" s="148"/>
      <c r="CC174" s="148"/>
      <c r="CD174" s="148"/>
      <c r="CE174" s="148"/>
      <c r="CF174" s="148"/>
      <c r="CG174" s="148"/>
      <c r="CH174" s="148"/>
      <c r="CI174" s="148"/>
      <c r="CJ174" s="148"/>
      <c r="CK174" s="148"/>
      <c r="CL174" s="148"/>
      <c r="CM174" s="148"/>
      <c r="CN174" s="148"/>
      <c r="CO174" s="148"/>
      <c r="CP174" s="148"/>
      <c r="CQ174" s="148"/>
      <c r="CR174" s="148"/>
      <c r="CS174" s="148"/>
      <c r="CT174" s="148"/>
      <c r="CU174" s="148"/>
      <c r="CV174" s="148"/>
      <c r="CW174" s="148"/>
      <c r="CX174" s="148"/>
      <c r="CY174" s="148"/>
      <c r="CZ174" s="148"/>
      <c r="DA174" s="148"/>
      <c r="DB174" s="148"/>
      <c r="DC174" s="148"/>
      <c r="DD174" s="148"/>
      <c r="DE174" s="148"/>
      <c r="DF174" s="148"/>
      <c r="DG174" s="148"/>
      <c r="DH174" s="148"/>
      <c r="DI174" s="148"/>
      <c r="DJ174" s="148"/>
      <c r="DK174" s="148"/>
      <c r="DL174" s="148"/>
      <c r="DM174" s="148"/>
      <c r="DN174" s="148"/>
      <c r="DO174" s="148"/>
      <c r="DP174" s="148"/>
      <c r="DQ174" s="148"/>
      <c r="DR174" s="148"/>
      <c r="DS174" s="148"/>
      <c r="DT174" s="148"/>
      <c r="DU174" s="148"/>
      <c r="DV174" s="148"/>
      <c r="DW174" s="148"/>
      <c r="DX174" s="148"/>
      <c r="DY174" s="148"/>
      <c r="DZ174" s="148"/>
      <c r="EA174" s="148"/>
      <c r="EB174" s="148"/>
      <c r="EC174" s="148"/>
      <c r="ED174" s="148"/>
      <c r="EE174" s="148"/>
      <c r="EF174" s="148"/>
      <c r="EG174" s="148"/>
      <c r="EH174" s="148"/>
      <c r="EI174" s="148"/>
      <c r="EJ174" s="148"/>
      <c r="EK174" s="148"/>
      <c r="EL174" s="148"/>
      <c r="EM174" s="148"/>
      <c r="EN174" s="148"/>
      <c r="EO174" s="148"/>
      <c r="EP174" s="148"/>
      <c r="EQ174" s="148"/>
      <c r="ER174" s="148"/>
      <c r="ES174" s="148"/>
      <c r="ET174" s="148"/>
      <c r="EU174" s="148"/>
      <c r="EV174" s="148"/>
      <c r="EW174" s="148"/>
      <c r="EX174" s="148"/>
      <c r="EY174" s="148"/>
      <c r="EZ174" s="148"/>
      <c r="FA174" s="148"/>
      <c r="FB174" s="148"/>
      <c r="FC174" s="148"/>
      <c r="FD174" s="148"/>
      <c r="FE174" s="148"/>
      <c r="FF174" s="148"/>
      <c r="FG174" s="148"/>
      <c r="FH174" s="148"/>
      <c r="FI174" s="148"/>
      <c r="FJ174" s="148"/>
      <c r="FK174" s="148"/>
      <c r="FL174" s="148"/>
      <c r="FM174" s="148"/>
      <c r="FN174" s="148"/>
      <c r="FO174" s="148"/>
      <c r="FP174" s="148"/>
      <c r="FQ174" s="148"/>
      <c r="FR174" s="148"/>
      <c r="FS174" s="148"/>
      <c r="FT174" s="148"/>
      <c r="FU174" s="148"/>
      <c r="FV174" s="148"/>
      <c r="FW174" s="148"/>
      <c r="FX174" s="148"/>
      <c r="FY174" s="148"/>
      <c r="FZ174" s="148"/>
      <c r="GA174" s="148"/>
      <c r="GB174" s="148"/>
      <c r="GC174" s="148"/>
      <c r="GD174" s="148"/>
      <c r="GE174" s="148"/>
      <c r="GF174" s="148"/>
      <c r="GG174" s="148"/>
      <c r="GH174" s="148"/>
      <c r="GI174" s="148"/>
      <c r="GJ174" s="148"/>
      <c r="GK174" s="148"/>
      <c r="GL174" s="148"/>
      <c r="GM174" s="148"/>
      <c r="GN174" s="148"/>
      <c r="GO174" s="148"/>
      <c r="GP174" s="148"/>
      <c r="GQ174" s="148"/>
      <c r="GR174" s="148"/>
      <c r="GS174" s="148"/>
      <c r="GT174" s="148"/>
      <c r="GU174" s="148"/>
      <c r="GV174" s="148"/>
      <c r="GW174" s="148"/>
    </row>
    <row r="175" spans="1:205" ht="46.5" customHeight="1">
      <c r="A175" s="147" t="s">
        <v>22</v>
      </c>
      <c r="B175" s="147"/>
      <c r="C175" s="147"/>
      <c r="D175" s="147"/>
      <c r="E175" s="147"/>
      <c r="F175" s="147"/>
      <c r="G175" s="147"/>
      <c r="H175" s="147"/>
      <c r="I175" s="147"/>
      <c r="J175" s="147"/>
      <c r="K175" s="147"/>
      <c r="L175" s="147"/>
      <c r="M175" s="147"/>
      <c r="N175" s="147"/>
      <c r="O175" s="147"/>
      <c r="P175" s="147"/>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2"/>
      <c r="AP175" s="152"/>
      <c r="AQ175" s="152"/>
      <c r="AR175" s="152"/>
      <c r="AS175" s="152"/>
      <c r="AT175" s="152"/>
      <c r="AU175" s="152"/>
      <c r="AV175" s="152"/>
      <c r="AW175" s="152"/>
      <c r="AX175" s="152"/>
      <c r="AY175" s="152"/>
      <c r="AZ175" s="152"/>
      <c r="BA175" s="152"/>
      <c r="BB175" s="152"/>
      <c r="BC175" s="152"/>
      <c r="BD175" s="152"/>
      <c r="BE175" s="152"/>
      <c r="BF175" s="152"/>
      <c r="BG175" s="152"/>
      <c r="BH175" s="152"/>
      <c r="BI175" s="152"/>
      <c r="BJ175" s="152"/>
      <c r="BK175" s="152"/>
      <c r="BL175" s="152"/>
      <c r="BM175" s="152"/>
      <c r="BN175" s="152"/>
      <c r="BO175" s="152"/>
      <c r="BP175" s="152"/>
      <c r="BQ175" s="152"/>
      <c r="BR175" s="152"/>
      <c r="BS175" s="152"/>
      <c r="BT175" s="152"/>
      <c r="BU175" s="152"/>
      <c r="BV175" s="152"/>
      <c r="BW175" s="152"/>
      <c r="BX175" s="152"/>
      <c r="BY175" s="152"/>
      <c r="BZ175" s="152"/>
      <c r="CA175" s="152"/>
      <c r="CB175" s="152"/>
      <c r="CC175" s="152"/>
      <c r="CD175" s="152"/>
      <c r="CE175" s="152"/>
      <c r="CF175" s="152"/>
      <c r="CG175" s="152"/>
      <c r="CH175" s="152"/>
      <c r="CI175" s="152"/>
      <c r="CJ175" s="152"/>
      <c r="CK175" s="152"/>
      <c r="CL175" s="152"/>
      <c r="CM175" s="152"/>
      <c r="CN175" s="152"/>
      <c r="CO175" s="152"/>
      <c r="CP175" s="152"/>
      <c r="CQ175" s="152"/>
      <c r="CR175" s="152"/>
      <c r="CS175" s="152"/>
      <c r="CT175" s="152"/>
      <c r="CU175" s="152"/>
      <c r="CV175" s="152"/>
      <c r="CW175" s="152"/>
      <c r="CX175" s="152"/>
      <c r="CY175" s="152"/>
      <c r="CZ175" s="152"/>
      <c r="DA175" s="152"/>
      <c r="DB175" s="152"/>
      <c r="DC175" s="152"/>
      <c r="DD175" s="152"/>
      <c r="DE175" s="152"/>
      <c r="DF175" s="152"/>
      <c r="DG175" s="152"/>
      <c r="DH175" s="152"/>
      <c r="DI175" s="152"/>
      <c r="DJ175" s="152"/>
      <c r="DK175" s="152"/>
      <c r="DL175" s="152"/>
      <c r="DM175" s="152"/>
      <c r="DN175" s="152"/>
      <c r="DO175" s="152"/>
      <c r="DP175" s="152"/>
      <c r="DQ175" s="152"/>
      <c r="DR175" s="152"/>
      <c r="DS175" s="152"/>
      <c r="DT175" s="152"/>
      <c r="DU175" s="152"/>
      <c r="DV175" s="152"/>
      <c r="DW175" s="152"/>
      <c r="DX175" s="152"/>
      <c r="DY175" s="152"/>
      <c r="DZ175" s="152"/>
      <c r="EA175" s="152"/>
      <c r="EB175" s="152"/>
      <c r="EC175" s="152"/>
      <c r="ED175" s="152"/>
      <c r="EE175" s="152"/>
      <c r="EF175" s="152"/>
      <c r="EG175" s="152"/>
      <c r="EH175" s="152"/>
      <c r="EI175" s="152"/>
      <c r="EJ175" s="152"/>
      <c r="EK175" s="152"/>
      <c r="EL175" s="152"/>
      <c r="EM175" s="152"/>
      <c r="EN175" s="152"/>
      <c r="EO175" s="152"/>
      <c r="EP175" s="152"/>
      <c r="EQ175" s="152"/>
      <c r="ER175" s="152"/>
      <c r="ES175" s="152"/>
      <c r="ET175" s="152"/>
      <c r="EU175" s="152"/>
      <c r="EV175" s="152"/>
      <c r="EW175" s="152"/>
      <c r="EX175" s="152"/>
      <c r="EY175" s="152"/>
      <c r="EZ175" s="152"/>
      <c r="FA175" s="152"/>
      <c r="FB175" s="152"/>
      <c r="FC175" s="152"/>
      <c r="FD175" s="152"/>
      <c r="FE175" s="152"/>
      <c r="FF175" s="152"/>
      <c r="FG175" s="152"/>
      <c r="FH175" s="152"/>
      <c r="FI175" s="152"/>
      <c r="FJ175" s="152"/>
      <c r="FK175" s="152"/>
      <c r="FL175" s="152"/>
      <c r="FM175" s="152"/>
      <c r="FN175" s="152"/>
      <c r="FO175" s="152"/>
      <c r="FP175" s="152"/>
      <c r="FQ175" s="152"/>
      <c r="FR175" s="152"/>
      <c r="FS175" s="152"/>
      <c r="FT175" s="152"/>
      <c r="FU175" s="152"/>
      <c r="FV175" s="152"/>
      <c r="FW175" s="152"/>
      <c r="FX175" s="152"/>
      <c r="FY175" s="152"/>
      <c r="FZ175" s="152"/>
      <c r="GA175" s="152"/>
      <c r="GB175" s="152"/>
      <c r="GC175" s="152"/>
      <c r="GD175" s="152"/>
      <c r="GE175" s="152"/>
      <c r="GF175" s="152"/>
      <c r="GG175" s="152"/>
      <c r="GH175" s="152"/>
      <c r="GI175" s="152"/>
      <c r="GJ175" s="152"/>
      <c r="GK175" s="152"/>
      <c r="GL175" s="152"/>
      <c r="GM175" s="152"/>
      <c r="GN175" s="152"/>
      <c r="GO175" s="152"/>
      <c r="GP175" s="152"/>
      <c r="GQ175" s="152"/>
      <c r="GR175" s="152"/>
      <c r="GS175" s="152"/>
      <c r="GT175" s="152"/>
      <c r="GU175" s="152"/>
      <c r="GV175" s="152"/>
      <c r="GW175" s="152"/>
    </row>
    <row r="176" spans="1:205">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96" spans="1:1">
      <c r="A196" s="9"/>
    </row>
    <row r="197" spans="1:1">
      <c r="A197" s="9"/>
    </row>
    <row r="198" spans="1:1">
      <c r="A198" s="9"/>
    </row>
    <row r="199" spans="1:1">
      <c r="A199" s="9"/>
    </row>
    <row r="200" spans="1:1">
      <c r="A200" s="9"/>
    </row>
    <row r="201" spans="1:1">
      <c r="A201" s="9"/>
    </row>
    <row r="202" spans="1:1">
      <c r="A202" s="9"/>
    </row>
    <row r="203" spans="1:1">
      <c r="A203" s="9"/>
    </row>
    <row r="204" spans="1:1">
      <c r="A204" s="9"/>
    </row>
    <row r="205" spans="1:1">
      <c r="A205" s="9"/>
    </row>
    <row r="206" spans="1:1">
      <c r="A206" s="9"/>
    </row>
    <row r="207" spans="1:1">
      <c r="A207" s="9"/>
    </row>
    <row r="208" spans="1:1">
      <c r="A208" s="9"/>
    </row>
    <row r="209" spans="1:1">
      <c r="A209" s="9"/>
    </row>
    <row r="210" spans="1:1">
      <c r="A210" s="9"/>
    </row>
    <row r="211" spans="1:1">
      <c r="A211" s="9"/>
    </row>
    <row r="212" spans="1:1">
      <c r="A212"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sheetData>
  <mergeCells count="46">
    <mergeCell ref="A93:AJ93"/>
    <mergeCell ref="A102:AJ102"/>
    <mergeCell ref="A124:AJ124"/>
    <mergeCell ref="A148:AJ148"/>
    <mergeCell ref="AI149:AK149"/>
    <mergeCell ref="AI125:AK125"/>
    <mergeCell ref="AI103:AK103"/>
    <mergeCell ref="AI94:AK94"/>
    <mergeCell ref="AI82:AK82"/>
    <mergeCell ref="A57:AJ57"/>
    <mergeCell ref="A81:AJ81"/>
    <mergeCell ref="AI58:AK58"/>
    <mergeCell ref="AI31:AK31"/>
    <mergeCell ref="AI5:AK5"/>
    <mergeCell ref="DV174:EK174"/>
    <mergeCell ref="Q174:AF174"/>
    <mergeCell ref="AG174:AK174"/>
    <mergeCell ref="AL174:AS174"/>
    <mergeCell ref="AT174:BI174"/>
    <mergeCell ref="BJ174:BY174"/>
    <mergeCell ref="BZ174:CO174"/>
    <mergeCell ref="CP174:DE174"/>
    <mergeCell ref="DF174:DU174"/>
    <mergeCell ref="A174:H174"/>
    <mergeCell ref="I174:P174"/>
    <mergeCell ref="FR175:GG175"/>
    <mergeCell ref="GH175:GW175"/>
    <mergeCell ref="A2:AJ2"/>
    <mergeCell ref="A4:AJ4"/>
    <mergeCell ref="A30:AJ30"/>
    <mergeCell ref="AT175:BI175"/>
    <mergeCell ref="BJ175:BY175"/>
    <mergeCell ref="EL175:FA175"/>
    <mergeCell ref="EL174:FA174"/>
    <mergeCell ref="FB174:FQ174"/>
    <mergeCell ref="FR174:GG174"/>
    <mergeCell ref="GH174:GW174"/>
    <mergeCell ref="A175:P175"/>
    <mergeCell ref="Q175:AF175"/>
    <mergeCell ref="AG175:AK175"/>
    <mergeCell ref="AL175:AS175"/>
    <mergeCell ref="FB175:FQ175"/>
    <mergeCell ref="BZ175:CO175"/>
    <mergeCell ref="CP175:DE175"/>
    <mergeCell ref="DF175:DU175"/>
    <mergeCell ref="DV175:EK175"/>
  </mergeCells>
  <phoneticPr fontId="0" type="noConversion"/>
  <pageMargins left="0.2" right="0.2" top="0.49" bottom="0.56999999999999995" header="0.35" footer="0.41"/>
  <pageSetup paperSize="9" scale="98" orientation="landscape" horizontalDpi="240" verticalDpi="144" r:id="rId1"/>
  <headerFooter alignWithMargins="0"/>
  <rowBreaks count="6" manualBreakCount="6">
    <brk id="28" max="35" man="1"/>
    <brk id="55" max="35" man="1"/>
    <brk id="79" max="35" man="1"/>
    <brk id="100" max="35" man="1"/>
    <brk id="122" max="35" man="1"/>
    <brk id="146" max="35" man="1"/>
  </rowBreaks>
  <colBreaks count="1" manualBreakCount="1">
    <brk id="17" max="27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3"/>
  <sheetViews>
    <sheetView workbookViewId="0">
      <selection sqref="A1:H1"/>
    </sheetView>
  </sheetViews>
  <sheetFormatPr defaultRowHeight="11.25"/>
  <cols>
    <col min="1" max="1" width="12.140625" style="24" customWidth="1"/>
    <col min="2" max="2" width="16.28515625" style="5" customWidth="1"/>
    <col min="3" max="3" width="13.85546875" style="5" customWidth="1"/>
    <col min="4" max="4" width="16" style="5" customWidth="1"/>
    <col min="5" max="5" width="12.85546875" style="5" customWidth="1"/>
    <col min="6" max="6" width="13.140625" style="5" customWidth="1"/>
    <col min="7" max="7" width="12.28515625" style="5" customWidth="1"/>
    <col min="8" max="8" width="13.7109375" style="5" customWidth="1"/>
    <col min="9" max="16384" width="9.140625" style="5"/>
  </cols>
  <sheetData>
    <row r="1" spans="1:8" s="49" customFormat="1" ht="15">
      <c r="A1" s="155" t="s">
        <v>13</v>
      </c>
      <c r="B1" s="155"/>
      <c r="C1" s="155"/>
      <c r="D1" s="155"/>
      <c r="E1" s="155"/>
      <c r="F1" s="155"/>
      <c r="G1" s="155"/>
      <c r="H1" s="155"/>
    </row>
    <row r="2" spans="1:8" ht="13.5" thickBot="1">
      <c r="A2" s="76"/>
      <c r="B2" s="77"/>
      <c r="C2" s="77"/>
      <c r="D2" s="77"/>
      <c r="E2" s="77"/>
      <c r="F2" s="77"/>
      <c r="G2" s="77"/>
      <c r="H2" s="78" t="s">
        <v>14</v>
      </c>
    </row>
    <row r="3" spans="1:8" ht="65.25" customHeight="1" thickBot="1">
      <c r="A3" s="79"/>
      <c r="B3" s="80" t="s">
        <v>15</v>
      </c>
      <c r="C3" s="80" t="s">
        <v>16</v>
      </c>
      <c r="D3" s="80" t="s">
        <v>17</v>
      </c>
      <c r="E3" s="80" t="s">
        <v>18</v>
      </c>
      <c r="F3" s="80" t="s">
        <v>19</v>
      </c>
      <c r="G3" s="80" t="s">
        <v>20</v>
      </c>
      <c r="H3" s="80" t="s">
        <v>21</v>
      </c>
    </row>
    <row r="4" spans="1:8" s="56" customFormat="1" ht="12">
      <c r="A4" s="81">
        <v>1990</v>
      </c>
      <c r="B4" s="82">
        <v>12.2</v>
      </c>
      <c r="C4" s="82" t="s">
        <v>12</v>
      </c>
      <c r="D4" s="83">
        <v>9.1999999999999993</v>
      </c>
      <c r="E4" s="82">
        <v>113</v>
      </c>
      <c r="F4" s="82">
        <v>154</v>
      </c>
      <c r="G4" s="82">
        <v>84</v>
      </c>
      <c r="H4" s="82">
        <v>239</v>
      </c>
    </row>
    <row r="5" spans="1:8" s="56" customFormat="1" ht="12">
      <c r="A5" s="84">
        <v>1991</v>
      </c>
      <c r="B5" s="85">
        <v>5.3</v>
      </c>
      <c r="C5" s="85" t="s">
        <v>12</v>
      </c>
      <c r="D5" s="85">
        <v>4.9000000000000004</v>
      </c>
      <c r="E5" s="85">
        <v>99</v>
      </c>
      <c r="F5" s="85">
        <v>121</v>
      </c>
      <c r="G5" s="85">
        <v>79</v>
      </c>
      <c r="H5" s="85">
        <v>148</v>
      </c>
    </row>
    <row r="6" spans="1:8" s="56" customFormat="1" ht="12">
      <c r="A6" s="84">
        <v>1992</v>
      </c>
      <c r="B6" s="85">
        <v>13.2</v>
      </c>
      <c r="C6" s="85" t="s">
        <v>12</v>
      </c>
      <c r="D6" s="85">
        <v>3.3</v>
      </c>
      <c r="E6" s="85">
        <v>104</v>
      </c>
      <c r="F6" s="85">
        <v>114</v>
      </c>
      <c r="G6" s="85">
        <v>72</v>
      </c>
      <c r="H6" s="85">
        <v>136</v>
      </c>
    </row>
    <row r="7" spans="1:8" s="56" customFormat="1" ht="12">
      <c r="A7" s="84">
        <v>1993</v>
      </c>
      <c r="B7" s="85">
        <v>9.6999999999999993</v>
      </c>
      <c r="C7" s="85" t="s">
        <v>12</v>
      </c>
      <c r="D7" s="85">
        <v>3.2</v>
      </c>
      <c r="E7" s="85">
        <v>94</v>
      </c>
      <c r="F7" s="85">
        <v>106</v>
      </c>
      <c r="G7" s="85">
        <v>69</v>
      </c>
      <c r="H7" s="85">
        <v>123</v>
      </c>
    </row>
    <row r="8" spans="1:8" s="56" customFormat="1" ht="12">
      <c r="A8" s="84">
        <v>1994</v>
      </c>
      <c r="B8" s="85">
        <v>7.9</v>
      </c>
      <c r="C8" s="85" t="s">
        <v>12</v>
      </c>
      <c r="D8" s="85">
        <v>3.4</v>
      </c>
      <c r="E8" s="85">
        <v>94</v>
      </c>
      <c r="F8" s="85">
        <v>104</v>
      </c>
      <c r="G8" s="85">
        <v>59</v>
      </c>
      <c r="H8" s="85">
        <v>77</v>
      </c>
    </row>
    <row r="9" spans="1:8" s="56" customFormat="1" ht="12">
      <c r="A9" s="84">
        <v>1995</v>
      </c>
      <c r="B9" s="85">
        <v>5</v>
      </c>
      <c r="C9" s="85" t="s">
        <v>12</v>
      </c>
      <c r="D9" s="85">
        <v>2.9</v>
      </c>
      <c r="E9" s="85">
        <v>84</v>
      </c>
      <c r="F9" s="85">
        <v>101</v>
      </c>
      <c r="G9" s="85">
        <v>59</v>
      </c>
      <c r="H9" s="85">
        <v>91</v>
      </c>
    </row>
    <row r="10" spans="1:8" s="56" customFormat="1" ht="12">
      <c r="A10" s="84">
        <v>1996</v>
      </c>
      <c r="B10" s="85">
        <v>6.5</v>
      </c>
      <c r="C10" s="85" t="s">
        <v>12</v>
      </c>
      <c r="D10" s="85">
        <v>1.9</v>
      </c>
      <c r="E10" s="85">
        <v>88</v>
      </c>
      <c r="F10" s="85">
        <v>96</v>
      </c>
      <c r="G10" s="85">
        <v>58</v>
      </c>
      <c r="H10" s="85">
        <v>105</v>
      </c>
    </row>
    <row r="11" spans="1:8" s="56" customFormat="1" ht="12">
      <c r="A11" s="84">
        <v>1997</v>
      </c>
      <c r="B11" s="85">
        <v>8.6999999999999993</v>
      </c>
      <c r="C11" s="85" t="s">
        <v>12</v>
      </c>
      <c r="D11" s="85">
        <v>2.8</v>
      </c>
      <c r="E11" s="85">
        <v>84</v>
      </c>
      <c r="F11" s="85">
        <v>101</v>
      </c>
      <c r="G11" s="85">
        <v>67</v>
      </c>
      <c r="H11" s="85">
        <v>116</v>
      </c>
    </row>
    <row r="12" spans="1:8" s="56" customFormat="1" ht="12">
      <c r="A12" s="84">
        <v>1998</v>
      </c>
      <c r="B12" s="85">
        <v>5.6</v>
      </c>
      <c r="C12" s="85" t="s">
        <v>12</v>
      </c>
      <c r="D12" s="85">
        <v>4.2</v>
      </c>
      <c r="E12" s="85">
        <v>77</v>
      </c>
      <c r="F12" s="85">
        <v>114</v>
      </c>
      <c r="G12" s="85">
        <v>78</v>
      </c>
      <c r="H12" s="85">
        <v>143</v>
      </c>
    </row>
    <row r="13" spans="1:8" s="56" customFormat="1" ht="12">
      <c r="A13" s="84">
        <v>1999</v>
      </c>
      <c r="B13" s="85">
        <v>13</v>
      </c>
      <c r="C13" s="85">
        <v>4.9000000000000004</v>
      </c>
      <c r="D13" s="85">
        <v>4.9000000000000004</v>
      </c>
      <c r="E13" s="85">
        <v>108</v>
      </c>
      <c r="F13" s="85">
        <v>134</v>
      </c>
      <c r="G13" s="85">
        <v>97</v>
      </c>
      <c r="H13" s="85">
        <v>172</v>
      </c>
    </row>
    <row r="14" spans="1:8" s="56" customFormat="1" ht="12">
      <c r="A14" s="84">
        <v>2000</v>
      </c>
      <c r="B14" s="85">
        <v>9.4</v>
      </c>
      <c r="C14" s="85">
        <v>3.9</v>
      </c>
      <c r="D14" s="85">
        <v>4</v>
      </c>
      <c r="E14" s="85">
        <v>106</v>
      </c>
      <c r="F14" s="85">
        <v>153</v>
      </c>
      <c r="G14" s="85">
        <v>119</v>
      </c>
      <c r="H14" s="85">
        <v>154</v>
      </c>
    </row>
    <row r="15" spans="1:8" s="56" customFormat="1" ht="12">
      <c r="A15" s="84">
        <v>2001</v>
      </c>
      <c r="B15" s="85">
        <v>12.2</v>
      </c>
      <c r="C15" s="85">
        <v>5.7</v>
      </c>
      <c r="D15" s="85">
        <v>6</v>
      </c>
      <c r="E15" s="85">
        <v>133</v>
      </c>
      <c r="F15" s="85">
        <v>166</v>
      </c>
      <c r="G15" s="85">
        <v>127</v>
      </c>
      <c r="H15" s="85">
        <v>173</v>
      </c>
    </row>
    <row r="16" spans="1:8" s="56" customFormat="1" ht="12">
      <c r="A16" s="84">
        <v>2002</v>
      </c>
      <c r="B16" s="85">
        <v>11.5</v>
      </c>
      <c r="C16" s="85">
        <v>6.3</v>
      </c>
      <c r="D16" s="85">
        <v>5.9</v>
      </c>
      <c r="E16" s="85">
        <v>139</v>
      </c>
      <c r="F16" s="85">
        <v>172</v>
      </c>
      <c r="G16" s="85">
        <v>135</v>
      </c>
      <c r="H16" s="85">
        <v>207</v>
      </c>
    </row>
    <row r="17" spans="1:8" s="56" customFormat="1" ht="12">
      <c r="A17" s="84">
        <v>2003</v>
      </c>
      <c r="B17" s="85">
        <v>10.8</v>
      </c>
      <c r="C17" s="86">
        <v>7.1</v>
      </c>
      <c r="D17" s="85">
        <v>6.8</v>
      </c>
      <c r="E17" s="85">
        <v>139</v>
      </c>
      <c r="F17" s="85">
        <v>177</v>
      </c>
      <c r="G17" s="85">
        <v>144.5</v>
      </c>
      <c r="H17" s="85">
        <v>210.4</v>
      </c>
    </row>
    <row r="18" spans="1:8" s="56" customFormat="1" ht="12">
      <c r="A18" s="87">
        <v>2004</v>
      </c>
      <c r="B18" s="88">
        <v>8.8000000000000007</v>
      </c>
      <c r="C18" s="85">
        <v>6.2</v>
      </c>
      <c r="D18" s="88">
        <v>5.9</v>
      </c>
      <c r="E18" s="88">
        <v>134</v>
      </c>
      <c r="F18" s="88">
        <v>186</v>
      </c>
      <c r="G18" s="82">
        <v>153.19999999999999</v>
      </c>
      <c r="H18" s="88">
        <v>197.4</v>
      </c>
    </row>
    <row r="19" spans="1:8" s="56" customFormat="1" ht="12">
      <c r="A19" s="87">
        <v>2005</v>
      </c>
      <c r="B19" s="88">
        <v>10</v>
      </c>
      <c r="C19" s="85">
        <v>7</v>
      </c>
      <c r="D19" s="88">
        <v>6.3</v>
      </c>
      <c r="E19" s="88">
        <v>150</v>
      </c>
      <c r="F19" s="88">
        <v>196</v>
      </c>
      <c r="G19" s="82">
        <v>159.30000000000001</v>
      </c>
      <c r="H19" s="88">
        <v>209.2</v>
      </c>
    </row>
    <row r="20" spans="1:8" s="56" customFormat="1" ht="12">
      <c r="A20" s="87">
        <v>2006</v>
      </c>
      <c r="B20" s="88">
        <v>11.7</v>
      </c>
      <c r="C20" s="85">
        <v>6.6</v>
      </c>
      <c r="D20" s="88">
        <v>5.9</v>
      </c>
      <c r="E20" s="88">
        <v>153.6</v>
      </c>
      <c r="F20" s="88">
        <v>201</v>
      </c>
      <c r="G20" s="82">
        <v>167.1</v>
      </c>
      <c r="H20" s="88">
        <v>240.8</v>
      </c>
    </row>
    <row r="21" spans="1:8" s="56" customFormat="1" ht="12">
      <c r="A21" s="87">
        <v>2007</v>
      </c>
      <c r="B21" s="88">
        <v>13.3</v>
      </c>
      <c r="C21" s="85">
        <v>7.2</v>
      </c>
      <c r="D21" s="88">
        <v>5.9</v>
      </c>
      <c r="E21" s="88">
        <v>155.80000000000001</v>
      </c>
      <c r="F21" s="88">
        <v>211</v>
      </c>
      <c r="G21" s="82">
        <v>171.7</v>
      </c>
      <c r="H21" s="88">
        <v>248.9</v>
      </c>
    </row>
    <row r="22" spans="1:8" s="56" customFormat="1" ht="12">
      <c r="A22" s="89">
        <v>2008</v>
      </c>
      <c r="B22" s="90">
        <v>10.1</v>
      </c>
      <c r="C22" s="91">
        <v>5.5</v>
      </c>
      <c r="D22" s="90">
        <v>4.0999999999999996</v>
      </c>
      <c r="E22" s="90">
        <v>143.69999999999999</v>
      </c>
      <c r="F22" s="92">
        <v>204</v>
      </c>
      <c r="G22" s="93">
        <v>158.9</v>
      </c>
      <c r="H22" s="90">
        <v>204.3</v>
      </c>
    </row>
    <row r="23" spans="1:8" s="56" customFormat="1" ht="12">
      <c r="A23" s="87">
        <v>2009</v>
      </c>
      <c r="B23" s="88">
        <v>12.6</v>
      </c>
      <c r="C23" s="94">
        <v>6.5</v>
      </c>
      <c r="D23" s="88">
        <v>5.7</v>
      </c>
      <c r="E23" s="88">
        <v>160</v>
      </c>
      <c r="F23" s="88">
        <v>218.7</v>
      </c>
      <c r="G23" s="83">
        <v>161.1</v>
      </c>
      <c r="H23" s="88">
        <v>182.9</v>
      </c>
    </row>
    <row r="24" spans="1:8" s="56" customFormat="1" ht="12">
      <c r="A24" s="87">
        <v>2010</v>
      </c>
      <c r="B24" s="88">
        <v>8</v>
      </c>
      <c r="C24" s="95">
        <v>5</v>
      </c>
      <c r="D24" s="88">
        <v>4.4000000000000004</v>
      </c>
      <c r="E24" s="88">
        <v>143</v>
      </c>
      <c r="F24" s="88">
        <v>214.4</v>
      </c>
      <c r="G24" s="96">
        <v>177</v>
      </c>
      <c r="H24" s="88">
        <v>174.3</v>
      </c>
    </row>
    <row r="25" spans="1:8" s="56" customFormat="1" ht="12">
      <c r="A25" s="87">
        <v>2011</v>
      </c>
      <c r="B25" s="88">
        <v>16.899999999999999</v>
      </c>
      <c r="C25" s="88">
        <v>6.7</v>
      </c>
      <c r="D25" s="88">
        <v>4.5999999999999996</v>
      </c>
      <c r="E25" s="88">
        <v>167.2</v>
      </c>
      <c r="F25" s="88">
        <v>222.9</v>
      </c>
      <c r="G25" s="88">
        <v>186.1</v>
      </c>
      <c r="H25" s="88">
        <v>188.2</v>
      </c>
    </row>
    <row r="26" spans="1:8" s="56" customFormat="1" ht="12">
      <c r="A26" s="87">
        <v>2012</v>
      </c>
      <c r="B26" s="88">
        <v>8.6</v>
      </c>
      <c r="C26" s="88">
        <v>6.1</v>
      </c>
      <c r="D26" s="88">
        <v>5.9</v>
      </c>
      <c r="E26" s="88">
        <v>165.9</v>
      </c>
      <c r="F26" s="88">
        <v>234</v>
      </c>
      <c r="G26" s="88">
        <v>206.8</v>
      </c>
      <c r="H26" s="88">
        <v>168.2</v>
      </c>
    </row>
    <row r="27" spans="1:8" ht="12">
      <c r="A27" s="87">
        <v>2013</v>
      </c>
      <c r="B27" s="88">
        <v>11.6</v>
      </c>
      <c r="C27" s="88">
        <v>8</v>
      </c>
      <c r="D27" s="88">
        <v>7</v>
      </c>
      <c r="E27" s="88">
        <v>181.5</v>
      </c>
      <c r="F27" s="88">
        <v>238.7</v>
      </c>
      <c r="G27" s="88">
        <v>212.4</v>
      </c>
      <c r="H27" s="88">
        <v>267.7</v>
      </c>
    </row>
    <row r="28" spans="1:8" ht="12">
      <c r="A28" s="87">
        <v>2014</v>
      </c>
      <c r="B28" s="97">
        <v>11.7</v>
      </c>
      <c r="C28" s="88">
        <v>7.8</v>
      </c>
      <c r="D28" s="97">
        <v>6.7</v>
      </c>
      <c r="E28" s="98">
        <v>184.3</v>
      </c>
      <c r="F28" s="97">
        <v>243</v>
      </c>
      <c r="G28" s="97">
        <v>217.1</v>
      </c>
      <c r="H28" s="97">
        <v>240.6</v>
      </c>
    </row>
    <row r="29" spans="1:8" ht="12">
      <c r="A29" s="87">
        <v>2015</v>
      </c>
      <c r="B29" s="97">
        <v>12.7</v>
      </c>
      <c r="C29" s="88">
        <v>8.1</v>
      </c>
      <c r="D29" s="97">
        <v>7.6</v>
      </c>
      <c r="E29" s="98">
        <v>185.5</v>
      </c>
      <c r="F29" s="97">
        <v>245.8</v>
      </c>
      <c r="G29" s="97">
        <v>221</v>
      </c>
      <c r="H29" s="97">
        <v>232.5</v>
      </c>
    </row>
    <row r="30" spans="1:8" ht="12">
      <c r="A30" s="87">
        <v>2016</v>
      </c>
      <c r="B30" s="97">
        <v>13.5</v>
      </c>
      <c r="C30" s="88">
        <v>9.6</v>
      </c>
      <c r="D30" s="97">
        <v>9.3000000000000007</v>
      </c>
      <c r="E30" s="98">
        <v>190.4</v>
      </c>
      <c r="F30" s="97">
        <v>250</v>
      </c>
      <c r="G30" s="97">
        <v>221.4</v>
      </c>
      <c r="H30" s="97">
        <v>285.5</v>
      </c>
    </row>
    <row r="31" spans="1:8" ht="12">
      <c r="A31" s="87">
        <v>2017</v>
      </c>
      <c r="B31" s="97">
        <v>13.4</v>
      </c>
      <c r="C31" s="88">
        <v>9.6999999999999993</v>
      </c>
      <c r="D31" s="97">
        <v>10.199999999999999</v>
      </c>
      <c r="E31" s="98">
        <v>194.2</v>
      </c>
      <c r="F31" s="97">
        <v>253.7</v>
      </c>
      <c r="G31" s="97">
        <v>224.2</v>
      </c>
      <c r="H31" s="97">
        <v>274.39999999999998</v>
      </c>
    </row>
    <row r="32" spans="1:8" ht="12">
      <c r="A32" s="87">
        <v>2018</v>
      </c>
      <c r="B32" s="97">
        <v>13.486700000000001</v>
      </c>
      <c r="C32" s="88">
        <v>9.7041000000000004</v>
      </c>
      <c r="D32" s="97">
        <v>9.9779</v>
      </c>
      <c r="E32" s="98">
        <v>197.9451</v>
      </c>
      <c r="F32" s="97">
        <v>257.3245</v>
      </c>
      <c r="G32" s="97">
        <v>224.20359999999999</v>
      </c>
      <c r="H32" s="97">
        <v>305.30090000000001</v>
      </c>
    </row>
    <row r="33" spans="1:9" ht="12">
      <c r="A33" s="87">
        <v>2019</v>
      </c>
      <c r="B33" s="97">
        <v>11.4</v>
      </c>
      <c r="C33" s="88">
        <v>9.3073999999999995</v>
      </c>
      <c r="D33" s="97">
        <v>10.2873</v>
      </c>
      <c r="E33" s="98">
        <v>203.40809999999999</v>
      </c>
      <c r="F33" s="97">
        <v>260.54689999999999</v>
      </c>
      <c r="G33" s="97">
        <v>234.62860000000001</v>
      </c>
      <c r="H33" s="97">
        <v>324.51990000000001</v>
      </c>
    </row>
    <row r="34" spans="1:9" ht="12">
      <c r="A34" s="87">
        <v>2020</v>
      </c>
      <c r="B34" s="99">
        <v>12.8</v>
      </c>
      <c r="C34" s="99">
        <v>9.5</v>
      </c>
      <c r="D34" s="100">
        <v>11.3</v>
      </c>
      <c r="E34" s="100">
        <v>206.7</v>
      </c>
      <c r="F34" s="100">
        <v>265.89999999999998</v>
      </c>
      <c r="G34" s="100">
        <v>238.8</v>
      </c>
      <c r="H34" s="100">
        <v>323.2</v>
      </c>
    </row>
    <row r="35" spans="1:9" ht="12">
      <c r="A35" s="87">
        <v>2021</v>
      </c>
      <c r="B35" s="99">
        <v>10.4</v>
      </c>
      <c r="C35" s="99">
        <v>8.3000000000000007</v>
      </c>
      <c r="D35" s="100">
        <v>11</v>
      </c>
      <c r="E35" s="100">
        <v>207.4</v>
      </c>
      <c r="F35" s="100">
        <v>268</v>
      </c>
      <c r="G35" s="100">
        <v>252.7</v>
      </c>
      <c r="H35" s="100">
        <v>275.5</v>
      </c>
    </row>
    <row r="36" spans="1:9" ht="12">
      <c r="A36" s="87">
        <v>2022</v>
      </c>
      <c r="B36" s="99">
        <v>13.8</v>
      </c>
      <c r="C36" s="99">
        <v>9.1</v>
      </c>
      <c r="D36" s="100">
        <v>12</v>
      </c>
      <c r="E36" s="100">
        <v>205.4</v>
      </c>
      <c r="F36" s="100">
        <v>271.3</v>
      </c>
      <c r="G36" s="100">
        <v>255.6</v>
      </c>
      <c r="H36" s="100">
        <v>341.4</v>
      </c>
    </row>
    <row r="37" spans="1:9" ht="12">
      <c r="A37" s="84" t="s">
        <v>11</v>
      </c>
      <c r="B37" s="99">
        <v>10.3</v>
      </c>
      <c r="C37" s="99">
        <v>8.8000000000000007</v>
      </c>
      <c r="D37" s="100">
        <v>11</v>
      </c>
      <c r="E37" s="100">
        <v>220.1</v>
      </c>
      <c r="F37" s="100">
        <v>271.89999999999998</v>
      </c>
      <c r="G37" s="100">
        <v>260.3</v>
      </c>
      <c r="H37" s="100">
        <v>379</v>
      </c>
    </row>
    <row r="38" spans="1:9" ht="12">
      <c r="A38" s="84">
        <v>2024</v>
      </c>
      <c r="B38" s="99">
        <v>15.2</v>
      </c>
      <c r="C38" s="99">
        <v>12.2</v>
      </c>
      <c r="D38" s="100">
        <v>14.6</v>
      </c>
      <c r="E38" s="100">
        <v>219.1</v>
      </c>
      <c r="F38" s="100">
        <v>284.2</v>
      </c>
      <c r="G38" s="100">
        <v>253.2</v>
      </c>
      <c r="H38" s="100">
        <v>507.3</v>
      </c>
    </row>
    <row r="39" spans="1:9">
      <c r="A39" s="140">
        <v>2025</v>
      </c>
      <c r="B39" s="141">
        <v>17.3</v>
      </c>
      <c r="C39" s="142">
        <v>12.5</v>
      </c>
      <c r="D39" s="141">
        <v>13.9</v>
      </c>
      <c r="E39" s="141">
        <v>222.5</v>
      </c>
      <c r="F39" s="141">
        <v>286.89999999999998</v>
      </c>
      <c r="G39" s="141">
        <v>262.7</v>
      </c>
      <c r="H39" s="142">
        <v>414.3</v>
      </c>
    </row>
    <row r="40" spans="1:9" ht="12.75">
      <c r="A40" s="76"/>
      <c r="B40" s="77"/>
      <c r="C40" s="77"/>
      <c r="D40" s="77"/>
      <c r="E40" s="77"/>
      <c r="F40" s="77"/>
      <c r="G40" s="77"/>
      <c r="H40" s="77"/>
    </row>
    <row r="41" spans="1:9" ht="53.25" customHeight="1">
      <c r="A41" s="147" t="s">
        <v>22</v>
      </c>
      <c r="B41" s="147"/>
      <c r="C41" s="147"/>
      <c r="D41" s="147"/>
      <c r="E41" s="147"/>
      <c r="F41" s="147"/>
      <c r="G41" s="147"/>
      <c r="H41" s="147"/>
      <c r="I41" s="68"/>
    </row>
    <row r="42" spans="1:9">
      <c r="A42" s="68"/>
      <c r="B42" s="68"/>
      <c r="C42" s="68"/>
      <c r="D42" s="68"/>
      <c r="E42" s="68"/>
      <c r="F42" s="68"/>
      <c r="G42" s="68"/>
      <c r="H42" s="68"/>
      <c r="I42" s="68"/>
    </row>
    <row r="43" spans="1:9">
      <c r="A43" s="68"/>
      <c r="B43" s="68"/>
      <c r="C43" s="68"/>
      <c r="D43" s="68"/>
      <c r="E43" s="68"/>
      <c r="F43" s="68"/>
      <c r="G43" s="68"/>
      <c r="H43" s="68"/>
      <c r="I43" s="68"/>
    </row>
  </sheetData>
  <mergeCells count="2">
    <mergeCell ref="A1:H1"/>
    <mergeCell ref="A41:H41"/>
  </mergeCells>
  <pageMargins left="0.7" right="0.7" top="0.75" bottom="0.75" header="0.3" footer="0.3"/>
  <pageSetup paperSize="9"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78"/>
  <sheetViews>
    <sheetView workbookViewId="0">
      <selection activeCell="A2" sqref="A2:AJ2"/>
    </sheetView>
  </sheetViews>
  <sheetFormatPr defaultRowHeight="11.25"/>
  <cols>
    <col min="1" max="1" width="19" style="12" customWidth="1"/>
    <col min="2" max="13" width="6.7109375" style="5" customWidth="1"/>
    <col min="14" max="14" width="6.7109375" style="18" customWidth="1"/>
    <col min="15" max="15" width="6.7109375" style="5" customWidth="1"/>
    <col min="16" max="16" width="6.7109375" style="19" customWidth="1"/>
    <col min="17" max="20" width="6.7109375" style="5" customWidth="1"/>
    <col min="21" max="31" width="7.28515625" style="5" customWidth="1"/>
    <col min="32" max="33" width="6" style="5" customWidth="1"/>
    <col min="34" max="34" width="6.85546875" style="5" customWidth="1"/>
    <col min="35" max="35" width="7.42578125" style="5" customWidth="1"/>
    <col min="36" max="36" width="6.85546875" style="5" customWidth="1"/>
    <col min="37" max="37" width="6.7109375" style="5" customWidth="1"/>
    <col min="38" max="16384" width="9.140625" style="5"/>
  </cols>
  <sheetData>
    <row r="2" spans="1:38" ht="12.75">
      <c r="A2" s="156" t="s">
        <v>40</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row>
    <row r="3" spans="1:38" ht="12.75">
      <c r="A3" s="57"/>
      <c r="B3" s="55"/>
      <c r="C3" s="55"/>
      <c r="D3" s="55"/>
      <c r="E3" s="55"/>
      <c r="F3" s="55"/>
      <c r="G3" s="55"/>
      <c r="H3" s="55"/>
      <c r="I3" s="55"/>
      <c r="J3" s="55"/>
      <c r="K3" s="55"/>
      <c r="L3" s="55"/>
      <c r="M3" s="55"/>
      <c r="N3" s="58"/>
      <c r="O3" s="55"/>
      <c r="P3" s="59"/>
      <c r="Q3" s="55"/>
      <c r="R3" s="55"/>
      <c r="S3" s="55"/>
      <c r="T3" s="55"/>
      <c r="U3" s="55"/>
      <c r="V3" s="55"/>
      <c r="W3" s="55"/>
      <c r="X3" s="55"/>
      <c r="Y3" s="55"/>
      <c r="Z3" s="55"/>
      <c r="AA3" s="55"/>
      <c r="AB3" s="55"/>
      <c r="AC3" s="55"/>
      <c r="AD3" s="55"/>
      <c r="AE3" s="55"/>
      <c r="AF3" s="55"/>
      <c r="AG3" s="55"/>
      <c r="AH3" s="55"/>
      <c r="AI3" s="55"/>
      <c r="AJ3" s="55"/>
    </row>
    <row r="4" spans="1:38" ht="12.75" customHeight="1">
      <c r="A4" s="150" t="s">
        <v>50</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row>
    <row r="5" spans="1:38" ht="12.75" customHeight="1">
      <c r="A5" s="54"/>
      <c r="B5" s="54"/>
      <c r="C5" s="54"/>
      <c r="D5" s="54"/>
      <c r="E5" s="54"/>
      <c r="F5" s="54"/>
      <c r="G5" s="54"/>
      <c r="H5" s="54"/>
      <c r="I5" s="54"/>
      <c r="J5" s="54"/>
      <c r="K5" s="54"/>
      <c r="L5" s="54"/>
      <c r="M5" s="54"/>
      <c r="N5" s="54"/>
      <c r="O5" s="54"/>
      <c r="P5" s="54"/>
      <c r="Q5" s="54"/>
      <c r="AH5" s="151" t="s">
        <v>14</v>
      </c>
      <c r="AI5" s="151"/>
      <c r="AJ5" s="151"/>
      <c r="AK5" s="151"/>
    </row>
    <row r="6" spans="1:38" s="50" customFormat="1">
      <c r="A6" s="48"/>
      <c r="B6" s="48">
        <v>1990</v>
      </c>
      <c r="C6" s="48">
        <v>1991</v>
      </c>
      <c r="D6" s="48">
        <v>1992</v>
      </c>
      <c r="E6" s="48">
        <v>1993</v>
      </c>
      <c r="F6" s="48">
        <v>1994</v>
      </c>
      <c r="G6" s="48">
        <v>1995</v>
      </c>
      <c r="H6" s="48">
        <v>1996</v>
      </c>
      <c r="I6" s="48">
        <v>1997</v>
      </c>
      <c r="J6" s="48">
        <v>1998</v>
      </c>
      <c r="K6" s="48">
        <v>1999</v>
      </c>
      <c r="L6" s="48">
        <v>2000</v>
      </c>
      <c r="M6" s="48">
        <v>2001</v>
      </c>
      <c r="N6" s="48">
        <v>2002</v>
      </c>
      <c r="O6" s="48">
        <v>2003</v>
      </c>
      <c r="P6" s="48">
        <v>2004</v>
      </c>
      <c r="Q6" s="48">
        <v>2005</v>
      </c>
      <c r="R6" s="48">
        <v>2006</v>
      </c>
      <c r="S6" s="48">
        <v>2007</v>
      </c>
      <c r="T6" s="48">
        <v>2008</v>
      </c>
      <c r="U6" s="48">
        <v>2009</v>
      </c>
      <c r="V6" s="48">
        <v>2010</v>
      </c>
      <c r="W6" s="48">
        <v>2011</v>
      </c>
      <c r="X6" s="48">
        <v>2012</v>
      </c>
      <c r="Y6" s="48">
        <v>2013</v>
      </c>
      <c r="Z6" s="48">
        <v>2014</v>
      </c>
      <c r="AA6" s="48">
        <v>2015</v>
      </c>
      <c r="AB6" s="48">
        <v>2016</v>
      </c>
      <c r="AC6" s="48">
        <v>2017</v>
      </c>
      <c r="AD6" s="48">
        <v>2018</v>
      </c>
      <c r="AE6" s="48">
        <v>2019</v>
      </c>
      <c r="AF6" s="48">
        <v>2020</v>
      </c>
      <c r="AG6" s="48">
        <v>2021</v>
      </c>
      <c r="AH6" s="48">
        <v>2022</v>
      </c>
      <c r="AI6" s="48">
        <v>2023</v>
      </c>
      <c r="AJ6" s="48">
        <v>2024</v>
      </c>
      <c r="AK6" s="48">
        <v>2025</v>
      </c>
    </row>
    <row r="7" spans="1:38">
      <c r="A7" s="9" t="s">
        <v>54</v>
      </c>
      <c r="B7" s="10">
        <v>11.5</v>
      </c>
      <c r="C7" s="10">
        <v>5.0999999999999996</v>
      </c>
      <c r="D7" s="10">
        <v>13.2</v>
      </c>
      <c r="E7" s="10">
        <v>9.1</v>
      </c>
      <c r="F7" s="10">
        <v>7.2</v>
      </c>
      <c r="G7" s="10">
        <v>5.2</v>
      </c>
      <c r="H7" s="10">
        <v>6.3</v>
      </c>
      <c r="I7" s="10">
        <v>8.4</v>
      </c>
      <c r="J7" s="10">
        <v>5.2</v>
      </c>
      <c r="K7" s="10">
        <v>12.9</v>
      </c>
      <c r="L7" s="10">
        <v>9</v>
      </c>
      <c r="M7" s="10">
        <v>11.8</v>
      </c>
      <c r="N7" s="10">
        <v>10.9</v>
      </c>
      <c r="O7" s="10">
        <v>10.3</v>
      </c>
      <c r="P7" s="10">
        <v>8.4</v>
      </c>
      <c r="Q7" s="10">
        <v>9.5</v>
      </c>
      <c r="R7" s="10">
        <v>11.3</v>
      </c>
      <c r="S7" s="10">
        <v>13</v>
      </c>
      <c r="T7" s="20" t="s">
        <v>0</v>
      </c>
      <c r="U7" s="10">
        <v>11.9</v>
      </c>
      <c r="V7" s="10">
        <v>7.3</v>
      </c>
      <c r="W7" s="10">
        <v>16.600000000000001</v>
      </c>
      <c r="X7" s="10">
        <v>7.9294000000000002</v>
      </c>
      <c r="Y7" s="10">
        <v>10.7622</v>
      </c>
      <c r="Z7" s="10">
        <v>10.9</v>
      </c>
      <c r="AA7" s="10">
        <v>11.9</v>
      </c>
      <c r="AB7" s="10">
        <v>12.1</v>
      </c>
      <c r="AC7" s="10">
        <v>12.4</v>
      </c>
      <c r="AD7" s="10">
        <v>12.283300000000001</v>
      </c>
      <c r="AE7" s="10">
        <v>10.1</v>
      </c>
      <c r="AF7" s="10">
        <v>11.8</v>
      </c>
      <c r="AG7" s="10">
        <v>9.3000000000000007</v>
      </c>
      <c r="AH7" s="10">
        <v>12.8</v>
      </c>
      <c r="AI7" s="10">
        <v>9.1999999999999993</v>
      </c>
      <c r="AJ7" s="10">
        <v>14.2</v>
      </c>
      <c r="AK7" s="131">
        <v>15.8</v>
      </c>
    </row>
    <row r="8" spans="1:38" s="8" customFormat="1">
      <c r="A8" s="2" t="s">
        <v>2</v>
      </c>
      <c r="B8" s="7" t="s">
        <v>9</v>
      </c>
      <c r="C8" s="7" t="s">
        <v>9</v>
      </c>
      <c r="D8" s="7" t="s">
        <v>9</v>
      </c>
      <c r="E8" s="7" t="s">
        <v>9</v>
      </c>
      <c r="F8" s="7" t="s">
        <v>9</v>
      </c>
      <c r="G8" s="7" t="s">
        <v>9</v>
      </c>
      <c r="H8" s="7" t="s">
        <v>9</v>
      </c>
      <c r="I8" s="7" t="s">
        <v>9</v>
      </c>
      <c r="J8" s="7" t="s">
        <v>9</v>
      </c>
      <c r="K8" s="7" t="s">
        <v>9</v>
      </c>
      <c r="L8" s="7" t="s">
        <v>9</v>
      </c>
      <c r="M8" s="7" t="s">
        <v>9</v>
      </c>
      <c r="N8" s="7" t="s">
        <v>9</v>
      </c>
      <c r="O8" s="7" t="s">
        <v>9</v>
      </c>
      <c r="P8" s="7" t="s">
        <v>9</v>
      </c>
      <c r="Q8" s="7" t="s">
        <v>9</v>
      </c>
      <c r="R8" s="7" t="s">
        <v>9</v>
      </c>
      <c r="S8" s="7" t="s">
        <v>9</v>
      </c>
      <c r="T8" s="7" t="s">
        <v>9</v>
      </c>
      <c r="U8" s="7" t="s">
        <v>9</v>
      </c>
      <c r="V8" s="7" t="s">
        <v>9</v>
      </c>
      <c r="W8" s="7" t="s">
        <v>9</v>
      </c>
      <c r="X8" s="7" t="s">
        <v>9</v>
      </c>
      <c r="Y8" s="7" t="s">
        <v>9</v>
      </c>
      <c r="Z8" s="7" t="s">
        <v>9</v>
      </c>
      <c r="AA8" s="7" t="s">
        <v>9</v>
      </c>
      <c r="AB8" s="7" t="s">
        <v>9</v>
      </c>
      <c r="AC8" s="7" t="s">
        <v>9</v>
      </c>
      <c r="AD8" s="7" t="s">
        <v>9</v>
      </c>
      <c r="AE8" s="7" t="s">
        <v>9</v>
      </c>
      <c r="AF8" s="7" t="s">
        <v>9</v>
      </c>
      <c r="AG8" s="7" t="s">
        <v>9</v>
      </c>
      <c r="AH8" s="10">
        <v>9.8000000000000007</v>
      </c>
      <c r="AI8" s="10">
        <v>10.3</v>
      </c>
      <c r="AJ8" s="10">
        <v>14.9</v>
      </c>
      <c r="AK8" s="132">
        <v>10.4</v>
      </c>
      <c r="AL8" s="5"/>
    </row>
    <row r="9" spans="1:38">
      <c r="A9" s="9" t="s">
        <v>56</v>
      </c>
      <c r="B9" s="10">
        <v>12.2</v>
      </c>
      <c r="C9" s="10">
        <v>5.8</v>
      </c>
      <c r="D9" s="10">
        <v>14.8</v>
      </c>
      <c r="E9" s="10">
        <v>8.6</v>
      </c>
      <c r="F9" s="10">
        <v>5.4</v>
      </c>
      <c r="G9" s="10">
        <v>5.5</v>
      </c>
      <c r="H9" s="10">
        <v>6</v>
      </c>
      <c r="I9" s="10">
        <v>5.6</v>
      </c>
      <c r="J9" s="10">
        <v>3.6</v>
      </c>
      <c r="K9" s="10">
        <v>13</v>
      </c>
      <c r="L9" s="10">
        <v>7.6</v>
      </c>
      <c r="M9" s="10">
        <v>10.8</v>
      </c>
      <c r="N9" s="10">
        <v>8.6999999999999993</v>
      </c>
      <c r="O9" s="10">
        <v>9</v>
      </c>
      <c r="P9" s="10">
        <v>7.1</v>
      </c>
      <c r="Q9" s="10">
        <v>8.3000000000000007</v>
      </c>
      <c r="R9" s="10">
        <v>9.5</v>
      </c>
      <c r="S9" s="10">
        <v>11.4</v>
      </c>
      <c r="T9" s="20">
        <v>7.4</v>
      </c>
      <c r="U9" s="10">
        <v>10.9</v>
      </c>
      <c r="V9" s="10">
        <v>5.0999999999999996</v>
      </c>
      <c r="W9" s="10">
        <v>15.5</v>
      </c>
      <c r="X9" s="10">
        <v>6.9617000000000004</v>
      </c>
      <c r="Y9" s="10">
        <v>10.0395</v>
      </c>
      <c r="Z9" s="10">
        <v>10.9</v>
      </c>
      <c r="AA9" s="10">
        <v>10.8</v>
      </c>
      <c r="AB9" s="10">
        <v>11.1</v>
      </c>
      <c r="AC9" s="10">
        <v>10.9</v>
      </c>
      <c r="AD9" s="10">
        <v>11.119400000000001</v>
      </c>
      <c r="AE9" s="10">
        <v>9.1920999999999999</v>
      </c>
      <c r="AF9" s="10">
        <v>11.3</v>
      </c>
      <c r="AG9" s="10">
        <v>8.6999999999999993</v>
      </c>
      <c r="AH9" s="10">
        <v>11.5</v>
      </c>
      <c r="AI9" s="10">
        <v>6.9</v>
      </c>
      <c r="AJ9" s="10">
        <v>12.4</v>
      </c>
      <c r="AK9" s="132">
        <v>15.4</v>
      </c>
    </row>
    <row r="10" spans="1:38">
      <c r="A10" s="9" t="s">
        <v>57</v>
      </c>
      <c r="B10" s="10">
        <v>9</v>
      </c>
      <c r="C10" s="10">
        <v>2.4</v>
      </c>
      <c r="D10" s="10">
        <v>13</v>
      </c>
      <c r="E10" s="10">
        <v>6.9</v>
      </c>
      <c r="F10" s="10">
        <v>8.8000000000000007</v>
      </c>
      <c r="G10" s="10">
        <v>1.6</v>
      </c>
      <c r="H10" s="10">
        <v>1.7</v>
      </c>
      <c r="I10" s="10">
        <v>9</v>
      </c>
      <c r="J10" s="10">
        <v>2</v>
      </c>
      <c r="K10" s="10">
        <v>9.9</v>
      </c>
      <c r="L10" s="10">
        <v>7.5</v>
      </c>
      <c r="M10" s="10">
        <v>7.7</v>
      </c>
      <c r="N10" s="10">
        <v>5.6</v>
      </c>
      <c r="O10" s="10">
        <v>8.1999999999999993</v>
      </c>
      <c r="P10" s="10">
        <v>5.3</v>
      </c>
      <c r="Q10" s="10">
        <v>4.7</v>
      </c>
      <c r="R10" s="10">
        <v>2.9</v>
      </c>
      <c r="S10" s="10">
        <v>7.7</v>
      </c>
      <c r="T10" s="20">
        <v>8.1999999999999993</v>
      </c>
      <c r="U10" s="10">
        <v>6.4</v>
      </c>
      <c r="V10" s="10">
        <v>2.4</v>
      </c>
      <c r="W10" s="10">
        <v>7.4</v>
      </c>
      <c r="X10" s="10">
        <v>2.8127</v>
      </c>
      <c r="Y10" s="10">
        <v>5.2324000000000002</v>
      </c>
      <c r="Z10" s="10">
        <v>4.8</v>
      </c>
      <c r="AA10" s="10">
        <v>5.8</v>
      </c>
      <c r="AB10" s="10">
        <v>11.7</v>
      </c>
      <c r="AC10" s="10">
        <v>12.7</v>
      </c>
      <c r="AD10" s="10">
        <v>10.9886</v>
      </c>
      <c r="AE10" s="10">
        <v>8.1594999999999995</v>
      </c>
      <c r="AF10" s="10">
        <v>11.1</v>
      </c>
      <c r="AG10" s="10">
        <v>5.6</v>
      </c>
      <c r="AH10" s="10">
        <v>13.7</v>
      </c>
      <c r="AI10" s="10">
        <v>9.9</v>
      </c>
      <c r="AJ10" s="10">
        <v>12</v>
      </c>
      <c r="AK10" s="132">
        <v>10.7</v>
      </c>
    </row>
    <row r="11" spans="1:38">
      <c r="A11" s="9" t="s">
        <v>58</v>
      </c>
      <c r="B11" s="13">
        <v>17</v>
      </c>
      <c r="C11" s="13">
        <v>7.3</v>
      </c>
      <c r="D11" s="13">
        <v>12.8</v>
      </c>
      <c r="E11" s="13">
        <v>14.2</v>
      </c>
      <c r="F11" s="10">
        <v>8.8000000000000007</v>
      </c>
      <c r="G11" s="10">
        <v>7.8</v>
      </c>
      <c r="H11" s="10">
        <v>8</v>
      </c>
      <c r="I11" s="10">
        <v>10.7</v>
      </c>
      <c r="J11" s="10">
        <v>13.1</v>
      </c>
      <c r="K11" s="10">
        <v>14</v>
      </c>
      <c r="L11" s="10">
        <v>13.5</v>
      </c>
      <c r="M11" s="10">
        <v>14.4</v>
      </c>
      <c r="N11" s="10">
        <v>20.9</v>
      </c>
      <c r="O11" s="10">
        <v>20.2</v>
      </c>
      <c r="P11" s="10">
        <v>17.399999999999999</v>
      </c>
      <c r="Q11" s="10">
        <v>17</v>
      </c>
      <c r="R11" s="10">
        <v>15.7</v>
      </c>
      <c r="S11" s="10">
        <v>18.899999999999999</v>
      </c>
      <c r="T11" s="20">
        <v>8.8000000000000007</v>
      </c>
      <c r="U11" s="10">
        <v>21.4</v>
      </c>
      <c r="V11" s="10">
        <v>18</v>
      </c>
      <c r="W11" s="10">
        <v>19</v>
      </c>
      <c r="X11" s="10">
        <v>16.302</v>
      </c>
      <c r="Y11" s="10">
        <v>18.229199999999999</v>
      </c>
      <c r="Z11" s="10">
        <v>14.7</v>
      </c>
      <c r="AA11" s="10">
        <v>18.8</v>
      </c>
      <c r="AB11" s="10">
        <v>20</v>
      </c>
      <c r="AC11" s="10">
        <v>20.100000000000001</v>
      </c>
      <c r="AD11" s="10">
        <v>20.253599999999999</v>
      </c>
      <c r="AE11" s="10">
        <v>19.6508</v>
      </c>
      <c r="AF11" s="10">
        <v>19.100000000000001</v>
      </c>
      <c r="AG11" s="10">
        <v>15.7</v>
      </c>
      <c r="AH11" s="10">
        <v>16.7</v>
      </c>
      <c r="AI11" s="10">
        <v>14.7</v>
      </c>
      <c r="AJ11" s="10">
        <v>17.2</v>
      </c>
      <c r="AK11" s="132">
        <v>14.6</v>
      </c>
    </row>
    <row r="12" spans="1:38">
      <c r="A12" s="9" t="s">
        <v>59</v>
      </c>
      <c r="B12" s="13"/>
      <c r="C12" s="13">
        <v>2.8</v>
      </c>
      <c r="D12" s="13">
        <v>1.9</v>
      </c>
      <c r="E12" s="13">
        <v>4.9000000000000004</v>
      </c>
      <c r="F12" s="10">
        <v>5.4</v>
      </c>
      <c r="G12" s="10">
        <v>0.8</v>
      </c>
      <c r="H12" s="10" t="s">
        <v>1</v>
      </c>
      <c r="I12" s="10">
        <v>9.8000000000000007</v>
      </c>
      <c r="J12" s="10">
        <v>2.1</v>
      </c>
      <c r="K12" s="10">
        <v>1.2</v>
      </c>
      <c r="L12" s="10">
        <v>11</v>
      </c>
      <c r="M12" s="10">
        <v>5.8</v>
      </c>
      <c r="N12" s="10">
        <v>4.7</v>
      </c>
      <c r="O12" s="10">
        <v>13.5</v>
      </c>
      <c r="P12" s="10">
        <v>4</v>
      </c>
      <c r="Q12" s="10">
        <v>1.3</v>
      </c>
      <c r="R12" s="10">
        <v>0.9</v>
      </c>
      <c r="S12" s="10"/>
      <c r="T12" s="20"/>
      <c r="U12" s="10"/>
      <c r="V12" s="10"/>
      <c r="W12" s="10"/>
      <c r="X12" s="10"/>
      <c r="Y12" s="10">
        <v>2.8571</v>
      </c>
      <c r="Z12" s="10"/>
      <c r="AA12" s="10"/>
      <c r="AB12" s="10"/>
      <c r="AC12" s="10"/>
      <c r="AD12" s="10"/>
      <c r="AE12" s="10"/>
      <c r="AF12" s="10"/>
      <c r="AG12" s="10"/>
      <c r="AH12" s="10"/>
      <c r="AI12" s="10"/>
      <c r="AJ12" s="10"/>
      <c r="AK12" s="132"/>
    </row>
    <row r="13" spans="1:38">
      <c r="A13" s="9" t="s">
        <v>60</v>
      </c>
      <c r="B13" s="10">
        <v>11.5</v>
      </c>
      <c r="C13" s="10">
        <v>5.9</v>
      </c>
      <c r="D13" s="10">
        <v>10.5</v>
      </c>
      <c r="E13" s="10">
        <v>11.4</v>
      </c>
      <c r="F13" s="10">
        <v>8.9</v>
      </c>
      <c r="G13" s="10">
        <v>1.6</v>
      </c>
      <c r="H13" s="10">
        <v>1.5</v>
      </c>
      <c r="I13" s="10">
        <v>8</v>
      </c>
      <c r="J13" s="10">
        <v>1.7</v>
      </c>
      <c r="K13" s="10">
        <v>2.2000000000000002</v>
      </c>
      <c r="L13" s="10">
        <v>7.1</v>
      </c>
      <c r="M13" s="10">
        <v>8.9</v>
      </c>
      <c r="N13" s="10">
        <v>9.1</v>
      </c>
      <c r="O13" s="10">
        <v>10</v>
      </c>
      <c r="P13" s="10">
        <v>5.6</v>
      </c>
      <c r="Q13" s="10">
        <v>3.9</v>
      </c>
      <c r="R13" s="10">
        <v>5.9</v>
      </c>
      <c r="S13" s="10">
        <v>8.5</v>
      </c>
      <c r="T13" s="20">
        <v>13.3</v>
      </c>
      <c r="U13" s="10">
        <v>5.8</v>
      </c>
      <c r="V13" s="10">
        <v>4.4000000000000004</v>
      </c>
      <c r="W13" s="10">
        <v>9.5</v>
      </c>
      <c r="X13" s="10">
        <v>5.8334000000000001</v>
      </c>
      <c r="Y13" s="10">
        <v>7.1181999999999999</v>
      </c>
      <c r="Z13" s="10">
        <v>8.8000000000000007</v>
      </c>
      <c r="AA13" s="10">
        <v>7.8</v>
      </c>
      <c r="AB13" s="10">
        <v>15.6</v>
      </c>
      <c r="AC13" s="10">
        <v>16.2</v>
      </c>
      <c r="AD13" s="10">
        <v>7.6773999999999996</v>
      </c>
      <c r="AE13" s="10">
        <v>10.8215</v>
      </c>
      <c r="AF13" s="10">
        <v>14.3</v>
      </c>
      <c r="AG13" s="10">
        <v>7.5</v>
      </c>
      <c r="AH13" s="10">
        <v>16.8</v>
      </c>
      <c r="AI13" s="10">
        <v>11.5</v>
      </c>
      <c r="AJ13" s="10">
        <v>8.4</v>
      </c>
      <c r="AK13" s="132">
        <v>12</v>
      </c>
    </row>
    <row r="14" spans="1:38">
      <c r="A14" s="9" t="s">
        <v>61</v>
      </c>
      <c r="B14" s="10">
        <v>16.5</v>
      </c>
      <c r="C14" s="10">
        <v>11.1</v>
      </c>
      <c r="D14" s="10">
        <v>15.3</v>
      </c>
      <c r="E14" s="10">
        <v>13.5</v>
      </c>
      <c r="F14" s="10">
        <v>8.6999999999999993</v>
      </c>
      <c r="G14" s="10">
        <v>7.4</v>
      </c>
      <c r="H14" s="10">
        <v>7.4</v>
      </c>
      <c r="I14" s="10">
        <v>11.2</v>
      </c>
      <c r="J14" s="10">
        <v>10.5</v>
      </c>
      <c r="K14" s="10">
        <v>12</v>
      </c>
      <c r="L14" s="10">
        <v>10.9</v>
      </c>
      <c r="M14" s="10">
        <v>12</v>
      </c>
      <c r="N14" s="10">
        <v>19.899999999999999</v>
      </c>
      <c r="O14" s="10">
        <v>20.100000000000001</v>
      </c>
      <c r="P14" s="10">
        <v>16.899999999999999</v>
      </c>
      <c r="Q14" s="10">
        <v>15.5</v>
      </c>
      <c r="R14" s="10">
        <v>9.9</v>
      </c>
      <c r="S14" s="10">
        <v>12.4</v>
      </c>
      <c r="T14" s="20">
        <v>6.5</v>
      </c>
      <c r="U14" s="10">
        <v>21.9</v>
      </c>
      <c r="V14" s="10">
        <v>14.6</v>
      </c>
      <c r="W14" s="10">
        <v>15.4</v>
      </c>
      <c r="X14" s="10">
        <v>8.6214999999999993</v>
      </c>
      <c r="Y14" s="10">
        <v>16.461300000000001</v>
      </c>
      <c r="Z14" s="10">
        <v>8.5</v>
      </c>
      <c r="AA14" s="10">
        <v>15.6</v>
      </c>
      <c r="AB14" s="10">
        <v>21.3</v>
      </c>
      <c r="AC14" s="10">
        <v>21.1</v>
      </c>
      <c r="AD14" s="10">
        <v>22.468299999999999</v>
      </c>
      <c r="AE14" s="10">
        <v>19.799900000000001</v>
      </c>
      <c r="AF14" s="10">
        <v>21.2</v>
      </c>
      <c r="AG14" s="10">
        <v>11.5</v>
      </c>
      <c r="AH14" s="10">
        <v>17.100000000000001</v>
      </c>
      <c r="AI14" s="10">
        <v>10</v>
      </c>
      <c r="AJ14" s="10">
        <v>18.2</v>
      </c>
      <c r="AK14" s="132">
        <v>9.4</v>
      </c>
    </row>
    <row r="15" spans="1:38">
      <c r="A15" s="12" t="s">
        <v>3</v>
      </c>
      <c r="B15" s="7" t="s">
        <v>9</v>
      </c>
      <c r="C15" s="7" t="s">
        <v>9</v>
      </c>
      <c r="D15" s="7" t="s">
        <v>9</v>
      </c>
      <c r="E15" s="7" t="s">
        <v>9</v>
      </c>
      <c r="F15" s="7" t="s">
        <v>9</v>
      </c>
      <c r="G15" s="7" t="s">
        <v>9</v>
      </c>
      <c r="H15" s="7" t="s">
        <v>9</v>
      </c>
      <c r="I15" s="7" t="s">
        <v>9</v>
      </c>
      <c r="J15" s="7" t="s">
        <v>9</v>
      </c>
      <c r="K15" s="7" t="s">
        <v>9</v>
      </c>
      <c r="L15" s="7" t="s">
        <v>9</v>
      </c>
      <c r="M15" s="7" t="s">
        <v>9</v>
      </c>
      <c r="N15" s="7" t="s">
        <v>9</v>
      </c>
      <c r="O15" s="7" t="s">
        <v>9</v>
      </c>
      <c r="P15" s="7" t="s">
        <v>9</v>
      </c>
      <c r="Q15" s="7" t="s">
        <v>9</v>
      </c>
      <c r="R15" s="7" t="s">
        <v>9</v>
      </c>
      <c r="S15" s="7" t="s">
        <v>9</v>
      </c>
      <c r="T15" s="7" t="s">
        <v>9</v>
      </c>
      <c r="U15" s="7" t="s">
        <v>9</v>
      </c>
      <c r="V15" s="7" t="s">
        <v>9</v>
      </c>
      <c r="W15" s="7" t="s">
        <v>9</v>
      </c>
      <c r="X15" s="7" t="s">
        <v>9</v>
      </c>
      <c r="Y15" s="7" t="s">
        <v>9</v>
      </c>
      <c r="Z15" s="7" t="s">
        <v>9</v>
      </c>
      <c r="AA15" s="7" t="s">
        <v>9</v>
      </c>
      <c r="AB15" s="7" t="s">
        <v>9</v>
      </c>
      <c r="AC15" s="7" t="s">
        <v>9</v>
      </c>
      <c r="AD15" s="7" t="s">
        <v>9</v>
      </c>
      <c r="AE15" s="7" t="s">
        <v>9</v>
      </c>
      <c r="AF15" s="7" t="s">
        <v>9</v>
      </c>
      <c r="AG15" s="7" t="s">
        <v>9</v>
      </c>
      <c r="AH15" s="10">
        <v>18.100000000000001</v>
      </c>
      <c r="AI15" s="10">
        <v>17</v>
      </c>
      <c r="AJ15" s="10">
        <v>19.100000000000001</v>
      </c>
      <c r="AK15" s="132">
        <v>13.9</v>
      </c>
    </row>
    <row r="16" spans="1:38">
      <c r="A16" s="9" t="s">
        <v>62</v>
      </c>
      <c r="B16" s="10">
        <v>7.6</v>
      </c>
      <c r="C16" s="10">
        <v>4</v>
      </c>
      <c r="D16" s="10">
        <v>9.3000000000000007</v>
      </c>
      <c r="E16" s="10">
        <v>8</v>
      </c>
      <c r="F16" s="10">
        <v>2.8</v>
      </c>
      <c r="G16" s="10">
        <v>3</v>
      </c>
      <c r="H16" s="10">
        <v>6.1</v>
      </c>
      <c r="I16" s="10">
        <v>2.9</v>
      </c>
      <c r="J16" s="10">
        <v>4.0999999999999996</v>
      </c>
      <c r="K16" s="10">
        <v>9.1999999999999993</v>
      </c>
      <c r="L16" s="10">
        <v>7.2</v>
      </c>
      <c r="M16" s="10">
        <v>9.1</v>
      </c>
      <c r="N16" s="10">
        <v>8.9</v>
      </c>
      <c r="O16" s="10">
        <v>7.4</v>
      </c>
      <c r="P16" s="10">
        <v>6.9</v>
      </c>
      <c r="Q16" s="10">
        <v>3.9</v>
      </c>
      <c r="R16" s="10">
        <v>6.3</v>
      </c>
      <c r="S16" s="10">
        <v>8.1</v>
      </c>
      <c r="T16" s="20">
        <v>5.8</v>
      </c>
      <c r="U16" s="10">
        <v>7.8</v>
      </c>
      <c r="V16" s="10">
        <v>4.5999999999999996</v>
      </c>
      <c r="W16" s="10">
        <v>10.8</v>
      </c>
      <c r="X16" s="10">
        <v>6.5189000000000004</v>
      </c>
      <c r="Y16" s="10">
        <v>11.452400000000001</v>
      </c>
      <c r="Z16" s="10">
        <v>9.4</v>
      </c>
      <c r="AA16" s="10">
        <v>9.1999999999999993</v>
      </c>
      <c r="AB16" s="10">
        <v>11.9</v>
      </c>
      <c r="AC16" s="10">
        <v>9.6</v>
      </c>
      <c r="AD16" s="10">
        <v>11.854900000000001</v>
      </c>
      <c r="AE16" s="10">
        <v>9.0899000000000001</v>
      </c>
      <c r="AF16" s="10">
        <v>10.8</v>
      </c>
      <c r="AG16" s="10">
        <v>9.1999999999999993</v>
      </c>
      <c r="AH16" s="10">
        <v>8.8000000000000007</v>
      </c>
      <c r="AI16" s="10">
        <v>6.8</v>
      </c>
      <c r="AJ16" s="10">
        <v>14.5</v>
      </c>
      <c r="AK16" s="132">
        <v>12.5</v>
      </c>
    </row>
    <row r="17" spans="1:37">
      <c r="A17" s="9" t="s">
        <v>63</v>
      </c>
      <c r="B17" s="10">
        <v>12.6</v>
      </c>
      <c r="C17" s="10">
        <v>3.9</v>
      </c>
      <c r="D17" s="10">
        <v>14.7</v>
      </c>
      <c r="E17" s="10">
        <v>7.8</v>
      </c>
      <c r="F17" s="10">
        <v>9</v>
      </c>
      <c r="G17" s="10">
        <v>4.2</v>
      </c>
      <c r="H17" s="10">
        <v>6.5</v>
      </c>
      <c r="I17" s="10">
        <v>9.8000000000000007</v>
      </c>
      <c r="J17" s="10">
        <v>4</v>
      </c>
      <c r="K17" s="10">
        <v>15.1</v>
      </c>
      <c r="L17" s="10">
        <v>10.6</v>
      </c>
      <c r="M17" s="10">
        <v>11.8</v>
      </c>
      <c r="N17" s="10">
        <v>11.8</v>
      </c>
      <c r="O17" s="10">
        <v>11.1</v>
      </c>
      <c r="P17" s="10">
        <v>8</v>
      </c>
      <c r="Q17" s="10">
        <v>10.4</v>
      </c>
      <c r="R17" s="10">
        <v>13.3</v>
      </c>
      <c r="S17" s="10">
        <v>14.9</v>
      </c>
      <c r="T17" s="20">
        <v>11.5</v>
      </c>
      <c r="U17" s="10">
        <v>11</v>
      </c>
      <c r="V17" s="10">
        <v>7.3</v>
      </c>
      <c r="W17" s="10">
        <v>18.3</v>
      </c>
      <c r="X17" s="10">
        <v>6.1333000000000002</v>
      </c>
      <c r="Y17" s="10">
        <v>9.5960999999999999</v>
      </c>
      <c r="Z17" s="10">
        <v>9.9</v>
      </c>
      <c r="AA17" s="10">
        <v>11.4</v>
      </c>
      <c r="AB17" s="10">
        <v>10.5</v>
      </c>
      <c r="AC17" s="10">
        <v>11.3</v>
      </c>
      <c r="AD17" s="10">
        <v>11.358000000000001</v>
      </c>
      <c r="AE17" s="10">
        <v>7.2713000000000001</v>
      </c>
      <c r="AF17" s="10">
        <v>10.199999999999999</v>
      </c>
      <c r="AG17" s="10">
        <v>7.2</v>
      </c>
      <c r="AH17" s="10">
        <v>13.7</v>
      </c>
      <c r="AI17" s="10">
        <v>10.5</v>
      </c>
      <c r="AJ17" s="10">
        <v>13</v>
      </c>
      <c r="AK17" s="132">
        <v>16</v>
      </c>
    </row>
    <row r="18" spans="1:37">
      <c r="A18" s="9" t="s">
        <v>55</v>
      </c>
      <c r="B18" s="10">
        <v>14.3</v>
      </c>
      <c r="C18" s="10">
        <v>15.1</v>
      </c>
      <c r="D18" s="10">
        <v>13.7</v>
      </c>
      <c r="E18" s="10">
        <v>9</v>
      </c>
      <c r="F18" s="10">
        <v>6.2</v>
      </c>
      <c r="G18" s="10">
        <v>5.6</v>
      </c>
      <c r="H18" s="10">
        <v>3.2</v>
      </c>
      <c r="I18" s="10">
        <v>9.6</v>
      </c>
      <c r="J18" s="10">
        <v>8.4</v>
      </c>
      <c r="K18" s="10">
        <v>11.4</v>
      </c>
      <c r="L18" s="10">
        <v>10.8</v>
      </c>
      <c r="M18" s="10">
        <v>15.8</v>
      </c>
      <c r="N18" s="10">
        <v>19.7</v>
      </c>
      <c r="O18" s="10">
        <v>15.5</v>
      </c>
      <c r="P18" s="10">
        <v>14.4</v>
      </c>
      <c r="Q18" s="10">
        <v>13.4</v>
      </c>
      <c r="R18" s="10">
        <v>13.8</v>
      </c>
      <c r="S18" s="10">
        <v>11.8</v>
      </c>
      <c r="T18" s="20">
        <v>8.6999999999999993</v>
      </c>
      <c r="U18" s="10">
        <v>13.2</v>
      </c>
      <c r="V18" s="10">
        <v>12.4</v>
      </c>
      <c r="W18" s="10">
        <v>7.8</v>
      </c>
      <c r="X18" s="10">
        <v>4.7404000000000002</v>
      </c>
      <c r="Y18" s="10">
        <v>7.1272000000000002</v>
      </c>
      <c r="Z18" s="10">
        <v>8.8000000000000007</v>
      </c>
      <c r="AA18" s="10">
        <v>11</v>
      </c>
      <c r="AB18" s="10">
        <v>14.9</v>
      </c>
      <c r="AC18" s="10">
        <v>15.1</v>
      </c>
      <c r="AD18" s="10">
        <v>16.767499999999998</v>
      </c>
      <c r="AE18" s="10">
        <v>16.263200000000001</v>
      </c>
      <c r="AF18" s="10">
        <v>15.4</v>
      </c>
      <c r="AG18" s="10">
        <v>9.1999999999999993</v>
      </c>
      <c r="AH18" s="10">
        <v>12.3</v>
      </c>
      <c r="AI18" s="10">
        <v>10.6</v>
      </c>
      <c r="AJ18" s="10">
        <v>12.2</v>
      </c>
      <c r="AK18" s="132">
        <v>10</v>
      </c>
    </row>
    <row r="19" spans="1:37">
      <c r="A19" s="9" t="s">
        <v>65</v>
      </c>
      <c r="B19" s="10">
        <v>4.7</v>
      </c>
      <c r="C19" s="10">
        <v>3.3</v>
      </c>
      <c r="D19" s="10">
        <v>6.3</v>
      </c>
      <c r="E19" s="10">
        <v>6</v>
      </c>
      <c r="F19" s="10">
        <v>4.4000000000000004</v>
      </c>
      <c r="G19" s="10">
        <v>4.5999999999999996</v>
      </c>
      <c r="H19" s="10">
        <v>4.7</v>
      </c>
      <c r="I19" s="10">
        <v>4.7</v>
      </c>
      <c r="J19" s="10">
        <v>3.9</v>
      </c>
      <c r="K19" s="10">
        <v>5.4</v>
      </c>
      <c r="L19" s="10">
        <v>5.5</v>
      </c>
      <c r="M19" s="10">
        <v>11.9</v>
      </c>
      <c r="N19" s="10">
        <v>12.3</v>
      </c>
      <c r="O19" s="10">
        <v>5.6</v>
      </c>
      <c r="P19" s="10">
        <v>6.5</v>
      </c>
      <c r="Q19" s="10">
        <v>5.4</v>
      </c>
      <c r="R19" s="10">
        <v>6.9</v>
      </c>
      <c r="S19" s="10">
        <v>8.6</v>
      </c>
      <c r="T19" s="20">
        <v>3.9</v>
      </c>
      <c r="U19" s="10">
        <v>13.9</v>
      </c>
      <c r="V19" s="10">
        <v>5.7</v>
      </c>
      <c r="W19" s="10">
        <v>7.6</v>
      </c>
      <c r="X19" s="10">
        <v>3.7682000000000002</v>
      </c>
      <c r="Y19" s="10">
        <v>12.0106</v>
      </c>
      <c r="Z19" s="10">
        <v>5.8</v>
      </c>
      <c r="AA19" s="10">
        <v>8.8000000000000007</v>
      </c>
      <c r="AB19" s="10">
        <v>10.1</v>
      </c>
      <c r="AC19" s="10">
        <v>10</v>
      </c>
      <c r="AD19" s="10">
        <v>11.155900000000001</v>
      </c>
      <c r="AE19" s="10">
        <v>7.9</v>
      </c>
      <c r="AF19" s="10">
        <v>8.6999999999999993</v>
      </c>
      <c r="AG19" s="10">
        <v>11.8</v>
      </c>
      <c r="AH19" s="10">
        <v>9.5</v>
      </c>
      <c r="AI19" s="10">
        <v>4.0999999999999996</v>
      </c>
      <c r="AJ19" s="10">
        <v>11.2</v>
      </c>
      <c r="AK19" s="132">
        <v>13.7</v>
      </c>
    </row>
    <row r="20" spans="1:37">
      <c r="A20" s="9" t="s">
        <v>66</v>
      </c>
      <c r="B20" s="10">
        <v>12.4</v>
      </c>
      <c r="C20" s="10">
        <v>5.2</v>
      </c>
      <c r="D20" s="10">
        <v>15.3</v>
      </c>
      <c r="E20" s="10">
        <v>10.8</v>
      </c>
      <c r="F20" s="10">
        <v>9</v>
      </c>
      <c r="G20" s="10">
        <v>7.7</v>
      </c>
      <c r="H20" s="10">
        <v>8.8000000000000007</v>
      </c>
      <c r="I20" s="10">
        <v>11.5</v>
      </c>
      <c r="J20" s="10">
        <v>6.8</v>
      </c>
      <c r="K20" s="10">
        <v>13.8</v>
      </c>
      <c r="L20" s="10">
        <v>8.8000000000000007</v>
      </c>
      <c r="M20" s="10">
        <v>13.9</v>
      </c>
      <c r="N20" s="10">
        <v>10.8</v>
      </c>
      <c r="O20" s="10">
        <v>9.8000000000000007</v>
      </c>
      <c r="P20" s="10">
        <v>9.4</v>
      </c>
      <c r="Q20" s="10">
        <v>11</v>
      </c>
      <c r="R20" s="10">
        <v>14.4</v>
      </c>
      <c r="S20" s="10">
        <v>15</v>
      </c>
      <c r="T20" s="20">
        <v>12.2</v>
      </c>
      <c r="U20" s="10">
        <v>14.4</v>
      </c>
      <c r="V20" s="10">
        <v>9.6</v>
      </c>
      <c r="W20" s="10">
        <v>20.9</v>
      </c>
      <c r="X20" s="10">
        <v>11.498900000000001</v>
      </c>
      <c r="Y20" s="10">
        <v>12.3834</v>
      </c>
      <c r="Z20" s="10">
        <v>13.8</v>
      </c>
      <c r="AA20" s="10">
        <v>15.5</v>
      </c>
      <c r="AB20" s="10">
        <v>14.8</v>
      </c>
      <c r="AC20" s="10">
        <v>16.7</v>
      </c>
      <c r="AD20" s="10">
        <v>15.363899999999999</v>
      </c>
      <c r="AE20" s="10">
        <v>14.236499999999999</v>
      </c>
      <c r="AF20" s="10">
        <v>14.4</v>
      </c>
      <c r="AG20" s="10">
        <v>11.5</v>
      </c>
      <c r="AH20" s="10">
        <v>14.6</v>
      </c>
      <c r="AI20" s="10">
        <v>11.4</v>
      </c>
      <c r="AJ20" s="10">
        <v>18.600000000000001</v>
      </c>
      <c r="AK20" s="132">
        <v>20.7</v>
      </c>
    </row>
    <row r="21" spans="1:37" ht="12.75">
      <c r="A21" s="69" t="s">
        <v>72</v>
      </c>
      <c r="B21" s="10">
        <v>16.3</v>
      </c>
      <c r="C21" s="10">
        <v>15.3</v>
      </c>
      <c r="D21" s="10">
        <v>15</v>
      </c>
      <c r="E21" s="10">
        <v>12.8</v>
      </c>
      <c r="F21" s="10">
        <v>7.1</v>
      </c>
      <c r="G21" s="10">
        <v>8.6</v>
      </c>
      <c r="H21" s="10">
        <v>8.1999999999999993</v>
      </c>
      <c r="I21" s="10">
        <v>14.5</v>
      </c>
      <c r="J21" s="10">
        <v>11.6</v>
      </c>
      <c r="K21" s="10">
        <v>14.4</v>
      </c>
      <c r="L21" s="10">
        <v>12.7</v>
      </c>
      <c r="M21" s="10">
        <v>15.2</v>
      </c>
      <c r="N21" s="10">
        <v>22.7</v>
      </c>
      <c r="O21" s="10">
        <v>20.3</v>
      </c>
      <c r="P21" s="10">
        <v>20.2</v>
      </c>
      <c r="Q21" s="10">
        <v>15</v>
      </c>
      <c r="R21" s="10">
        <v>12.8</v>
      </c>
      <c r="S21" s="10">
        <v>15.6</v>
      </c>
      <c r="T21" s="10">
        <v>9</v>
      </c>
      <c r="U21" s="10">
        <v>19.3</v>
      </c>
      <c r="V21" s="10">
        <v>14.7</v>
      </c>
      <c r="W21" s="10">
        <v>14.1</v>
      </c>
      <c r="X21" s="10">
        <v>10.8748</v>
      </c>
      <c r="Y21" s="10">
        <v>19.404699999999998</v>
      </c>
      <c r="Z21" s="10">
        <v>13.2</v>
      </c>
      <c r="AA21" s="10">
        <v>18.3</v>
      </c>
      <c r="AB21" s="10">
        <v>21.1</v>
      </c>
      <c r="AC21" s="10">
        <v>16.399999999999999</v>
      </c>
      <c r="AD21" s="7" t="s">
        <v>9</v>
      </c>
      <c r="AE21" s="7" t="s">
        <v>9</v>
      </c>
      <c r="AF21" s="7" t="s">
        <v>9</v>
      </c>
      <c r="AG21" s="7" t="s">
        <v>9</v>
      </c>
      <c r="AH21" s="7" t="s">
        <v>9</v>
      </c>
      <c r="AI21" s="7" t="s">
        <v>9</v>
      </c>
      <c r="AJ21" s="7" t="s">
        <v>9</v>
      </c>
      <c r="AK21" s="132"/>
    </row>
    <row r="22" spans="1:37">
      <c r="A22" s="2" t="s">
        <v>73</v>
      </c>
      <c r="B22" s="7" t="s">
        <v>9</v>
      </c>
      <c r="C22" s="7" t="s">
        <v>9</v>
      </c>
      <c r="D22" s="7" t="s">
        <v>9</v>
      </c>
      <c r="E22" s="7" t="s">
        <v>9</v>
      </c>
      <c r="F22" s="7" t="s">
        <v>9</v>
      </c>
      <c r="G22" s="7" t="s">
        <v>9</v>
      </c>
      <c r="H22" s="7" t="s">
        <v>9</v>
      </c>
      <c r="I22" s="7" t="s">
        <v>9</v>
      </c>
      <c r="J22" s="7" t="s">
        <v>9</v>
      </c>
      <c r="K22" s="7" t="s">
        <v>9</v>
      </c>
      <c r="L22" s="7" t="s">
        <v>9</v>
      </c>
      <c r="M22" s="7" t="s">
        <v>9</v>
      </c>
      <c r="N22" s="7" t="s">
        <v>9</v>
      </c>
      <c r="O22" s="7" t="s">
        <v>9</v>
      </c>
      <c r="P22" s="7" t="s">
        <v>9</v>
      </c>
      <c r="Q22" s="7" t="s">
        <v>9</v>
      </c>
      <c r="R22" s="7" t="s">
        <v>9</v>
      </c>
      <c r="S22" s="7" t="s">
        <v>9</v>
      </c>
      <c r="T22" s="7" t="s">
        <v>9</v>
      </c>
      <c r="U22" s="7" t="s">
        <v>9</v>
      </c>
      <c r="V22" s="7" t="s">
        <v>9</v>
      </c>
      <c r="W22" s="7" t="s">
        <v>9</v>
      </c>
      <c r="X22" s="7" t="s">
        <v>9</v>
      </c>
      <c r="Y22" s="7" t="s">
        <v>9</v>
      </c>
      <c r="Z22" s="7" t="s">
        <v>9</v>
      </c>
      <c r="AA22" s="7" t="s">
        <v>9</v>
      </c>
      <c r="AB22" s="7" t="s">
        <v>9</v>
      </c>
      <c r="AC22" s="7" t="s">
        <v>9</v>
      </c>
      <c r="AD22" s="10">
        <v>14.880800000000001</v>
      </c>
      <c r="AE22" s="10">
        <v>19.933299999999999</v>
      </c>
      <c r="AF22" s="10">
        <v>19.2</v>
      </c>
      <c r="AG22" s="10">
        <v>11.1</v>
      </c>
      <c r="AH22" s="10">
        <v>17.3</v>
      </c>
      <c r="AI22" s="10">
        <v>17.5</v>
      </c>
      <c r="AJ22" s="10">
        <v>19.8</v>
      </c>
      <c r="AK22" s="132">
        <v>12</v>
      </c>
    </row>
    <row r="23" spans="1:37">
      <c r="A23" s="2" t="s">
        <v>4</v>
      </c>
      <c r="B23" s="7" t="s">
        <v>9</v>
      </c>
      <c r="C23" s="7" t="s">
        <v>9</v>
      </c>
      <c r="D23" s="7" t="s">
        <v>9</v>
      </c>
      <c r="E23" s="7" t="s">
        <v>9</v>
      </c>
      <c r="F23" s="7" t="s">
        <v>9</v>
      </c>
      <c r="G23" s="7" t="s">
        <v>9</v>
      </c>
      <c r="H23" s="7" t="s">
        <v>9</v>
      </c>
      <c r="I23" s="7" t="s">
        <v>9</v>
      </c>
      <c r="J23" s="7" t="s">
        <v>9</v>
      </c>
      <c r="K23" s="7" t="s">
        <v>9</v>
      </c>
      <c r="L23" s="7" t="s">
        <v>9</v>
      </c>
      <c r="M23" s="7" t="s">
        <v>9</v>
      </c>
      <c r="N23" s="7" t="s">
        <v>9</v>
      </c>
      <c r="O23" s="7" t="s">
        <v>9</v>
      </c>
      <c r="P23" s="7" t="s">
        <v>9</v>
      </c>
      <c r="Q23" s="7" t="s">
        <v>9</v>
      </c>
      <c r="R23" s="7" t="s">
        <v>9</v>
      </c>
      <c r="S23" s="7" t="s">
        <v>9</v>
      </c>
      <c r="T23" s="7" t="s">
        <v>9</v>
      </c>
      <c r="U23" s="7" t="s">
        <v>9</v>
      </c>
      <c r="V23" s="7" t="s">
        <v>9</v>
      </c>
      <c r="W23" s="7" t="s">
        <v>9</v>
      </c>
      <c r="X23" s="7" t="s">
        <v>9</v>
      </c>
      <c r="Y23" s="7" t="s">
        <v>9</v>
      </c>
      <c r="Z23" s="7" t="s">
        <v>9</v>
      </c>
      <c r="AA23" s="7" t="s">
        <v>9</v>
      </c>
      <c r="AB23" s="7" t="s">
        <v>9</v>
      </c>
      <c r="AC23" s="7" t="s">
        <v>9</v>
      </c>
      <c r="AD23" s="7" t="s">
        <v>9</v>
      </c>
      <c r="AE23" s="7" t="s">
        <v>9</v>
      </c>
      <c r="AF23" s="7" t="s">
        <v>9</v>
      </c>
      <c r="AG23" s="7" t="s">
        <v>9</v>
      </c>
      <c r="AH23" s="10">
        <v>10</v>
      </c>
      <c r="AI23" s="10">
        <v>8.5</v>
      </c>
      <c r="AJ23" s="10">
        <v>9.6</v>
      </c>
      <c r="AK23" s="132">
        <v>9.1999999999999993</v>
      </c>
    </row>
    <row r="24" spans="1:37">
      <c r="A24" s="9" t="s">
        <v>68</v>
      </c>
      <c r="B24" s="13">
        <v>8.1999999999999993</v>
      </c>
      <c r="C24" s="13">
        <v>4.5999999999999996</v>
      </c>
      <c r="D24" s="13">
        <v>6.6</v>
      </c>
      <c r="E24" s="13">
        <v>10.7</v>
      </c>
      <c r="F24" s="10">
        <v>5.2</v>
      </c>
      <c r="G24" s="10">
        <v>7.4</v>
      </c>
      <c r="H24" s="10">
        <v>4.9000000000000004</v>
      </c>
      <c r="I24" s="10">
        <v>5.8</v>
      </c>
      <c r="J24" s="10">
        <v>8.9</v>
      </c>
      <c r="K24" s="10">
        <v>10.5</v>
      </c>
      <c r="L24" s="10">
        <v>13.9</v>
      </c>
      <c r="M24" s="10">
        <v>15.3</v>
      </c>
      <c r="N24" s="10">
        <v>16.7</v>
      </c>
      <c r="O24" s="10">
        <v>11</v>
      </c>
      <c r="P24" s="10">
        <v>11.6</v>
      </c>
      <c r="Q24" s="10">
        <v>10.4</v>
      </c>
      <c r="R24" s="10">
        <v>9.4</v>
      </c>
      <c r="S24" s="10">
        <v>12.1</v>
      </c>
      <c r="T24" s="20">
        <v>4.2</v>
      </c>
      <c r="U24" s="10">
        <v>16</v>
      </c>
      <c r="V24" s="10">
        <v>9.8000000000000007</v>
      </c>
      <c r="W24" s="10">
        <v>10.7</v>
      </c>
      <c r="X24" s="10">
        <v>10.891999999999999</v>
      </c>
      <c r="Y24" s="10">
        <v>14.1859</v>
      </c>
      <c r="Z24" s="10">
        <v>12.4</v>
      </c>
      <c r="AA24" s="10">
        <v>11</v>
      </c>
      <c r="AB24" s="10">
        <v>12.7</v>
      </c>
      <c r="AC24" s="10">
        <v>11.3</v>
      </c>
      <c r="AD24" s="10">
        <v>14.390599999999999</v>
      </c>
      <c r="AE24" s="10">
        <v>16.197800000000001</v>
      </c>
      <c r="AF24" s="10">
        <v>12.6</v>
      </c>
      <c r="AG24" s="10">
        <v>15.9</v>
      </c>
      <c r="AH24" s="10">
        <v>17.399999999999999</v>
      </c>
      <c r="AI24" s="10">
        <v>12.2</v>
      </c>
      <c r="AJ24" s="10">
        <v>23</v>
      </c>
      <c r="AK24" s="132">
        <v>20.7</v>
      </c>
    </row>
    <row r="25" spans="1:37">
      <c r="A25" s="9" t="s">
        <v>69</v>
      </c>
      <c r="B25" s="10"/>
      <c r="C25" s="10"/>
      <c r="D25" s="10"/>
      <c r="E25" s="10"/>
      <c r="F25" s="10"/>
      <c r="G25" s="10"/>
      <c r="H25" s="10"/>
      <c r="I25" s="10"/>
      <c r="J25" s="10"/>
      <c r="K25" s="10"/>
      <c r="L25" s="10">
        <v>4.9000000000000004</v>
      </c>
      <c r="M25" s="10">
        <v>9.9</v>
      </c>
      <c r="N25" s="10">
        <v>5</v>
      </c>
      <c r="O25" s="10">
        <v>10.9</v>
      </c>
      <c r="P25" s="10"/>
      <c r="Q25" s="10">
        <v>13.3</v>
      </c>
      <c r="R25" s="10">
        <v>13.6</v>
      </c>
      <c r="S25" s="10">
        <v>14</v>
      </c>
      <c r="T25" s="10">
        <v>13.1</v>
      </c>
      <c r="U25" s="10">
        <v>11.4</v>
      </c>
      <c r="V25" s="10">
        <v>6.8</v>
      </c>
      <c r="W25" s="10">
        <v>14.2</v>
      </c>
      <c r="X25" s="10">
        <v>6.0796999999999999</v>
      </c>
      <c r="Y25" s="10">
        <v>7.3624999999999998</v>
      </c>
      <c r="Z25" s="10">
        <v>5.8</v>
      </c>
      <c r="AA25" s="10">
        <v>3.3</v>
      </c>
      <c r="AB25" s="10">
        <v>7.4</v>
      </c>
      <c r="AC25" s="10">
        <v>6.3</v>
      </c>
      <c r="AD25" s="10">
        <v>5.8377999999999997</v>
      </c>
      <c r="AE25" s="10">
        <v>8.4781999999999993</v>
      </c>
      <c r="AF25" s="10">
        <v>7.1</v>
      </c>
      <c r="AG25" s="10"/>
      <c r="AH25" s="10">
        <v>4.5999999999999996</v>
      </c>
      <c r="AI25" s="10">
        <v>5.5</v>
      </c>
      <c r="AJ25" s="10">
        <v>9.1999999999999993</v>
      </c>
      <c r="AK25" s="132">
        <v>6.5</v>
      </c>
    </row>
    <row r="26" spans="1:37">
      <c r="A26" s="9" t="s">
        <v>70</v>
      </c>
      <c r="B26" s="13"/>
      <c r="C26" s="13"/>
      <c r="D26" s="13"/>
      <c r="E26" s="13"/>
      <c r="F26" s="13"/>
      <c r="G26" s="13"/>
      <c r="H26" s="13"/>
      <c r="I26" s="13"/>
      <c r="J26" s="13"/>
      <c r="K26" s="13">
        <v>7.3</v>
      </c>
      <c r="L26" s="13">
        <v>9.9</v>
      </c>
      <c r="M26" s="13">
        <v>10.4</v>
      </c>
      <c r="N26" s="13">
        <v>28.3</v>
      </c>
      <c r="O26" s="13"/>
      <c r="P26" s="13"/>
      <c r="Q26" s="13">
        <v>12.1</v>
      </c>
      <c r="R26" s="13"/>
      <c r="S26" s="13"/>
      <c r="T26" s="13"/>
      <c r="U26" s="13">
        <v>10.7</v>
      </c>
      <c r="V26" s="13"/>
      <c r="W26" s="13"/>
      <c r="X26" s="13"/>
      <c r="Y26" s="13"/>
      <c r="Z26" s="13">
        <v>13</v>
      </c>
      <c r="AA26" s="13">
        <v>17.7</v>
      </c>
      <c r="AB26" s="13">
        <v>8</v>
      </c>
      <c r="AC26" s="13">
        <v>6.9</v>
      </c>
      <c r="AD26" s="13">
        <v>6.1421000000000001</v>
      </c>
      <c r="AE26" s="13"/>
      <c r="AF26" s="13">
        <v>5</v>
      </c>
      <c r="AG26" s="13">
        <v>3.9</v>
      </c>
      <c r="AH26" s="13"/>
      <c r="AI26" s="13"/>
      <c r="AJ26" s="13"/>
      <c r="AK26" s="132"/>
    </row>
    <row r="27" spans="1:37">
      <c r="A27" s="15" t="s">
        <v>71</v>
      </c>
      <c r="B27" s="45" t="s">
        <v>9</v>
      </c>
      <c r="C27" s="45" t="s">
        <v>9</v>
      </c>
      <c r="D27" s="45" t="s">
        <v>9</v>
      </c>
      <c r="E27" s="45" t="s">
        <v>9</v>
      </c>
      <c r="F27" s="45" t="s">
        <v>9</v>
      </c>
      <c r="G27" s="45" t="s">
        <v>9</v>
      </c>
      <c r="H27" s="45" t="s">
        <v>9</v>
      </c>
      <c r="I27" s="45" t="s">
        <v>9</v>
      </c>
      <c r="J27" s="45" t="s">
        <v>9</v>
      </c>
      <c r="K27" s="45" t="s">
        <v>9</v>
      </c>
      <c r="L27" s="45" t="s">
        <v>9</v>
      </c>
      <c r="M27" s="45" t="s">
        <v>9</v>
      </c>
      <c r="N27" s="45" t="s">
        <v>9</v>
      </c>
      <c r="O27" s="45" t="s">
        <v>9</v>
      </c>
      <c r="P27" s="45" t="s">
        <v>9</v>
      </c>
      <c r="Q27" s="45" t="s">
        <v>9</v>
      </c>
      <c r="R27" s="45" t="s">
        <v>9</v>
      </c>
      <c r="S27" s="45" t="s">
        <v>9</v>
      </c>
      <c r="T27" s="45" t="s">
        <v>9</v>
      </c>
      <c r="U27" s="45" t="s">
        <v>9</v>
      </c>
      <c r="V27" s="45" t="s">
        <v>9</v>
      </c>
      <c r="W27" s="45" t="s">
        <v>9</v>
      </c>
      <c r="X27" s="45" t="s">
        <v>9</v>
      </c>
      <c r="Y27" s="45" t="s">
        <v>9</v>
      </c>
      <c r="Z27" s="45" t="s">
        <v>9</v>
      </c>
      <c r="AA27" s="45" t="s">
        <v>9</v>
      </c>
      <c r="AB27" s="45" t="s">
        <v>9</v>
      </c>
      <c r="AC27" s="45" t="s">
        <v>9</v>
      </c>
      <c r="AD27" s="16">
        <v>8.6468000000000007</v>
      </c>
      <c r="AE27" s="16">
        <v>13.376899999999999</v>
      </c>
      <c r="AF27" s="16">
        <v>10.7</v>
      </c>
      <c r="AG27" s="16">
        <v>7.5</v>
      </c>
      <c r="AH27" s="16">
        <v>11.1</v>
      </c>
      <c r="AI27" s="16">
        <v>10</v>
      </c>
      <c r="AJ27" s="16">
        <v>11.9</v>
      </c>
      <c r="AK27" s="133">
        <v>7.2</v>
      </c>
    </row>
    <row r="28" spans="1:37">
      <c r="A28" s="9"/>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30" spans="1:37" ht="12.75" customHeight="1">
      <c r="A30" s="150" t="s">
        <v>52</v>
      </c>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row>
    <row r="31" spans="1:37" ht="12.75" customHeight="1">
      <c r="A31" s="54"/>
      <c r="B31" s="54"/>
      <c r="C31" s="54"/>
      <c r="D31" s="54"/>
      <c r="E31" s="54"/>
      <c r="F31" s="54"/>
      <c r="G31" s="54"/>
      <c r="H31" s="54"/>
      <c r="I31" s="54"/>
      <c r="J31" s="54"/>
      <c r="K31" s="54"/>
      <c r="L31" s="54"/>
      <c r="M31" s="54"/>
      <c r="N31" s="54"/>
      <c r="O31" s="54"/>
      <c r="P31" s="54"/>
      <c r="Q31" s="54"/>
      <c r="AH31" s="151" t="s">
        <v>14</v>
      </c>
      <c r="AI31" s="151"/>
      <c r="AJ31" s="151"/>
      <c r="AK31" s="151"/>
    </row>
    <row r="32" spans="1:37" s="50" customFormat="1">
      <c r="A32" s="48"/>
      <c r="B32" s="48">
        <v>1990</v>
      </c>
      <c r="C32" s="48">
        <v>1991</v>
      </c>
      <c r="D32" s="48">
        <v>1992</v>
      </c>
      <c r="E32" s="48">
        <v>1993</v>
      </c>
      <c r="F32" s="48">
        <v>1994</v>
      </c>
      <c r="G32" s="48">
        <v>1995</v>
      </c>
      <c r="H32" s="48">
        <v>1996</v>
      </c>
      <c r="I32" s="48">
        <v>1997</v>
      </c>
      <c r="J32" s="48">
        <v>1998</v>
      </c>
      <c r="K32" s="48">
        <v>1999</v>
      </c>
      <c r="L32" s="48">
        <v>2000</v>
      </c>
      <c r="M32" s="48">
        <v>2001</v>
      </c>
      <c r="N32" s="48">
        <v>2002</v>
      </c>
      <c r="O32" s="48">
        <v>2003</v>
      </c>
      <c r="P32" s="48">
        <v>2004</v>
      </c>
      <c r="Q32" s="48">
        <v>2005</v>
      </c>
      <c r="R32" s="48">
        <v>2006</v>
      </c>
      <c r="S32" s="48">
        <v>2007</v>
      </c>
      <c r="T32" s="48">
        <v>2008</v>
      </c>
      <c r="U32" s="48">
        <v>2009</v>
      </c>
      <c r="V32" s="48">
        <v>2010</v>
      </c>
      <c r="W32" s="48">
        <v>2011</v>
      </c>
      <c r="X32" s="48">
        <v>2012</v>
      </c>
      <c r="Y32" s="48">
        <v>2013</v>
      </c>
      <c r="Z32" s="48">
        <v>2014</v>
      </c>
      <c r="AA32" s="48">
        <v>2015</v>
      </c>
      <c r="AB32" s="48">
        <v>2016</v>
      </c>
      <c r="AC32" s="48">
        <v>2017</v>
      </c>
      <c r="AD32" s="48">
        <v>2018</v>
      </c>
      <c r="AE32" s="48">
        <v>2019</v>
      </c>
      <c r="AF32" s="48">
        <v>2020</v>
      </c>
      <c r="AG32" s="48">
        <v>2021</v>
      </c>
      <c r="AH32" s="48">
        <v>2022</v>
      </c>
      <c r="AI32" s="48">
        <v>2023</v>
      </c>
      <c r="AJ32" s="48">
        <v>2024</v>
      </c>
      <c r="AK32" s="48">
        <v>2025</v>
      </c>
    </row>
    <row r="33" spans="1:37">
      <c r="A33" s="9" t="s">
        <v>54</v>
      </c>
      <c r="B33" s="61">
        <v>12.8</v>
      </c>
      <c r="C33" s="61">
        <v>4.7</v>
      </c>
      <c r="D33" s="61">
        <v>14.9</v>
      </c>
      <c r="E33" s="61">
        <v>10.199999999999999</v>
      </c>
      <c r="F33" s="61">
        <v>9.1</v>
      </c>
      <c r="G33" s="61">
        <v>4.5999999999999996</v>
      </c>
      <c r="H33" s="61">
        <v>7.4</v>
      </c>
      <c r="I33" s="61">
        <v>9.4</v>
      </c>
      <c r="J33" s="61">
        <v>6.2</v>
      </c>
      <c r="K33" s="61">
        <v>13.3</v>
      </c>
      <c r="L33" s="61">
        <v>10.199999999999999</v>
      </c>
      <c r="M33" s="61">
        <v>13.1</v>
      </c>
      <c r="N33" s="61">
        <v>12.7</v>
      </c>
      <c r="O33" s="61">
        <v>11.4</v>
      </c>
      <c r="P33" s="61">
        <v>8.5</v>
      </c>
      <c r="Q33" s="61">
        <v>10.5</v>
      </c>
      <c r="R33" s="61">
        <v>11.7</v>
      </c>
      <c r="S33" s="61">
        <v>13.3</v>
      </c>
      <c r="T33" s="64">
        <v>10.5</v>
      </c>
      <c r="U33" s="60">
        <v>14.7</v>
      </c>
      <c r="V33" s="60">
        <v>9.8000000000000007</v>
      </c>
      <c r="W33" s="60">
        <v>17.100000000000001</v>
      </c>
      <c r="X33" s="60">
        <v>9.1</v>
      </c>
      <c r="Y33" s="60">
        <v>13.8</v>
      </c>
      <c r="Z33" s="60">
        <v>12.6</v>
      </c>
      <c r="AA33" s="60">
        <v>13.1</v>
      </c>
      <c r="AB33" s="60">
        <v>17.100000000000001</v>
      </c>
      <c r="AC33" s="60">
        <v>16</v>
      </c>
      <c r="AD33" s="60">
        <v>15.8</v>
      </c>
      <c r="AE33" s="60">
        <v>12.9</v>
      </c>
      <c r="AF33" s="60">
        <v>13.4</v>
      </c>
      <c r="AG33" s="60">
        <v>11</v>
      </c>
      <c r="AH33" s="61">
        <v>15.1</v>
      </c>
      <c r="AI33" s="60">
        <v>10.8</v>
      </c>
      <c r="AJ33" s="60">
        <v>16.8</v>
      </c>
      <c r="AK33" s="131">
        <v>15.7</v>
      </c>
    </row>
    <row r="34" spans="1:37">
      <c r="A34" s="9" t="s">
        <v>2</v>
      </c>
      <c r="B34" s="7" t="s">
        <v>9</v>
      </c>
      <c r="C34" s="7" t="s">
        <v>9</v>
      </c>
      <c r="D34" s="7" t="s">
        <v>9</v>
      </c>
      <c r="E34" s="7" t="s">
        <v>9</v>
      </c>
      <c r="F34" s="7" t="s">
        <v>9</v>
      </c>
      <c r="G34" s="7" t="s">
        <v>9</v>
      </c>
      <c r="H34" s="7" t="s">
        <v>9</v>
      </c>
      <c r="I34" s="7" t="s">
        <v>9</v>
      </c>
      <c r="J34" s="7" t="s">
        <v>9</v>
      </c>
      <c r="K34" s="7" t="s">
        <v>9</v>
      </c>
      <c r="L34" s="7" t="s">
        <v>9</v>
      </c>
      <c r="M34" s="7" t="s">
        <v>9</v>
      </c>
      <c r="N34" s="7" t="s">
        <v>9</v>
      </c>
      <c r="O34" s="7" t="s">
        <v>9</v>
      </c>
      <c r="P34" s="7" t="s">
        <v>9</v>
      </c>
      <c r="Q34" s="7" t="s">
        <v>9</v>
      </c>
      <c r="R34" s="7" t="s">
        <v>9</v>
      </c>
      <c r="S34" s="7" t="s">
        <v>9</v>
      </c>
      <c r="T34" s="7" t="s">
        <v>9</v>
      </c>
      <c r="U34" s="7" t="s">
        <v>9</v>
      </c>
      <c r="V34" s="7" t="s">
        <v>9</v>
      </c>
      <c r="W34" s="7" t="s">
        <v>9</v>
      </c>
      <c r="X34" s="7" t="s">
        <v>9</v>
      </c>
      <c r="Y34" s="7" t="s">
        <v>9</v>
      </c>
      <c r="Z34" s="7" t="s">
        <v>9</v>
      </c>
      <c r="AA34" s="7" t="s">
        <v>9</v>
      </c>
      <c r="AB34" s="7" t="s">
        <v>9</v>
      </c>
      <c r="AC34" s="7" t="s">
        <v>9</v>
      </c>
      <c r="AD34" s="7" t="s">
        <v>9</v>
      </c>
      <c r="AE34" s="7" t="s">
        <v>9</v>
      </c>
      <c r="AF34" s="7" t="s">
        <v>9</v>
      </c>
      <c r="AG34" s="7" t="s">
        <v>9</v>
      </c>
      <c r="AH34" s="32">
        <v>10</v>
      </c>
      <c r="AI34" s="34">
        <v>10.9</v>
      </c>
      <c r="AJ34" s="32">
        <v>14.5</v>
      </c>
      <c r="AK34" s="132">
        <v>9.6999999999999993</v>
      </c>
    </row>
    <row r="35" spans="1:37">
      <c r="A35" s="9" t="s">
        <v>56</v>
      </c>
      <c r="B35" s="32">
        <v>18.399999999999999</v>
      </c>
      <c r="C35" s="32">
        <v>5.5</v>
      </c>
      <c r="D35" s="32">
        <v>16.7</v>
      </c>
      <c r="E35" s="32">
        <v>10.5</v>
      </c>
      <c r="F35" s="32">
        <v>10.3</v>
      </c>
      <c r="G35" s="32">
        <v>6.9</v>
      </c>
      <c r="H35" s="32">
        <v>7.3</v>
      </c>
      <c r="I35" s="32">
        <v>5.4</v>
      </c>
      <c r="J35" s="32">
        <v>4.0999999999999996</v>
      </c>
      <c r="K35" s="32">
        <v>16</v>
      </c>
      <c r="L35" s="32">
        <v>10.3</v>
      </c>
      <c r="M35" s="32">
        <v>13.9</v>
      </c>
      <c r="N35" s="32">
        <v>11.5</v>
      </c>
      <c r="O35" s="32">
        <v>10</v>
      </c>
      <c r="P35" s="32">
        <v>6.7</v>
      </c>
      <c r="Q35" s="32">
        <v>10.5</v>
      </c>
      <c r="R35" s="32">
        <v>11.2</v>
      </c>
      <c r="S35" s="32">
        <v>13.5</v>
      </c>
      <c r="T35" s="36">
        <v>8.8000000000000007</v>
      </c>
      <c r="U35" s="34">
        <v>14.3</v>
      </c>
      <c r="V35" s="34">
        <v>6</v>
      </c>
      <c r="W35" s="32">
        <v>18.100000000000001</v>
      </c>
      <c r="X35" s="34">
        <v>7.3</v>
      </c>
      <c r="Y35" s="34">
        <v>13.9</v>
      </c>
      <c r="Z35" s="34">
        <v>12.2</v>
      </c>
      <c r="AA35" s="34">
        <v>11.4</v>
      </c>
      <c r="AB35" s="34">
        <v>15.8</v>
      </c>
      <c r="AC35" s="34">
        <v>14.5</v>
      </c>
      <c r="AD35" s="34">
        <v>15.4</v>
      </c>
      <c r="AE35" s="34">
        <v>11.2</v>
      </c>
      <c r="AF35" s="34">
        <v>13.3</v>
      </c>
      <c r="AG35" s="34">
        <v>9.1999999999999993</v>
      </c>
      <c r="AH35" s="32">
        <v>12.8</v>
      </c>
      <c r="AI35" s="34">
        <v>7.4</v>
      </c>
      <c r="AJ35" s="32">
        <v>18.100000000000001</v>
      </c>
      <c r="AK35" s="132">
        <v>16.7</v>
      </c>
    </row>
    <row r="36" spans="1:37">
      <c r="A36" s="9" t="s">
        <v>57</v>
      </c>
      <c r="B36" s="32">
        <v>9.4</v>
      </c>
      <c r="C36" s="32">
        <v>2.7</v>
      </c>
      <c r="D36" s="32">
        <v>14.2</v>
      </c>
      <c r="E36" s="32">
        <v>9.1999999999999993</v>
      </c>
      <c r="F36" s="32">
        <v>8.9</v>
      </c>
      <c r="G36" s="32">
        <v>1.9</v>
      </c>
      <c r="H36" s="32">
        <v>2.5</v>
      </c>
      <c r="I36" s="32">
        <v>9.8000000000000007</v>
      </c>
      <c r="J36" s="32">
        <v>1.7</v>
      </c>
      <c r="K36" s="32">
        <v>10.1</v>
      </c>
      <c r="L36" s="32">
        <v>7.8</v>
      </c>
      <c r="M36" s="32">
        <v>7.8</v>
      </c>
      <c r="N36" s="32">
        <v>7.1</v>
      </c>
      <c r="O36" s="32">
        <v>9.4</v>
      </c>
      <c r="P36" s="32">
        <v>5</v>
      </c>
      <c r="Q36" s="32">
        <v>4.7</v>
      </c>
      <c r="R36" s="32">
        <v>2.7</v>
      </c>
      <c r="S36" s="32">
        <v>8.6</v>
      </c>
      <c r="T36" s="36">
        <v>9.6</v>
      </c>
      <c r="U36" s="34">
        <v>6.4</v>
      </c>
      <c r="V36" s="34">
        <v>2.4</v>
      </c>
      <c r="W36" s="32">
        <v>8.4993999999999996</v>
      </c>
      <c r="X36" s="34">
        <v>3</v>
      </c>
      <c r="Y36" s="34">
        <v>3.9</v>
      </c>
      <c r="Z36" s="34">
        <v>4.0999999999999996</v>
      </c>
      <c r="AA36" s="34">
        <v>4.9000000000000004</v>
      </c>
      <c r="AB36" s="34">
        <v>13.4</v>
      </c>
      <c r="AC36" s="34">
        <v>11.9</v>
      </c>
      <c r="AD36" s="34">
        <v>11.3</v>
      </c>
      <c r="AE36" s="34">
        <v>9.1</v>
      </c>
      <c r="AF36" s="34">
        <v>11.5</v>
      </c>
      <c r="AG36" s="34">
        <v>6.1</v>
      </c>
      <c r="AH36" s="32">
        <v>17.5</v>
      </c>
      <c r="AI36" s="34">
        <v>11.8</v>
      </c>
      <c r="AJ36" s="32">
        <v>15</v>
      </c>
      <c r="AK36" s="132">
        <v>11.2</v>
      </c>
    </row>
    <row r="37" spans="1:37">
      <c r="A37" s="9" t="s">
        <v>58</v>
      </c>
      <c r="B37" s="32">
        <v>9.3000000000000007</v>
      </c>
      <c r="C37" s="32">
        <v>3.8</v>
      </c>
      <c r="D37" s="32">
        <v>11.7</v>
      </c>
      <c r="E37" s="32">
        <v>10.6</v>
      </c>
      <c r="F37" s="32">
        <v>5.7</v>
      </c>
      <c r="G37" s="32">
        <v>4</v>
      </c>
      <c r="H37" s="32">
        <v>6.4</v>
      </c>
      <c r="I37" s="32">
        <v>9.5</v>
      </c>
      <c r="J37" s="32">
        <v>12.7</v>
      </c>
      <c r="K37" s="32">
        <v>13.2</v>
      </c>
      <c r="L37" s="32">
        <v>10.199999999999999</v>
      </c>
      <c r="M37" s="32">
        <v>11.7</v>
      </c>
      <c r="N37" s="32">
        <v>17.2</v>
      </c>
      <c r="O37" s="32">
        <v>17.2</v>
      </c>
      <c r="P37" s="32">
        <v>14.5</v>
      </c>
      <c r="Q37" s="32">
        <v>14.6</v>
      </c>
      <c r="R37" s="32">
        <v>15.3</v>
      </c>
      <c r="S37" s="32">
        <v>16.600000000000001</v>
      </c>
      <c r="T37" s="36">
        <v>9.3000000000000007</v>
      </c>
      <c r="U37" s="34">
        <v>21.1</v>
      </c>
      <c r="V37" s="34">
        <v>17.399999999999999</v>
      </c>
      <c r="W37" s="32">
        <v>18.4495</v>
      </c>
      <c r="X37" s="34">
        <v>17.7</v>
      </c>
      <c r="Y37" s="34">
        <v>18.7</v>
      </c>
      <c r="Z37" s="34">
        <v>17.399999999999999</v>
      </c>
      <c r="AA37" s="34">
        <v>19.2</v>
      </c>
      <c r="AB37" s="34">
        <v>20.5</v>
      </c>
      <c r="AC37" s="34">
        <v>20.8</v>
      </c>
      <c r="AD37" s="34">
        <v>21.9</v>
      </c>
      <c r="AE37" s="34">
        <v>21.3</v>
      </c>
      <c r="AF37" s="34">
        <v>20</v>
      </c>
      <c r="AG37" s="34">
        <v>19.399999999999999</v>
      </c>
      <c r="AH37" s="32">
        <v>21.1</v>
      </c>
      <c r="AI37" s="34">
        <v>18.600000000000001</v>
      </c>
      <c r="AJ37" s="32">
        <v>19</v>
      </c>
      <c r="AK37" s="132">
        <v>18.600000000000001</v>
      </c>
    </row>
    <row r="38" spans="1:37">
      <c r="A38" s="9" t="s">
        <v>59</v>
      </c>
      <c r="B38" s="32">
        <v>5.6</v>
      </c>
      <c r="C38" s="32">
        <v>1.9</v>
      </c>
      <c r="D38" s="32">
        <v>8.1</v>
      </c>
      <c r="E38" s="32">
        <v>5.3</v>
      </c>
      <c r="F38" s="32">
        <v>3</v>
      </c>
      <c r="G38" s="32">
        <v>0.5</v>
      </c>
      <c r="H38" s="32">
        <v>0.1</v>
      </c>
      <c r="I38" s="32">
        <v>7.1</v>
      </c>
      <c r="J38" s="32">
        <v>1.1000000000000001</v>
      </c>
      <c r="K38" s="32">
        <v>2</v>
      </c>
      <c r="L38" s="32">
        <v>9</v>
      </c>
      <c r="M38" s="32">
        <v>6.2</v>
      </c>
      <c r="N38" s="32">
        <v>8.6999999999999993</v>
      </c>
      <c r="O38" s="32">
        <v>13.1</v>
      </c>
      <c r="P38" s="32">
        <v>3</v>
      </c>
      <c r="Q38" s="32">
        <v>1.7</v>
      </c>
      <c r="R38" s="32">
        <v>1</v>
      </c>
      <c r="S38" s="32">
        <v>1.5</v>
      </c>
      <c r="T38" s="36">
        <v>6.7</v>
      </c>
      <c r="U38" s="34">
        <v>0.8</v>
      </c>
      <c r="V38" s="34">
        <v>1</v>
      </c>
      <c r="W38" s="32">
        <v>7.7272999999999996</v>
      </c>
      <c r="X38" s="34"/>
      <c r="Y38" s="34">
        <v>8.3000000000000007</v>
      </c>
      <c r="Z38" s="34"/>
      <c r="AA38" s="34">
        <v>18</v>
      </c>
      <c r="AB38" s="34"/>
      <c r="AC38" s="34">
        <v>1.1000000000000001</v>
      </c>
      <c r="AD38" s="34">
        <v>29.3</v>
      </c>
      <c r="AE38" s="34"/>
      <c r="AF38" s="34">
        <v>40</v>
      </c>
      <c r="AG38" s="34"/>
      <c r="AH38" s="32">
        <v>20</v>
      </c>
      <c r="AI38" s="34">
        <v>20</v>
      </c>
      <c r="AJ38" s="32"/>
      <c r="AK38" s="132"/>
    </row>
    <row r="39" spans="1:37">
      <c r="A39" s="9" t="s">
        <v>60</v>
      </c>
      <c r="B39" s="32">
        <v>14.2</v>
      </c>
      <c r="C39" s="32">
        <v>6.1</v>
      </c>
      <c r="D39" s="32">
        <v>10.7</v>
      </c>
      <c r="E39" s="32">
        <v>13</v>
      </c>
      <c r="F39" s="32">
        <v>8.5</v>
      </c>
      <c r="G39" s="32">
        <v>1.6</v>
      </c>
      <c r="H39" s="32">
        <v>2.7</v>
      </c>
      <c r="I39" s="32">
        <v>9.6999999999999993</v>
      </c>
      <c r="J39" s="32">
        <v>1.3</v>
      </c>
      <c r="K39" s="32">
        <v>2.2999999999999998</v>
      </c>
      <c r="L39" s="32">
        <v>12.9</v>
      </c>
      <c r="M39" s="32">
        <v>10.6</v>
      </c>
      <c r="N39" s="32">
        <v>9</v>
      </c>
      <c r="O39" s="32">
        <v>10.5</v>
      </c>
      <c r="P39" s="32">
        <v>5.5</v>
      </c>
      <c r="Q39" s="32">
        <v>3.9</v>
      </c>
      <c r="R39" s="32">
        <v>6.4</v>
      </c>
      <c r="S39" s="32">
        <v>8.6</v>
      </c>
      <c r="T39" s="36">
        <v>13.8</v>
      </c>
      <c r="U39" s="34">
        <v>3.9</v>
      </c>
      <c r="V39" s="34">
        <v>3.1</v>
      </c>
      <c r="W39" s="32">
        <v>10.9628</v>
      </c>
      <c r="X39" s="34">
        <v>3.1</v>
      </c>
      <c r="Y39" s="34">
        <v>5.4</v>
      </c>
      <c r="Z39" s="34">
        <v>3.9</v>
      </c>
      <c r="AA39" s="34">
        <v>2.8</v>
      </c>
      <c r="AB39" s="34">
        <v>10.9</v>
      </c>
      <c r="AC39" s="34">
        <v>12</v>
      </c>
      <c r="AD39" s="34">
        <v>4.8</v>
      </c>
      <c r="AE39" s="34">
        <v>7.1</v>
      </c>
      <c r="AF39" s="34">
        <v>5.9</v>
      </c>
      <c r="AG39" s="34">
        <v>6.4</v>
      </c>
      <c r="AH39" s="32">
        <v>15.2</v>
      </c>
      <c r="AI39" s="34">
        <v>7.5</v>
      </c>
      <c r="AJ39" s="32">
        <v>8.1</v>
      </c>
      <c r="AK39" s="132">
        <v>8.5</v>
      </c>
    </row>
    <row r="40" spans="1:37">
      <c r="A40" s="9" t="s">
        <v>61</v>
      </c>
      <c r="B40" s="32">
        <v>12.8</v>
      </c>
      <c r="C40" s="32">
        <v>11</v>
      </c>
      <c r="D40" s="32">
        <v>18.5</v>
      </c>
      <c r="E40" s="32">
        <v>14.9</v>
      </c>
      <c r="F40" s="32">
        <v>8.6</v>
      </c>
      <c r="G40" s="32">
        <v>6.3</v>
      </c>
      <c r="H40" s="32">
        <v>7.6</v>
      </c>
      <c r="I40" s="32">
        <v>11.2</v>
      </c>
      <c r="J40" s="32">
        <v>13.4</v>
      </c>
      <c r="K40" s="32">
        <v>11.6</v>
      </c>
      <c r="L40" s="32">
        <v>9.5</v>
      </c>
      <c r="M40" s="32">
        <v>10.6</v>
      </c>
      <c r="N40" s="32">
        <v>18</v>
      </c>
      <c r="O40" s="32">
        <v>17.5</v>
      </c>
      <c r="P40" s="32">
        <v>14.7</v>
      </c>
      <c r="Q40" s="32">
        <v>13.9</v>
      </c>
      <c r="R40" s="32">
        <v>10.9</v>
      </c>
      <c r="S40" s="32">
        <v>10.199999999999999</v>
      </c>
      <c r="T40" s="36">
        <v>5.9</v>
      </c>
      <c r="U40" s="34">
        <v>22.8</v>
      </c>
      <c r="V40" s="34">
        <v>15.4</v>
      </c>
      <c r="W40" s="32">
        <v>16.255700000000001</v>
      </c>
      <c r="X40" s="34">
        <v>9</v>
      </c>
      <c r="Y40" s="34">
        <v>19.3</v>
      </c>
      <c r="Z40" s="34">
        <v>8.6999999999999993</v>
      </c>
      <c r="AA40" s="34">
        <v>15.6</v>
      </c>
      <c r="AB40" s="34">
        <v>23.2</v>
      </c>
      <c r="AC40" s="34">
        <v>23.3</v>
      </c>
      <c r="AD40" s="34">
        <v>21.4</v>
      </c>
      <c r="AE40" s="34">
        <v>18.7</v>
      </c>
      <c r="AF40" s="34">
        <v>19.7</v>
      </c>
      <c r="AG40" s="34">
        <v>11.6</v>
      </c>
      <c r="AH40" s="32">
        <v>17.899999999999999</v>
      </c>
      <c r="AI40" s="34">
        <v>10.199999999999999</v>
      </c>
      <c r="AJ40" s="32">
        <v>16</v>
      </c>
      <c r="AK40" s="132">
        <v>7.3</v>
      </c>
    </row>
    <row r="41" spans="1:37">
      <c r="A41" s="9" t="s">
        <v>3</v>
      </c>
      <c r="B41" s="7" t="s">
        <v>9</v>
      </c>
      <c r="C41" s="7" t="s">
        <v>9</v>
      </c>
      <c r="D41" s="7" t="s">
        <v>9</v>
      </c>
      <c r="E41" s="7" t="s">
        <v>9</v>
      </c>
      <c r="F41" s="7" t="s">
        <v>9</v>
      </c>
      <c r="G41" s="7" t="s">
        <v>9</v>
      </c>
      <c r="H41" s="7" t="s">
        <v>9</v>
      </c>
      <c r="I41" s="7" t="s">
        <v>9</v>
      </c>
      <c r="J41" s="7" t="s">
        <v>9</v>
      </c>
      <c r="K41" s="7" t="s">
        <v>9</v>
      </c>
      <c r="L41" s="7" t="s">
        <v>9</v>
      </c>
      <c r="M41" s="7" t="s">
        <v>9</v>
      </c>
      <c r="N41" s="7" t="s">
        <v>9</v>
      </c>
      <c r="O41" s="7" t="s">
        <v>9</v>
      </c>
      <c r="P41" s="7" t="s">
        <v>9</v>
      </c>
      <c r="Q41" s="7" t="s">
        <v>9</v>
      </c>
      <c r="R41" s="7" t="s">
        <v>9</v>
      </c>
      <c r="S41" s="7" t="s">
        <v>9</v>
      </c>
      <c r="T41" s="7" t="s">
        <v>9</v>
      </c>
      <c r="U41" s="7" t="s">
        <v>9</v>
      </c>
      <c r="V41" s="7" t="s">
        <v>9</v>
      </c>
      <c r="W41" s="7" t="s">
        <v>9</v>
      </c>
      <c r="X41" s="7" t="s">
        <v>9</v>
      </c>
      <c r="Y41" s="7" t="s">
        <v>9</v>
      </c>
      <c r="Z41" s="7" t="s">
        <v>9</v>
      </c>
      <c r="AA41" s="7" t="s">
        <v>9</v>
      </c>
      <c r="AB41" s="7" t="s">
        <v>9</v>
      </c>
      <c r="AC41" s="7" t="s">
        <v>9</v>
      </c>
      <c r="AD41" s="7" t="s">
        <v>9</v>
      </c>
      <c r="AE41" s="7" t="s">
        <v>9</v>
      </c>
      <c r="AF41" s="7" t="s">
        <v>9</v>
      </c>
      <c r="AG41" s="7" t="s">
        <v>9</v>
      </c>
      <c r="AH41" s="32">
        <v>20</v>
      </c>
      <c r="AI41" s="34">
        <v>19</v>
      </c>
      <c r="AJ41" s="32">
        <v>18.399999999999999</v>
      </c>
      <c r="AK41" s="132">
        <v>17.7</v>
      </c>
    </row>
    <row r="42" spans="1:37">
      <c r="A42" s="9" t="s">
        <v>62</v>
      </c>
      <c r="B42" s="32">
        <v>8.6</v>
      </c>
      <c r="C42" s="32">
        <v>2.8</v>
      </c>
      <c r="D42" s="32">
        <v>8.1</v>
      </c>
      <c r="E42" s="32">
        <v>8.9</v>
      </c>
      <c r="F42" s="32">
        <v>1.9</v>
      </c>
      <c r="G42" s="32">
        <v>2.5</v>
      </c>
      <c r="H42" s="32">
        <v>6.2</v>
      </c>
      <c r="I42" s="32">
        <v>2.4</v>
      </c>
      <c r="J42" s="32">
        <v>4.2</v>
      </c>
      <c r="K42" s="32">
        <v>11.6</v>
      </c>
      <c r="L42" s="32">
        <v>8.6</v>
      </c>
      <c r="M42" s="32">
        <v>9.1999999999999993</v>
      </c>
      <c r="N42" s="32">
        <v>11.3</v>
      </c>
      <c r="O42" s="32">
        <v>8.1999999999999993</v>
      </c>
      <c r="P42" s="32">
        <v>6.5</v>
      </c>
      <c r="Q42" s="32">
        <v>3.7</v>
      </c>
      <c r="R42" s="32">
        <v>6.6</v>
      </c>
      <c r="S42" s="32">
        <v>8.5</v>
      </c>
      <c r="T42" s="36">
        <v>5.0999999999999996</v>
      </c>
      <c r="U42" s="34">
        <v>8.1</v>
      </c>
      <c r="V42" s="34">
        <v>4.0999999999999996</v>
      </c>
      <c r="W42" s="32">
        <v>10.097200000000001</v>
      </c>
      <c r="X42" s="34">
        <v>6.2</v>
      </c>
      <c r="Y42" s="34">
        <v>11.3</v>
      </c>
      <c r="Z42" s="34">
        <v>8.6999999999999993</v>
      </c>
      <c r="AA42" s="34">
        <v>8.4</v>
      </c>
      <c r="AB42" s="34">
        <v>13.9</v>
      </c>
      <c r="AC42" s="34">
        <v>10.3</v>
      </c>
      <c r="AD42" s="34">
        <v>11.7</v>
      </c>
      <c r="AE42" s="34">
        <v>9.9</v>
      </c>
      <c r="AF42" s="34">
        <v>10.9</v>
      </c>
      <c r="AG42" s="34">
        <v>9.1999999999999993</v>
      </c>
      <c r="AH42" s="32">
        <v>9</v>
      </c>
      <c r="AI42" s="34">
        <v>6.4</v>
      </c>
      <c r="AJ42" s="32">
        <v>14.6</v>
      </c>
      <c r="AK42" s="132">
        <v>9.8000000000000007</v>
      </c>
    </row>
    <row r="43" spans="1:37">
      <c r="A43" s="9" t="s">
        <v>63</v>
      </c>
      <c r="B43" s="32">
        <v>15.9</v>
      </c>
      <c r="C43" s="32">
        <v>3.7</v>
      </c>
      <c r="D43" s="32">
        <v>18.399999999999999</v>
      </c>
      <c r="E43" s="32">
        <v>9.5</v>
      </c>
      <c r="F43" s="32">
        <v>12.2</v>
      </c>
      <c r="G43" s="32">
        <v>3.5</v>
      </c>
      <c r="H43" s="32">
        <v>9.9</v>
      </c>
      <c r="I43" s="32">
        <v>10.4</v>
      </c>
      <c r="J43" s="32">
        <v>3.9</v>
      </c>
      <c r="K43" s="32">
        <v>13.4</v>
      </c>
      <c r="L43" s="32">
        <v>8</v>
      </c>
      <c r="M43" s="32">
        <v>13.2</v>
      </c>
      <c r="N43" s="32">
        <v>10.9</v>
      </c>
      <c r="O43" s="32">
        <v>11.4</v>
      </c>
      <c r="P43" s="32">
        <v>6.8</v>
      </c>
      <c r="Q43" s="32">
        <v>11.4</v>
      </c>
      <c r="R43" s="32">
        <v>13.9</v>
      </c>
      <c r="S43" s="32">
        <v>16.600000000000001</v>
      </c>
      <c r="T43" s="36">
        <v>12</v>
      </c>
      <c r="U43" s="34">
        <v>11.7</v>
      </c>
      <c r="V43" s="34">
        <v>8.3000000000000007</v>
      </c>
      <c r="W43" s="32">
        <v>21.386299999999999</v>
      </c>
      <c r="X43" s="34">
        <v>5.9</v>
      </c>
      <c r="Y43" s="34">
        <v>12.2</v>
      </c>
      <c r="Z43" s="34">
        <v>11.4</v>
      </c>
      <c r="AA43" s="34">
        <v>11.8</v>
      </c>
      <c r="AB43" s="34">
        <v>14.8</v>
      </c>
      <c r="AC43" s="34">
        <v>14.7</v>
      </c>
      <c r="AD43" s="34">
        <v>13.8</v>
      </c>
      <c r="AE43" s="34">
        <v>8.4</v>
      </c>
      <c r="AF43" s="34">
        <v>9.6999999999999993</v>
      </c>
      <c r="AG43" s="34">
        <v>5.8</v>
      </c>
      <c r="AH43" s="32">
        <v>15</v>
      </c>
      <c r="AI43" s="34">
        <v>12.1</v>
      </c>
      <c r="AJ43" s="32">
        <v>15.5</v>
      </c>
      <c r="AK43" s="132">
        <v>15.5</v>
      </c>
    </row>
    <row r="44" spans="1:37">
      <c r="A44" s="9" t="s">
        <v>55</v>
      </c>
      <c r="B44" s="32">
        <v>7.6</v>
      </c>
      <c r="C44" s="32">
        <v>9.6</v>
      </c>
      <c r="D44" s="32">
        <v>14</v>
      </c>
      <c r="E44" s="32">
        <v>11.4</v>
      </c>
      <c r="F44" s="32">
        <v>6.1</v>
      </c>
      <c r="G44" s="32">
        <v>3.6</v>
      </c>
      <c r="H44" s="32">
        <v>2.6</v>
      </c>
      <c r="I44" s="32">
        <v>2.2999999999999998</v>
      </c>
      <c r="J44" s="32">
        <v>3.8</v>
      </c>
      <c r="K44" s="32">
        <v>6.6</v>
      </c>
      <c r="L44" s="32">
        <v>6.4</v>
      </c>
      <c r="M44" s="32">
        <v>12.3</v>
      </c>
      <c r="N44" s="32">
        <v>10.6</v>
      </c>
      <c r="O44" s="32">
        <v>9.1</v>
      </c>
      <c r="P44" s="32">
        <v>9.1</v>
      </c>
      <c r="Q44" s="32">
        <v>14.6</v>
      </c>
      <c r="R44" s="32">
        <v>31</v>
      </c>
      <c r="S44" s="32">
        <v>8.9</v>
      </c>
      <c r="T44" s="36">
        <v>4.3</v>
      </c>
      <c r="U44" s="34">
        <v>6</v>
      </c>
      <c r="V44" s="34">
        <v>4.5</v>
      </c>
      <c r="W44" s="32">
        <v>7.5502000000000002</v>
      </c>
      <c r="X44" s="34">
        <v>5.0999999999999996</v>
      </c>
      <c r="Y44" s="34">
        <v>8.6</v>
      </c>
      <c r="Z44" s="34">
        <v>1.8</v>
      </c>
      <c r="AA44" s="34">
        <v>5.4</v>
      </c>
      <c r="AB44" s="34">
        <v>13.3</v>
      </c>
      <c r="AC44" s="34">
        <v>5.3</v>
      </c>
      <c r="AD44" s="34">
        <v>8.6999999999999993</v>
      </c>
      <c r="AE44" s="34">
        <v>8.3000000000000007</v>
      </c>
      <c r="AF44" s="34">
        <v>4.3</v>
      </c>
      <c r="AG44" s="34">
        <v>5.2</v>
      </c>
      <c r="AH44" s="32">
        <v>6.2</v>
      </c>
      <c r="AI44" s="34">
        <v>5.4</v>
      </c>
      <c r="AJ44" s="32">
        <v>6</v>
      </c>
      <c r="AK44" s="132">
        <v>9.5</v>
      </c>
    </row>
    <row r="45" spans="1:37">
      <c r="A45" s="5" t="s">
        <v>64</v>
      </c>
      <c r="B45" s="32">
        <v>1.6</v>
      </c>
      <c r="C45" s="32"/>
      <c r="D45" s="32"/>
      <c r="E45" s="32"/>
      <c r="F45" s="32"/>
      <c r="G45" s="32"/>
      <c r="H45" s="32"/>
      <c r="I45" s="32"/>
      <c r="J45" s="32"/>
      <c r="K45" s="32"/>
      <c r="L45" s="32"/>
      <c r="M45" s="32"/>
      <c r="N45" s="32"/>
      <c r="O45" s="32"/>
      <c r="P45" s="32"/>
      <c r="Q45" s="32"/>
      <c r="R45" s="32"/>
      <c r="S45" s="32"/>
      <c r="T45" s="32"/>
      <c r="U45" s="34"/>
      <c r="V45" s="34"/>
      <c r="W45" s="34"/>
      <c r="X45" s="34"/>
      <c r="Y45" s="34"/>
      <c r="Z45" s="34"/>
      <c r="AA45" s="34"/>
      <c r="AB45" s="34"/>
      <c r="AC45" s="34"/>
      <c r="AD45" s="34"/>
      <c r="AE45" s="34"/>
      <c r="AF45" s="34"/>
      <c r="AG45" s="34"/>
      <c r="AH45" s="32"/>
      <c r="AI45" s="34"/>
      <c r="AJ45" s="32"/>
      <c r="AK45" s="132"/>
    </row>
    <row r="46" spans="1:37">
      <c r="A46" s="9" t="s">
        <v>65</v>
      </c>
      <c r="B46" s="32">
        <v>3.9</v>
      </c>
      <c r="C46" s="32">
        <v>2.6</v>
      </c>
      <c r="D46" s="32">
        <v>5.7</v>
      </c>
      <c r="E46" s="32">
        <v>4.3</v>
      </c>
      <c r="F46" s="32">
        <v>2.7</v>
      </c>
      <c r="G46" s="32">
        <v>3.5</v>
      </c>
      <c r="H46" s="32">
        <v>3.5</v>
      </c>
      <c r="I46" s="32">
        <v>3.7</v>
      </c>
      <c r="J46" s="32">
        <v>2.7</v>
      </c>
      <c r="K46" s="32">
        <v>5.2</v>
      </c>
      <c r="L46" s="32">
        <v>9.6</v>
      </c>
      <c r="M46" s="32">
        <v>12.3</v>
      </c>
      <c r="N46" s="32">
        <v>12</v>
      </c>
      <c r="O46" s="32">
        <v>5.3</v>
      </c>
      <c r="P46" s="32">
        <v>5.8</v>
      </c>
      <c r="Q46" s="32">
        <v>5.8</v>
      </c>
      <c r="R46" s="32">
        <v>7.5</v>
      </c>
      <c r="S46" s="32">
        <v>9.6</v>
      </c>
      <c r="T46" s="36">
        <v>3.2</v>
      </c>
      <c r="U46" s="34">
        <v>12.9</v>
      </c>
      <c r="V46" s="34">
        <v>4.8</v>
      </c>
      <c r="W46" s="32">
        <v>7.6788999999999996</v>
      </c>
      <c r="X46" s="34">
        <v>4.4000000000000004</v>
      </c>
      <c r="Y46" s="34">
        <v>12.1</v>
      </c>
      <c r="Z46" s="34">
        <v>6.4</v>
      </c>
      <c r="AA46" s="34">
        <v>7.5</v>
      </c>
      <c r="AB46" s="34">
        <v>12.4</v>
      </c>
      <c r="AC46" s="34">
        <v>10.6</v>
      </c>
      <c r="AD46" s="34">
        <v>10.4</v>
      </c>
      <c r="AE46" s="34">
        <v>6.3</v>
      </c>
      <c r="AF46" s="34">
        <v>7.6</v>
      </c>
      <c r="AG46" s="34">
        <v>11.7</v>
      </c>
      <c r="AH46" s="32">
        <v>9.9</v>
      </c>
      <c r="AI46" s="34">
        <v>4.5</v>
      </c>
      <c r="AJ46" s="32">
        <v>11.2</v>
      </c>
      <c r="AK46" s="132">
        <v>12.4</v>
      </c>
    </row>
    <row r="47" spans="1:37">
      <c r="A47" s="9" t="s">
        <v>66</v>
      </c>
      <c r="B47" s="32">
        <v>19.399999999999999</v>
      </c>
      <c r="C47" s="32">
        <v>6.5</v>
      </c>
      <c r="D47" s="32">
        <v>22.4</v>
      </c>
      <c r="E47" s="32">
        <v>11.5</v>
      </c>
      <c r="F47" s="32">
        <v>14.2</v>
      </c>
      <c r="G47" s="32">
        <v>7.1</v>
      </c>
      <c r="H47" s="32">
        <v>11.8</v>
      </c>
      <c r="I47" s="32">
        <v>11.4</v>
      </c>
      <c r="J47" s="32">
        <v>6.5</v>
      </c>
      <c r="K47" s="32">
        <v>15.5</v>
      </c>
      <c r="L47" s="32">
        <v>11</v>
      </c>
      <c r="M47" s="32">
        <v>15.7</v>
      </c>
      <c r="N47" s="32">
        <v>14</v>
      </c>
      <c r="O47" s="32">
        <v>11.6</v>
      </c>
      <c r="P47" s="32">
        <v>8.6999999999999993</v>
      </c>
      <c r="Q47" s="32">
        <v>12.7</v>
      </c>
      <c r="R47" s="32">
        <v>15.5</v>
      </c>
      <c r="S47" s="32">
        <v>16.2</v>
      </c>
      <c r="T47" s="36">
        <v>13.9</v>
      </c>
      <c r="U47" s="34">
        <v>15.9</v>
      </c>
      <c r="V47" s="34">
        <v>10.6</v>
      </c>
      <c r="W47" s="32">
        <v>20.399999999999999</v>
      </c>
      <c r="X47" s="34">
        <v>11.5</v>
      </c>
      <c r="Y47" s="34">
        <v>15.1</v>
      </c>
      <c r="Z47" s="34">
        <v>18.2</v>
      </c>
      <c r="AA47" s="34">
        <v>16</v>
      </c>
      <c r="AB47" s="34">
        <v>18.899999999999999</v>
      </c>
      <c r="AC47" s="34">
        <v>18.600000000000001</v>
      </c>
      <c r="AD47" s="34">
        <v>17.5</v>
      </c>
      <c r="AE47" s="34">
        <v>15.1</v>
      </c>
      <c r="AF47" s="34">
        <v>14.2</v>
      </c>
      <c r="AG47" s="34">
        <v>11.8</v>
      </c>
      <c r="AH47" s="32">
        <v>16.100000000000001</v>
      </c>
      <c r="AI47" s="34">
        <v>11.2</v>
      </c>
      <c r="AJ47" s="32">
        <v>18.600000000000001</v>
      </c>
      <c r="AK47" s="132">
        <v>21.2</v>
      </c>
    </row>
    <row r="48" spans="1:37" ht="12.75">
      <c r="A48" s="69" t="s">
        <v>72</v>
      </c>
      <c r="B48" s="32">
        <v>15.8</v>
      </c>
      <c r="C48" s="32">
        <v>15.3</v>
      </c>
      <c r="D48" s="32">
        <v>16.3</v>
      </c>
      <c r="E48" s="32">
        <v>14.9</v>
      </c>
      <c r="F48" s="32">
        <v>6.5</v>
      </c>
      <c r="G48" s="32">
        <v>3.8</v>
      </c>
      <c r="H48" s="32">
        <v>5.5</v>
      </c>
      <c r="I48" s="32">
        <v>13.9</v>
      </c>
      <c r="J48" s="32">
        <v>11</v>
      </c>
      <c r="K48" s="32">
        <v>10.8</v>
      </c>
      <c r="L48" s="32">
        <v>8.8000000000000007</v>
      </c>
      <c r="M48" s="32">
        <v>10.6</v>
      </c>
      <c r="N48" s="32">
        <v>16.399999999999999</v>
      </c>
      <c r="O48" s="32">
        <v>17.600000000000001</v>
      </c>
      <c r="P48" s="32">
        <v>15.4</v>
      </c>
      <c r="Q48" s="32">
        <v>11.9</v>
      </c>
      <c r="R48" s="32">
        <v>10.6</v>
      </c>
      <c r="S48" s="32">
        <v>12.5</v>
      </c>
      <c r="T48" s="36">
        <v>8.5</v>
      </c>
      <c r="U48" s="34">
        <v>17.7</v>
      </c>
      <c r="V48" s="34">
        <v>12.9</v>
      </c>
      <c r="W48" s="32">
        <v>15.1249</v>
      </c>
      <c r="X48" s="34">
        <v>9.5</v>
      </c>
      <c r="Y48" s="34">
        <v>17.399999999999999</v>
      </c>
      <c r="Z48" s="34">
        <v>10.8</v>
      </c>
      <c r="AA48" s="34">
        <v>16</v>
      </c>
      <c r="AB48" s="34">
        <v>16.5</v>
      </c>
      <c r="AC48" s="34">
        <v>14.9</v>
      </c>
      <c r="AD48" s="34"/>
      <c r="AE48" s="34"/>
      <c r="AF48" s="34"/>
      <c r="AG48" s="34"/>
      <c r="AH48" s="32"/>
      <c r="AI48" s="34"/>
      <c r="AJ48" s="32"/>
      <c r="AK48" s="132"/>
    </row>
    <row r="49" spans="1:37">
      <c r="A49" s="9" t="s">
        <v>73</v>
      </c>
      <c r="B49" s="7" t="s">
        <v>9</v>
      </c>
      <c r="C49" s="7" t="s">
        <v>9</v>
      </c>
      <c r="D49" s="7" t="s">
        <v>9</v>
      </c>
      <c r="E49" s="7" t="s">
        <v>9</v>
      </c>
      <c r="F49" s="7" t="s">
        <v>9</v>
      </c>
      <c r="G49" s="7" t="s">
        <v>9</v>
      </c>
      <c r="H49" s="7" t="s">
        <v>9</v>
      </c>
      <c r="I49" s="7" t="s">
        <v>9</v>
      </c>
      <c r="J49" s="7" t="s">
        <v>9</v>
      </c>
      <c r="K49" s="7" t="s">
        <v>9</v>
      </c>
      <c r="L49" s="7" t="s">
        <v>9</v>
      </c>
      <c r="M49" s="7" t="s">
        <v>9</v>
      </c>
      <c r="N49" s="7" t="s">
        <v>9</v>
      </c>
      <c r="O49" s="7" t="s">
        <v>9</v>
      </c>
      <c r="P49" s="7" t="s">
        <v>9</v>
      </c>
      <c r="Q49" s="7" t="s">
        <v>9</v>
      </c>
      <c r="R49" s="7" t="s">
        <v>9</v>
      </c>
      <c r="S49" s="7" t="s">
        <v>9</v>
      </c>
      <c r="T49" s="7" t="s">
        <v>9</v>
      </c>
      <c r="U49" s="7" t="s">
        <v>9</v>
      </c>
      <c r="V49" s="7" t="s">
        <v>9</v>
      </c>
      <c r="W49" s="7" t="s">
        <v>9</v>
      </c>
      <c r="X49" s="7" t="s">
        <v>9</v>
      </c>
      <c r="Y49" s="7" t="s">
        <v>9</v>
      </c>
      <c r="Z49" s="7" t="s">
        <v>9</v>
      </c>
      <c r="AA49" s="7" t="s">
        <v>9</v>
      </c>
      <c r="AB49" s="7" t="s">
        <v>9</v>
      </c>
      <c r="AC49" s="7" t="s">
        <v>9</v>
      </c>
      <c r="AD49" s="34">
        <v>14.1</v>
      </c>
      <c r="AE49" s="34">
        <v>16.899999999999999</v>
      </c>
      <c r="AF49" s="34">
        <v>16.7</v>
      </c>
      <c r="AG49" s="34">
        <v>9.6999999999999993</v>
      </c>
      <c r="AH49" s="32">
        <v>15.4</v>
      </c>
      <c r="AI49" s="34">
        <v>14.9</v>
      </c>
      <c r="AJ49" s="32">
        <v>17.399999999999999</v>
      </c>
      <c r="AK49" s="132">
        <v>10.4</v>
      </c>
    </row>
    <row r="50" spans="1:37">
      <c r="A50" s="9" t="s">
        <v>4</v>
      </c>
      <c r="B50" s="7" t="s">
        <v>9</v>
      </c>
      <c r="C50" s="7" t="s">
        <v>9</v>
      </c>
      <c r="D50" s="7" t="s">
        <v>9</v>
      </c>
      <c r="E50" s="7" t="s">
        <v>9</v>
      </c>
      <c r="F50" s="7" t="s">
        <v>9</v>
      </c>
      <c r="G50" s="7" t="s">
        <v>9</v>
      </c>
      <c r="H50" s="7" t="s">
        <v>9</v>
      </c>
      <c r="I50" s="7" t="s">
        <v>9</v>
      </c>
      <c r="J50" s="7" t="s">
        <v>9</v>
      </c>
      <c r="K50" s="7" t="s">
        <v>9</v>
      </c>
      <c r="L50" s="7" t="s">
        <v>9</v>
      </c>
      <c r="M50" s="7" t="s">
        <v>9</v>
      </c>
      <c r="N50" s="7" t="s">
        <v>9</v>
      </c>
      <c r="O50" s="7" t="s">
        <v>9</v>
      </c>
      <c r="P50" s="7" t="s">
        <v>9</v>
      </c>
      <c r="Q50" s="7" t="s">
        <v>9</v>
      </c>
      <c r="R50" s="7" t="s">
        <v>9</v>
      </c>
      <c r="S50" s="7" t="s">
        <v>9</v>
      </c>
      <c r="T50" s="7" t="s">
        <v>9</v>
      </c>
      <c r="U50" s="7" t="s">
        <v>9</v>
      </c>
      <c r="V50" s="7" t="s">
        <v>9</v>
      </c>
      <c r="W50" s="7" t="s">
        <v>9</v>
      </c>
      <c r="X50" s="7" t="s">
        <v>9</v>
      </c>
      <c r="Y50" s="7" t="s">
        <v>9</v>
      </c>
      <c r="Z50" s="7" t="s">
        <v>9</v>
      </c>
      <c r="AA50" s="7" t="s">
        <v>9</v>
      </c>
      <c r="AB50" s="7" t="s">
        <v>9</v>
      </c>
      <c r="AC50" s="7" t="s">
        <v>9</v>
      </c>
      <c r="AD50" s="7" t="s">
        <v>9</v>
      </c>
      <c r="AE50" s="7" t="s">
        <v>9</v>
      </c>
      <c r="AF50" s="7" t="s">
        <v>9</v>
      </c>
      <c r="AG50" s="7" t="s">
        <v>9</v>
      </c>
      <c r="AH50" s="32">
        <v>7</v>
      </c>
      <c r="AI50" s="34">
        <v>15.8</v>
      </c>
      <c r="AJ50" s="32">
        <v>7.4</v>
      </c>
      <c r="AK50" s="132">
        <v>3.7</v>
      </c>
    </row>
    <row r="51" spans="1:37">
      <c r="A51" s="9" t="s">
        <v>68</v>
      </c>
      <c r="B51" s="32">
        <v>6</v>
      </c>
      <c r="C51" s="32">
        <v>2.9</v>
      </c>
      <c r="D51" s="32">
        <v>7.8</v>
      </c>
      <c r="E51" s="32">
        <v>10.5</v>
      </c>
      <c r="F51" s="32">
        <v>3.9</v>
      </c>
      <c r="G51" s="32">
        <v>5.7</v>
      </c>
      <c r="H51" s="32">
        <v>4.2</v>
      </c>
      <c r="I51" s="32">
        <v>4.5999999999999996</v>
      </c>
      <c r="J51" s="32">
        <v>10.7</v>
      </c>
      <c r="K51" s="32">
        <v>11.3</v>
      </c>
      <c r="L51" s="32">
        <v>16.3</v>
      </c>
      <c r="M51" s="32">
        <v>14.6</v>
      </c>
      <c r="N51" s="32">
        <v>16.3</v>
      </c>
      <c r="O51" s="32">
        <v>10.8</v>
      </c>
      <c r="P51" s="32">
        <v>12.2</v>
      </c>
      <c r="Q51" s="32">
        <v>10.4</v>
      </c>
      <c r="R51" s="32">
        <v>9.6</v>
      </c>
      <c r="S51" s="32">
        <v>12.5</v>
      </c>
      <c r="T51" s="36">
        <v>4.4000000000000004</v>
      </c>
      <c r="U51" s="34">
        <v>16.100000000000001</v>
      </c>
      <c r="V51" s="34">
        <v>9.8000000000000007</v>
      </c>
      <c r="W51" s="32">
        <v>10.6069</v>
      </c>
      <c r="X51" s="34">
        <v>11.6</v>
      </c>
      <c r="Y51" s="34">
        <v>14.1</v>
      </c>
      <c r="Z51" s="34">
        <v>12.5</v>
      </c>
      <c r="AA51" s="34">
        <v>12</v>
      </c>
      <c r="AB51" s="34">
        <v>16.100000000000001</v>
      </c>
      <c r="AC51" s="34">
        <v>12.5</v>
      </c>
      <c r="AD51" s="34">
        <v>17.2</v>
      </c>
      <c r="AE51" s="34">
        <v>19.100000000000001</v>
      </c>
      <c r="AF51" s="34">
        <v>14.3</v>
      </c>
      <c r="AG51" s="34">
        <v>18.399999999999999</v>
      </c>
      <c r="AH51" s="32">
        <v>23</v>
      </c>
      <c r="AI51" s="34">
        <v>17.3</v>
      </c>
      <c r="AJ51" s="32">
        <v>23.8</v>
      </c>
      <c r="AK51" s="132">
        <v>25</v>
      </c>
    </row>
    <row r="52" spans="1:37">
      <c r="A52" s="9" t="s">
        <v>69</v>
      </c>
      <c r="B52" s="32"/>
      <c r="C52" s="32"/>
      <c r="D52" s="32"/>
      <c r="E52" s="32"/>
      <c r="F52" s="32"/>
      <c r="G52" s="32"/>
      <c r="H52" s="32"/>
      <c r="I52" s="32"/>
      <c r="J52" s="32"/>
      <c r="K52" s="32">
        <v>12</v>
      </c>
      <c r="L52" s="32">
        <v>5.7</v>
      </c>
      <c r="M52" s="32">
        <v>7.3</v>
      </c>
      <c r="N52" s="32">
        <v>8.3000000000000007</v>
      </c>
      <c r="O52" s="32"/>
      <c r="P52" s="32"/>
      <c r="Q52" s="32"/>
      <c r="R52" s="32"/>
      <c r="S52" s="32"/>
      <c r="T52" s="32"/>
      <c r="U52" s="34"/>
      <c r="V52" s="34"/>
      <c r="W52" s="34"/>
      <c r="X52" s="34"/>
      <c r="Y52" s="34">
        <v>7.3</v>
      </c>
      <c r="Z52" s="34">
        <v>1</v>
      </c>
      <c r="AA52" s="34"/>
      <c r="AB52" s="34"/>
      <c r="AC52" s="34"/>
      <c r="AD52" s="34"/>
      <c r="AE52" s="34"/>
      <c r="AF52" s="34"/>
      <c r="AG52" s="34"/>
      <c r="AH52" s="32"/>
      <c r="AI52" s="34">
        <v>5</v>
      </c>
      <c r="AJ52" s="32"/>
      <c r="AK52" s="132"/>
    </row>
    <row r="53" spans="1:37">
      <c r="A53" s="9" t="s">
        <v>70</v>
      </c>
      <c r="B53" s="32"/>
      <c r="C53" s="32"/>
      <c r="D53" s="32"/>
      <c r="E53" s="32"/>
      <c r="F53" s="32"/>
      <c r="G53" s="32"/>
      <c r="H53" s="32"/>
      <c r="I53" s="32"/>
      <c r="J53" s="32"/>
      <c r="K53" s="32"/>
      <c r="L53" s="32">
        <v>8.6</v>
      </c>
      <c r="M53" s="32">
        <v>10.199999999999999</v>
      </c>
      <c r="N53" s="32">
        <v>9.1999999999999993</v>
      </c>
      <c r="O53" s="32">
        <v>5.2</v>
      </c>
      <c r="P53" s="32">
        <v>11</v>
      </c>
      <c r="Q53" s="32">
        <v>4.3</v>
      </c>
      <c r="R53" s="32">
        <v>8.4</v>
      </c>
      <c r="S53" s="32">
        <v>9.1</v>
      </c>
      <c r="T53" s="32">
        <v>7.3</v>
      </c>
      <c r="U53" s="34">
        <v>5.4</v>
      </c>
      <c r="V53" s="34">
        <v>8.5</v>
      </c>
      <c r="W53" s="32">
        <v>10.3125</v>
      </c>
      <c r="X53" s="34">
        <v>4.9000000000000004</v>
      </c>
      <c r="Y53" s="34"/>
      <c r="Z53" s="34">
        <v>14</v>
      </c>
      <c r="AA53" s="34">
        <v>9.9</v>
      </c>
      <c r="AB53" s="34">
        <v>9.8000000000000007</v>
      </c>
      <c r="AC53" s="34"/>
      <c r="AD53" s="34">
        <v>13.7</v>
      </c>
      <c r="AE53" s="34">
        <v>18.2</v>
      </c>
      <c r="AF53" s="34">
        <v>5.7</v>
      </c>
      <c r="AG53" s="34"/>
      <c r="AH53" s="32"/>
      <c r="AI53" s="34"/>
      <c r="AJ53" s="32">
        <v>18</v>
      </c>
      <c r="AK53" s="132">
        <v>18.5</v>
      </c>
    </row>
    <row r="54" spans="1:37">
      <c r="A54" s="15" t="s">
        <v>71</v>
      </c>
      <c r="B54" s="45" t="s">
        <v>9</v>
      </c>
      <c r="C54" s="45" t="s">
        <v>9</v>
      </c>
      <c r="D54" s="45" t="s">
        <v>9</v>
      </c>
      <c r="E54" s="45" t="s">
        <v>9</v>
      </c>
      <c r="F54" s="45" t="s">
        <v>9</v>
      </c>
      <c r="G54" s="45" t="s">
        <v>9</v>
      </c>
      <c r="H54" s="45" t="s">
        <v>9</v>
      </c>
      <c r="I54" s="45" t="s">
        <v>9</v>
      </c>
      <c r="J54" s="45" t="s">
        <v>9</v>
      </c>
      <c r="K54" s="45" t="s">
        <v>9</v>
      </c>
      <c r="L54" s="45" t="s">
        <v>9</v>
      </c>
      <c r="M54" s="45" t="s">
        <v>9</v>
      </c>
      <c r="N54" s="45" t="s">
        <v>9</v>
      </c>
      <c r="O54" s="45" t="s">
        <v>9</v>
      </c>
      <c r="P54" s="45" t="s">
        <v>9</v>
      </c>
      <c r="Q54" s="45" t="s">
        <v>9</v>
      </c>
      <c r="R54" s="45" t="s">
        <v>9</v>
      </c>
      <c r="S54" s="45" t="s">
        <v>9</v>
      </c>
      <c r="T54" s="45" t="s">
        <v>9</v>
      </c>
      <c r="U54" s="45" t="s">
        <v>9</v>
      </c>
      <c r="V54" s="45" t="s">
        <v>9</v>
      </c>
      <c r="W54" s="45" t="s">
        <v>9</v>
      </c>
      <c r="X54" s="45" t="s">
        <v>9</v>
      </c>
      <c r="Y54" s="45" t="s">
        <v>9</v>
      </c>
      <c r="Z54" s="45" t="s">
        <v>9</v>
      </c>
      <c r="AA54" s="45" t="s">
        <v>9</v>
      </c>
      <c r="AB54" s="45" t="s">
        <v>9</v>
      </c>
      <c r="AC54" s="45" t="s">
        <v>9</v>
      </c>
      <c r="AD54" s="65">
        <v>7.4</v>
      </c>
      <c r="AE54" s="65">
        <v>10</v>
      </c>
      <c r="AF54" s="65">
        <v>8.8000000000000007</v>
      </c>
      <c r="AG54" s="65">
        <v>12</v>
      </c>
      <c r="AH54" s="27">
        <v>9.1</v>
      </c>
      <c r="AI54" s="65">
        <v>8.3000000000000007</v>
      </c>
      <c r="AJ54" s="27">
        <v>8.8000000000000007</v>
      </c>
      <c r="AK54" s="133">
        <v>2.8</v>
      </c>
    </row>
    <row r="55" spans="1:37">
      <c r="B55" s="17"/>
      <c r="C55" s="17"/>
      <c r="D55" s="17"/>
      <c r="E55" s="17"/>
      <c r="F55" s="17"/>
      <c r="G55" s="17"/>
      <c r="H55" s="17"/>
      <c r="I55" s="17"/>
      <c r="J55" s="17"/>
      <c r="K55" s="17"/>
      <c r="L55" s="17"/>
      <c r="M55" s="17"/>
      <c r="N55" s="17"/>
      <c r="O55" s="17"/>
      <c r="P55" s="17"/>
      <c r="Q55" s="17"/>
      <c r="R55" s="17"/>
      <c r="S55" s="17"/>
      <c r="T55" s="17"/>
    </row>
    <row r="56" spans="1:37">
      <c r="A56" s="9"/>
      <c r="B56" s="25"/>
      <c r="C56" s="25"/>
      <c r="D56" s="25"/>
      <c r="E56" s="25"/>
      <c r="F56" s="25"/>
      <c r="G56" s="25"/>
      <c r="H56" s="25"/>
      <c r="I56" s="25"/>
      <c r="J56" s="25"/>
      <c r="K56" s="25"/>
      <c r="L56" s="25"/>
      <c r="M56" s="25"/>
      <c r="N56" s="25"/>
      <c r="O56" s="25"/>
      <c r="P56" s="25"/>
      <c r="Q56" s="25"/>
      <c r="R56" s="25"/>
      <c r="S56" s="25"/>
      <c r="T56" s="25"/>
    </row>
    <row r="57" spans="1:37" ht="12.75" customHeight="1">
      <c r="A57" s="150" t="s">
        <v>53</v>
      </c>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row>
    <row r="58" spans="1:37" ht="12.75" customHeight="1">
      <c r="A58" s="54"/>
      <c r="B58" s="54"/>
      <c r="C58" s="54"/>
      <c r="D58" s="54"/>
      <c r="E58" s="54"/>
      <c r="F58" s="54"/>
      <c r="G58" s="54"/>
      <c r="H58" s="54"/>
      <c r="I58" s="54"/>
      <c r="J58" s="54"/>
      <c r="K58" s="54"/>
      <c r="L58" s="54"/>
      <c r="M58" s="54"/>
      <c r="N58" s="54"/>
      <c r="O58" s="54"/>
      <c r="P58" s="54"/>
      <c r="Q58" s="54"/>
      <c r="AH58" s="151" t="s">
        <v>14</v>
      </c>
      <c r="AI58" s="151"/>
      <c r="AJ58" s="151"/>
      <c r="AK58" s="151"/>
    </row>
    <row r="59" spans="1:37" s="50" customFormat="1">
      <c r="A59" s="48"/>
      <c r="B59" s="48">
        <v>1990</v>
      </c>
      <c r="C59" s="48">
        <v>1991</v>
      </c>
      <c r="D59" s="48">
        <v>1992</v>
      </c>
      <c r="E59" s="48">
        <v>1993</v>
      </c>
      <c r="F59" s="48">
        <v>1994</v>
      </c>
      <c r="G59" s="48">
        <v>1995</v>
      </c>
      <c r="H59" s="48">
        <v>1996</v>
      </c>
      <c r="I59" s="48">
        <v>1997</v>
      </c>
      <c r="J59" s="48">
        <v>1998</v>
      </c>
      <c r="K59" s="48">
        <v>1999</v>
      </c>
      <c r="L59" s="48">
        <v>2000</v>
      </c>
      <c r="M59" s="48">
        <v>2001</v>
      </c>
      <c r="N59" s="48">
        <v>2002</v>
      </c>
      <c r="O59" s="48">
        <v>2003</v>
      </c>
      <c r="P59" s="48">
        <v>2004</v>
      </c>
      <c r="Q59" s="48">
        <v>2005</v>
      </c>
      <c r="R59" s="48">
        <v>2006</v>
      </c>
      <c r="S59" s="48">
        <v>2007</v>
      </c>
      <c r="T59" s="48">
        <v>2008</v>
      </c>
      <c r="U59" s="48">
        <v>2009</v>
      </c>
      <c r="V59" s="48">
        <v>2010</v>
      </c>
      <c r="W59" s="48">
        <v>2011</v>
      </c>
      <c r="X59" s="48">
        <v>2012</v>
      </c>
      <c r="Y59" s="48">
        <v>2013</v>
      </c>
      <c r="Z59" s="48">
        <v>2014</v>
      </c>
      <c r="AA59" s="48">
        <v>2015</v>
      </c>
      <c r="AB59" s="48">
        <v>2016</v>
      </c>
      <c r="AC59" s="48">
        <v>2017</v>
      </c>
      <c r="AD59" s="48">
        <v>2018</v>
      </c>
      <c r="AE59" s="48">
        <v>2019</v>
      </c>
      <c r="AF59" s="48">
        <v>2020</v>
      </c>
      <c r="AG59" s="48">
        <v>2021</v>
      </c>
      <c r="AH59" s="48">
        <v>2022</v>
      </c>
      <c r="AI59" s="48">
        <v>2023</v>
      </c>
      <c r="AJ59" s="48">
        <v>2024</v>
      </c>
      <c r="AK59" s="48">
        <v>2025</v>
      </c>
    </row>
    <row r="60" spans="1:37">
      <c r="A60" s="9" t="s">
        <v>54</v>
      </c>
      <c r="B60" s="62">
        <v>34.4</v>
      </c>
      <c r="C60" s="62">
        <v>27.2</v>
      </c>
      <c r="D60" s="62">
        <v>29.1</v>
      </c>
      <c r="E60" s="62">
        <v>30.3</v>
      </c>
      <c r="F60" s="62">
        <v>20.8</v>
      </c>
      <c r="G60" s="62">
        <v>15.8</v>
      </c>
      <c r="H60" s="62">
        <v>14.2</v>
      </c>
      <c r="I60" s="62">
        <v>18.100000000000001</v>
      </c>
      <c r="J60" s="62">
        <v>26.8</v>
      </c>
      <c r="K60" s="62">
        <v>30.2</v>
      </c>
      <c r="L60" s="62">
        <v>33.299999999999997</v>
      </c>
      <c r="M60" s="62">
        <v>37.1</v>
      </c>
      <c r="N60" s="62">
        <v>41.4</v>
      </c>
      <c r="O60" s="62">
        <v>43.2</v>
      </c>
      <c r="P60" s="62">
        <v>44.6</v>
      </c>
      <c r="Q60" s="62">
        <v>41.6</v>
      </c>
      <c r="R60" s="62">
        <v>46.3</v>
      </c>
      <c r="S60" s="62">
        <v>45.8</v>
      </c>
      <c r="T60" s="63">
        <v>44</v>
      </c>
      <c r="U60" s="62">
        <v>47.2</v>
      </c>
      <c r="V60" s="62">
        <v>48.3</v>
      </c>
      <c r="W60" s="62">
        <v>49.864400000000003</v>
      </c>
      <c r="X60" s="62">
        <v>51.9</v>
      </c>
      <c r="Y60" s="62">
        <v>52.8</v>
      </c>
      <c r="Z60" s="62">
        <v>52.8</v>
      </c>
      <c r="AA60" s="62">
        <v>53.3</v>
      </c>
      <c r="AB60" s="62">
        <v>56.4</v>
      </c>
      <c r="AC60" s="62">
        <v>57.4</v>
      </c>
      <c r="AD60" s="62">
        <v>57.4</v>
      </c>
      <c r="AE60" s="62">
        <v>57.3</v>
      </c>
      <c r="AF60" s="62">
        <v>58.8</v>
      </c>
      <c r="AG60" s="62">
        <v>59.9</v>
      </c>
      <c r="AH60" s="62">
        <v>58.3</v>
      </c>
      <c r="AI60" s="62">
        <v>62.5</v>
      </c>
      <c r="AJ60" s="62">
        <v>62</v>
      </c>
      <c r="AK60" s="131">
        <v>57</v>
      </c>
    </row>
    <row r="61" spans="1:37">
      <c r="A61" s="9" t="s">
        <v>2</v>
      </c>
      <c r="B61" s="7" t="s">
        <v>9</v>
      </c>
      <c r="C61" s="7" t="s">
        <v>9</v>
      </c>
      <c r="D61" s="7" t="s">
        <v>9</v>
      </c>
      <c r="E61" s="7" t="s">
        <v>9</v>
      </c>
      <c r="F61" s="7" t="s">
        <v>9</v>
      </c>
      <c r="G61" s="7" t="s">
        <v>9</v>
      </c>
      <c r="H61" s="7" t="s">
        <v>9</v>
      </c>
      <c r="I61" s="7" t="s">
        <v>9</v>
      </c>
      <c r="J61" s="7" t="s">
        <v>9</v>
      </c>
      <c r="K61" s="7" t="s">
        <v>9</v>
      </c>
      <c r="L61" s="7" t="s">
        <v>9</v>
      </c>
      <c r="M61" s="7" t="s">
        <v>9</v>
      </c>
      <c r="N61" s="7" t="s">
        <v>9</v>
      </c>
      <c r="O61" s="7" t="s">
        <v>9</v>
      </c>
      <c r="P61" s="7" t="s">
        <v>9</v>
      </c>
      <c r="Q61" s="7" t="s">
        <v>9</v>
      </c>
      <c r="R61" s="7" t="s">
        <v>9</v>
      </c>
      <c r="S61" s="7" t="s">
        <v>9</v>
      </c>
      <c r="T61" s="7" t="s">
        <v>9</v>
      </c>
      <c r="U61" s="7" t="s">
        <v>9</v>
      </c>
      <c r="V61" s="7" t="s">
        <v>9</v>
      </c>
      <c r="W61" s="7" t="s">
        <v>9</v>
      </c>
      <c r="X61" s="7" t="s">
        <v>9</v>
      </c>
      <c r="Y61" s="7" t="s">
        <v>9</v>
      </c>
      <c r="Z61" s="7" t="s">
        <v>9</v>
      </c>
      <c r="AA61" s="7" t="s">
        <v>9</v>
      </c>
      <c r="AB61" s="7" t="s">
        <v>9</v>
      </c>
      <c r="AC61" s="7" t="s">
        <v>9</v>
      </c>
      <c r="AD61" s="7" t="s">
        <v>9</v>
      </c>
      <c r="AE61" s="7" t="s">
        <v>9</v>
      </c>
      <c r="AF61" s="7" t="s">
        <v>9</v>
      </c>
      <c r="AG61" s="7" t="s">
        <v>9</v>
      </c>
      <c r="AH61" s="13">
        <v>27</v>
      </c>
      <c r="AI61" s="13">
        <v>21.9</v>
      </c>
      <c r="AJ61" s="13">
        <v>34.6</v>
      </c>
      <c r="AK61" s="132">
        <v>34.1</v>
      </c>
    </row>
    <row r="62" spans="1:37" s="8" customFormat="1">
      <c r="A62" s="9" t="s">
        <v>56</v>
      </c>
      <c r="B62" s="42"/>
      <c r="C62" s="42"/>
      <c r="D62" s="42"/>
      <c r="E62" s="42"/>
      <c r="F62" s="42"/>
      <c r="G62" s="42"/>
      <c r="H62" s="42"/>
      <c r="I62" s="42"/>
      <c r="J62" s="42"/>
      <c r="K62" s="42"/>
      <c r="L62" s="42"/>
      <c r="M62" s="42"/>
      <c r="N62" s="42"/>
      <c r="O62" s="42"/>
      <c r="P62" s="42"/>
      <c r="Q62" s="42"/>
      <c r="R62" s="42"/>
      <c r="S62" s="42"/>
      <c r="T62" s="43"/>
      <c r="U62" s="13">
        <v>1.4</v>
      </c>
      <c r="V62" s="42"/>
      <c r="W62" s="42"/>
      <c r="X62" s="13"/>
      <c r="Y62" s="13"/>
      <c r="Z62" s="13"/>
      <c r="AA62" s="13"/>
      <c r="AB62" s="13">
        <v>25.3</v>
      </c>
      <c r="AC62" s="13">
        <v>5.6</v>
      </c>
      <c r="AD62" s="13">
        <v>13</v>
      </c>
      <c r="AE62" s="13">
        <v>9</v>
      </c>
      <c r="AF62" s="13">
        <v>14.1</v>
      </c>
      <c r="AG62" s="13">
        <v>14.6</v>
      </c>
      <c r="AH62" s="13">
        <v>5.9</v>
      </c>
      <c r="AI62" s="13">
        <v>12.1</v>
      </c>
      <c r="AJ62" s="13">
        <v>49.9</v>
      </c>
      <c r="AK62" s="132">
        <v>89</v>
      </c>
    </row>
    <row r="63" spans="1:37" s="8" customFormat="1">
      <c r="A63" s="9" t="s">
        <v>57</v>
      </c>
      <c r="B63" s="42"/>
      <c r="C63" s="42"/>
      <c r="D63" s="42"/>
      <c r="E63" s="42"/>
      <c r="F63" s="42"/>
      <c r="G63" s="42"/>
      <c r="H63" s="42"/>
      <c r="I63" s="42"/>
      <c r="J63" s="42"/>
      <c r="K63" s="42"/>
      <c r="L63" s="42"/>
      <c r="M63" s="42"/>
      <c r="N63" s="42"/>
      <c r="O63" s="42"/>
      <c r="P63" s="42"/>
      <c r="Q63" s="42"/>
      <c r="R63" s="42"/>
      <c r="S63" s="42"/>
      <c r="T63" s="43"/>
      <c r="U63" s="42"/>
      <c r="V63" s="42"/>
      <c r="W63" s="42"/>
      <c r="X63" s="13"/>
      <c r="Y63" s="13"/>
      <c r="Z63" s="13"/>
      <c r="AA63" s="13">
        <v>25.5</v>
      </c>
      <c r="AB63" s="13"/>
      <c r="AC63" s="13"/>
      <c r="AD63" s="13">
        <v>65.2</v>
      </c>
      <c r="AE63" s="13">
        <v>43.8</v>
      </c>
      <c r="AF63" s="13">
        <v>42.9</v>
      </c>
      <c r="AG63" s="13">
        <v>34.299999999999997</v>
      </c>
      <c r="AH63" s="13">
        <v>23.7</v>
      </c>
      <c r="AI63" s="13">
        <v>64.2</v>
      </c>
      <c r="AJ63" s="13">
        <v>60.1</v>
      </c>
      <c r="AK63" s="132">
        <v>66.099999999999994</v>
      </c>
    </row>
    <row r="64" spans="1:37">
      <c r="A64" s="9" t="s">
        <v>58</v>
      </c>
      <c r="B64" s="13">
        <v>35.700000000000003</v>
      </c>
      <c r="C64" s="13">
        <v>26.5</v>
      </c>
      <c r="D64" s="13">
        <v>29.3</v>
      </c>
      <c r="E64" s="13">
        <v>31</v>
      </c>
      <c r="F64" s="13">
        <v>18.399999999999999</v>
      </c>
      <c r="G64" s="13">
        <v>13.7</v>
      </c>
      <c r="H64" s="13">
        <v>10.6</v>
      </c>
      <c r="I64" s="13">
        <v>17.600000000000001</v>
      </c>
      <c r="J64" s="13">
        <v>27.2</v>
      </c>
      <c r="K64" s="13">
        <v>30</v>
      </c>
      <c r="L64" s="13">
        <v>34.700000000000003</v>
      </c>
      <c r="M64" s="13">
        <v>38.200000000000003</v>
      </c>
      <c r="N64" s="13">
        <v>42.4</v>
      </c>
      <c r="O64" s="13">
        <v>43.9</v>
      </c>
      <c r="P64" s="13">
        <v>44.4</v>
      </c>
      <c r="Q64" s="13">
        <v>41.3</v>
      </c>
      <c r="R64" s="13">
        <v>47.8</v>
      </c>
      <c r="S64" s="13">
        <v>48.9</v>
      </c>
      <c r="T64" s="40">
        <v>49.9</v>
      </c>
      <c r="U64" s="13">
        <v>52.4</v>
      </c>
      <c r="V64" s="13">
        <v>53.8</v>
      </c>
      <c r="W64" s="13">
        <v>55.638100000000001</v>
      </c>
      <c r="X64" s="13">
        <v>56.8</v>
      </c>
      <c r="Y64" s="13">
        <v>57.6</v>
      </c>
      <c r="Z64" s="13">
        <v>59.7</v>
      </c>
      <c r="AA64" s="13">
        <v>61.4</v>
      </c>
      <c r="AB64" s="13">
        <v>63.7</v>
      </c>
      <c r="AC64" s="13">
        <v>65.099999999999994</v>
      </c>
      <c r="AD64" s="13">
        <v>66.3</v>
      </c>
      <c r="AE64" s="13">
        <v>66.3</v>
      </c>
      <c r="AF64" s="13">
        <v>66.2</v>
      </c>
      <c r="AG64" s="13">
        <v>68.599999999999994</v>
      </c>
      <c r="AH64" s="13">
        <v>67.8</v>
      </c>
      <c r="AI64" s="13">
        <v>68.599999999999994</v>
      </c>
      <c r="AJ64" s="13">
        <v>55</v>
      </c>
      <c r="AK64" s="132">
        <v>58.2</v>
      </c>
    </row>
    <row r="65" spans="1:37">
      <c r="A65" s="9" t="s">
        <v>59</v>
      </c>
      <c r="B65" s="13">
        <v>7.5</v>
      </c>
      <c r="C65" s="13"/>
      <c r="D65" s="13">
        <v>7.5</v>
      </c>
      <c r="E65" s="13">
        <v>17</v>
      </c>
      <c r="F65" s="13">
        <v>17</v>
      </c>
      <c r="G65" s="13">
        <v>17</v>
      </c>
      <c r="H65" s="13">
        <v>13</v>
      </c>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2"/>
    </row>
    <row r="66" spans="1:37">
      <c r="A66" s="9" t="s">
        <v>60</v>
      </c>
      <c r="B66" s="13"/>
      <c r="C66" s="13"/>
      <c r="D66" s="13"/>
      <c r="E66" s="13"/>
      <c r="F66" s="13"/>
      <c r="G66" s="13"/>
      <c r="H66" s="13"/>
      <c r="I66" s="13"/>
      <c r="J66" s="13"/>
      <c r="K66" s="13"/>
      <c r="L66" s="13"/>
      <c r="M66" s="13"/>
      <c r="N66" s="13"/>
      <c r="O66" s="13"/>
      <c r="P66" s="13"/>
      <c r="Q66" s="13">
        <v>14.2</v>
      </c>
      <c r="R66" s="13"/>
      <c r="S66" s="13"/>
      <c r="T66" s="40">
        <v>4.9000000000000004</v>
      </c>
      <c r="U66" s="13"/>
      <c r="V66" s="13"/>
      <c r="W66" s="13">
        <v>10</v>
      </c>
      <c r="X66" s="13"/>
      <c r="Y66" s="13"/>
      <c r="Z66" s="13"/>
      <c r="AA66" s="13"/>
      <c r="AB66" s="13"/>
      <c r="AC66" s="13"/>
      <c r="AD66" s="13"/>
      <c r="AE66" s="13"/>
      <c r="AF66" s="13"/>
      <c r="AG66" s="13"/>
      <c r="AH66" s="13"/>
      <c r="AI66" s="13"/>
      <c r="AJ66" s="13">
        <v>15</v>
      </c>
      <c r="AK66" s="132">
        <v>15.9</v>
      </c>
    </row>
    <row r="67" spans="1:37">
      <c r="A67" s="9" t="s">
        <v>61</v>
      </c>
      <c r="B67" s="13">
        <v>44.2</v>
      </c>
      <c r="C67" s="13">
        <v>33.5</v>
      </c>
      <c r="D67" s="13">
        <v>34.4</v>
      </c>
      <c r="E67" s="13">
        <v>44.4</v>
      </c>
      <c r="F67" s="13">
        <v>28.7</v>
      </c>
      <c r="G67" s="13">
        <v>22.6</v>
      </c>
      <c r="H67" s="13">
        <v>16.100000000000001</v>
      </c>
      <c r="I67" s="13">
        <v>22.2</v>
      </c>
      <c r="J67" s="13">
        <v>27.9</v>
      </c>
      <c r="K67" s="13">
        <v>36.799999999999997</v>
      </c>
      <c r="L67" s="13">
        <v>32.700000000000003</v>
      </c>
      <c r="M67" s="13">
        <v>41.7</v>
      </c>
      <c r="N67" s="13">
        <v>46.8</v>
      </c>
      <c r="O67" s="13">
        <v>53.7</v>
      </c>
      <c r="P67" s="13">
        <v>52.9</v>
      </c>
      <c r="Q67" s="13">
        <v>53.8</v>
      </c>
      <c r="R67" s="13">
        <v>52.8</v>
      </c>
      <c r="S67" s="13">
        <v>46.1</v>
      </c>
      <c r="T67" s="40">
        <v>39.4</v>
      </c>
      <c r="U67" s="13">
        <v>52</v>
      </c>
      <c r="V67" s="13">
        <v>50.1</v>
      </c>
      <c r="W67" s="13">
        <v>52.8142</v>
      </c>
      <c r="X67" s="13">
        <v>54.3</v>
      </c>
      <c r="Y67" s="13">
        <v>57.1</v>
      </c>
      <c r="Z67" s="13">
        <v>56.7</v>
      </c>
      <c r="AA67" s="13">
        <v>58</v>
      </c>
      <c r="AB67" s="13">
        <v>61.9</v>
      </c>
      <c r="AC67" s="13">
        <v>61.1</v>
      </c>
      <c r="AD67" s="13">
        <v>61.6</v>
      </c>
      <c r="AE67" s="13">
        <v>60.6</v>
      </c>
      <c r="AF67" s="13">
        <v>59.7</v>
      </c>
      <c r="AG67" s="13">
        <v>62.5</v>
      </c>
      <c r="AH67" s="13">
        <v>64.8</v>
      </c>
      <c r="AI67" s="13">
        <v>62.7</v>
      </c>
      <c r="AJ67" s="13">
        <v>71.5</v>
      </c>
      <c r="AK67" s="132">
        <v>60.6</v>
      </c>
    </row>
    <row r="68" spans="1:37">
      <c r="A68" s="9" t="s">
        <v>3</v>
      </c>
      <c r="B68" s="7" t="s">
        <v>9</v>
      </c>
      <c r="C68" s="7" t="s">
        <v>9</v>
      </c>
      <c r="D68" s="7" t="s">
        <v>9</v>
      </c>
      <c r="E68" s="7" t="s">
        <v>9</v>
      </c>
      <c r="F68" s="7" t="s">
        <v>9</v>
      </c>
      <c r="G68" s="7" t="s">
        <v>9</v>
      </c>
      <c r="H68" s="7" t="s">
        <v>9</v>
      </c>
      <c r="I68" s="7" t="s">
        <v>9</v>
      </c>
      <c r="J68" s="7" t="s">
        <v>9</v>
      </c>
      <c r="K68" s="7" t="s">
        <v>9</v>
      </c>
      <c r="L68" s="7" t="s">
        <v>9</v>
      </c>
      <c r="M68" s="7" t="s">
        <v>9</v>
      </c>
      <c r="N68" s="7" t="s">
        <v>9</v>
      </c>
      <c r="O68" s="7" t="s">
        <v>9</v>
      </c>
      <c r="P68" s="7" t="s">
        <v>9</v>
      </c>
      <c r="Q68" s="7" t="s">
        <v>9</v>
      </c>
      <c r="R68" s="7" t="s">
        <v>9</v>
      </c>
      <c r="S68" s="7" t="s">
        <v>9</v>
      </c>
      <c r="T68" s="7" t="s">
        <v>9</v>
      </c>
      <c r="U68" s="7" t="s">
        <v>9</v>
      </c>
      <c r="V68" s="7" t="s">
        <v>9</v>
      </c>
      <c r="W68" s="7" t="s">
        <v>9</v>
      </c>
      <c r="X68" s="7" t="s">
        <v>9</v>
      </c>
      <c r="Y68" s="7" t="s">
        <v>9</v>
      </c>
      <c r="Z68" s="7" t="s">
        <v>9</v>
      </c>
      <c r="AA68" s="7" t="s">
        <v>9</v>
      </c>
      <c r="AB68" s="7" t="s">
        <v>9</v>
      </c>
      <c r="AC68" s="7" t="s">
        <v>9</v>
      </c>
      <c r="AD68" s="7" t="s">
        <v>9</v>
      </c>
      <c r="AE68" s="7" t="s">
        <v>9</v>
      </c>
      <c r="AF68" s="7" t="s">
        <v>9</v>
      </c>
      <c r="AG68" s="7" t="s">
        <v>9</v>
      </c>
      <c r="AH68" s="13">
        <v>67</v>
      </c>
      <c r="AI68" s="13">
        <v>68.599999999999994</v>
      </c>
      <c r="AJ68" s="13">
        <v>72.8</v>
      </c>
      <c r="AK68" s="132">
        <v>65.400000000000006</v>
      </c>
    </row>
    <row r="69" spans="1:37">
      <c r="A69" s="9" t="s">
        <v>62</v>
      </c>
      <c r="B69" s="13"/>
      <c r="C69" s="13"/>
      <c r="D69" s="13"/>
      <c r="E69" s="13"/>
      <c r="F69" s="13"/>
      <c r="G69" s="13"/>
      <c r="H69" s="13"/>
      <c r="I69" s="13"/>
      <c r="J69" s="13"/>
      <c r="K69" s="13">
        <v>13.5</v>
      </c>
      <c r="L69" s="13">
        <v>18.3</v>
      </c>
      <c r="M69" s="13">
        <v>18.899999999999999</v>
      </c>
      <c r="N69" s="13">
        <v>29</v>
      </c>
      <c r="O69" s="13"/>
      <c r="P69" s="13"/>
      <c r="Q69" s="13"/>
      <c r="R69" s="13">
        <v>11.3</v>
      </c>
      <c r="S69" s="13">
        <v>8.5</v>
      </c>
      <c r="T69" s="13">
        <v>12</v>
      </c>
      <c r="U69" s="13">
        <v>12</v>
      </c>
      <c r="V69" s="13"/>
      <c r="W69" s="13"/>
      <c r="X69" s="13"/>
      <c r="Y69" s="13">
        <v>5</v>
      </c>
      <c r="Z69" s="13"/>
      <c r="AA69" s="13"/>
      <c r="AB69" s="13"/>
      <c r="AC69" s="13"/>
      <c r="AD69" s="13"/>
      <c r="AE69" s="13"/>
      <c r="AF69" s="13">
        <v>8.9</v>
      </c>
      <c r="AG69" s="13"/>
      <c r="AH69" s="13">
        <v>25</v>
      </c>
      <c r="AI69" s="13">
        <v>20</v>
      </c>
      <c r="AJ69" s="13">
        <v>24</v>
      </c>
      <c r="AK69" s="132">
        <v>19</v>
      </c>
    </row>
    <row r="70" spans="1:37">
      <c r="A70" s="9" t="s">
        <v>63</v>
      </c>
      <c r="B70" s="13"/>
      <c r="C70" s="13"/>
      <c r="D70" s="13"/>
      <c r="E70" s="13"/>
      <c r="F70" s="13"/>
      <c r="G70" s="13"/>
      <c r="H70" s="13"/>
      <c r="I70" s="13"/>
      <c r="J70" s="13"/>
      <c r="K70" s="13"/>
      <c r="L70" s="13"/>
      <c r="M70" s="13"/>
      <c r="N70" s="13"/>
      <c r="O70" s="13"/>
      <c r="P70" s="13"/>
      <c r="Q70" s="13"/>
      <c r="R70" s="13"/>
      <c r="S70" s="13"/>
      <c r="T70" s="13"/>
      <c r="U70" s="13"/>
      <c r="V70" s="13">
        <v>17.899999999999999</v>
      </c>
      <c r="W70" s="13"/>
      <c r="X70" s="13"/>
      <c r="Y70" s="13">
        <v>15.9</v>
      </c>
      <c r="Z70" s="13">
        <v>3.8</v>
      </c>
      <c r="AA70" s="13">
        <v>22</v>
      </c>
      <c r="AB70" s="13">
        <v>5.9</v>
      </c>
      <c r="AC70" s="13">
        <v>11.3</v>
      </c>
      <c r="AD70" s="13">
        <v>13.5</v>
      </c>
      <c r="AE70" s="13">
        <v>22.1</v>
      </c>
      <c r="AF70" s="13">
        <v>20.7</v>
      </c>
      <c r="AG70" s="13">
        <v>12.9</v>
      </c>
      <c r="AH70" s="13">
        <v>13</v>
      </c>
      <c r="AI70" s="13">
        <v>13.7</v>
      </c>
      <c r="AJ70" s="13">
        <v>27.3</v>
      </c>
      <c r="AK70" s="132">
        <v>16.600000000000001</v>
      </c>
    </row>
    <row r="71" spans="1:37">
      <c r="A71" s="9" t="s">
        <v>55</v>
      </c>
      <c r="B71" s="13">
        <v>17.7</v>
      </c>
      <c r="C71" s="13">
        <v>14.5</v>
      </c>
      <c r="D71" s="13">
        <v>14</v>
      </c>
      <c r="E71" s="13">
        <v>9.6999999999999993</v>
      </c>
      <c r="F71" s="13">
        <v>7.6</v>
      </c>
      <c r="G71" s="13">
        <v>4.4000000000000004</v>
      </c>
      <c r="H71" s="13">
        <v>9.3000000000000007</v>
      </c>
      <c r="I71" s="13">
        <v>18</v>
      </c>
      <c r="J71" s="13">
        <v>19.899999999999999</v>
      </c>
      <c r="K71" s="13">
        <v>27.5</v>
      </c>
      <c r="L71" s="13">
        <v>29.2</v>
      </c>
      <c r="M71" s="13">
        <v>21.8</v>
      </c>
      <c r="N71" s="13">
        <v>25.6</v>
      </c>
      <c r="O71" s="13">
        <v>25.3</v>
      </c>
      <c r="P71" s="13">
        <v>23.7</v>
      </c>
      <c r="Q71" s="13">
        <v>25.3</v>
      </c>
      <c r="R71" s="13">
        <v>25.2</v>
      </c>
      <c r="S71" s="13">
        <v>30.5</v>
      </c>
      <c r="T71" s="13">
        <v>24.5</v>
      </c>
      <c r="U71" s="13">
        <v>30.1</v>
      </c>
      <c r="V71" s="13">
        <v>32.200000000000003</v>
      </c>
      <c r="W71" s="13">
        <v>32.285600000000002</v>
      </c>
      <c r="X71" s="13">
        <v>31.6</v>
      </c>
      <c r="Y71" s="13">
        <v>31.9</v>
      </c>
      <c r="Z71" s="13">
        <v>31.1</v>
      </c>
      <c r="AA71" s="13">
        <v>36.700000000000003</v>
      </c>
      <c r="AB71" s="13">
        <v>35.5</v>
      </c>
      <c r="AC71" s="13">
        <v>27.9</v>
      </c>
      <c r="AD71" s="13">
        <v>40.299999999999997</v>
      </c>
      <c r="AE71" s="13">
        <v>35</v>
      </c>
      <c r="AF71" s="13">
        <v>44</v>
      </c>
      <c r="AG71" s="13">
        <v>39.4</v>
      </c>
      <c r="AH71" s="13">
        <v>41</v>
      </c>
      <c r="AI71" s="13">
        <v>54.8</v>
      </c>
      <c r="AJ71" s="13">
        <v>47.3</v>
      </c>
      <c r="AK71" s="132">
        <v>78.5</v>
      </c>
    </row>
    <row r="72" spans="1:37">
      <c r="A72" s="9" t="s">
        <v>65</v>
      </c>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v>8.1</v>
      </c>
      <c r="AB72" s="13">
        <v>25.9</v>
      </c>
      <c r="AC72" s="13">
        <v>17.7</v>
      </c>
      <c r="AD72" s="13">
        <v>36</v>
      </c>
      <c r="AE72" s="13">
        <v>50</v>
      </c>
      <c r="AF72" s="13">
        <v>41.7</v>
      </c>
      <c r="AG72" s="13">
        <v>47.6</v>
      </c>
      <c r="AH72" s="13">
        <v>34.4</v>
      </c>
      <c r="AI72" s="13">
        <v>61.4</v>
      </c>
      <c r="AJ72" s="13">
        <v>42.3</v>
      </c>
      <c r="AK72" s="132">
        <v>47</v>
      </c>
    </row>
    <row r="73" spans="1:37">
      <c r="A73" s="9" t="s">
        <v>66</v>
      </c>
      <c r="B73" s="13"/>
      <c r="C73" s="13">
        <v>8.3000000000000007</v>
      </c>
      <c r="D73" s="13"/>
      <c r="E73" s="13"/>
      <c r="F73" s="13"/>
      <c r="G73" s="13"/>
      <c r="H73" s="13"/>
      <c r="I73" s="13"/>
      <c r="J73" s="13"/>
      <c r="K73" s="13"/>
      <c r="L73" s="13"/>
      <c r="M73" s="13"/>
      <c r="N73" s="13"/>
      <c r="O73" s="13"/>
      <c r="P73" s="13"/>
      <c r="Q73" s="13">
        <v>16.3</v>
      </c>
      <c r="R73" s="13"/>
      <c r="S73" s="13">
        <v>15.1</v>
      </c>
      <c r="T73" s="13">
        <v>17.8</v>
      </c>
      <c r="U73" s="13">
        <v>5.9</v>
      </c>
      <c r="V73" s="13"/>
      <c r="W73" s="13"/>
      <c r="X73" s="13"/>
      <c r="Y73" s="13"/>
      <c r="Z73" s="13"/>
      <c r="AA73" s="13"/>
      <c r="AB73" s="13"/>
      <c r="AC73" s="13"/>
      <c r="AD73" s="13">
        <v>21.1</v>
      </c>
      <c r="AE73" s="13">
        <v>13.2</v>
      </c>
      <c r="AF73" s="13">
        <v>7.5</v>
      </c>
      <c r="AG73" s="13">
        <v>18.3</v>
      </c>
      <c r="AH73" s="13">
        <v>18.7</v>
      </c>
      <c r="AI73" s="13">
        <v>10.4</v>
      </c>
      <c r="AJ73" s="13">
        <v>30</v>
      </c>
      <c r="AK73" s="132">
        <v>40.799999999999997</v>
      </c>
    </row>
    <row r="74" spans="1:37">
      <c r="A74" s="9" t="s">
        <v>72</v>
      </c>
      <c r="B74" s="13">
        <v>37</v>
      </c>
      <c r="C74" s="13">
        <v>34.299999999999997</v>
      </c>
      <c r="D74" s="13">
        <v>37.4</v>
      </c>
      <c r="E74" s="13">
        <v>32.799999999999997</v>
      </c>
      <c r="F74" s="13">
        <v>23.8</v>
      </c>
      <c r="G74" s="13">
        <v>14.8</v>
      </c>
      <c r="H74" s="13">
        <v>12.7</v>
      </c>
      <c r="I74" s="13">
        <v>16.899999999999999</v>
      </c>
      <c r="J74" s="13">
        <v>25</v>
      </c>
      <c r="K74" s="13">
        <v>27.1</v>
      </c>
      <c r="L74" s="13">
        <v>31.3</v>
      </c>
      <c r="M74" s="13">
        <v>32</v>
      </c>
      <c r="N74" s="13">
        <v>37.4</v>
      </c>
      <c r="O74" s="13">
        <v>35.299999999999997</v>
      </c>
      <c r="P74" s="13">
        <v>37.9</v>
      </c>
      <c r="Q74" s="13">
        <v>35.700000000000003</v>
      </c>
      <c r="R74" s="13">
        <v>37.5</v>
      </c>
      <c r="S74" s="13">
        <v>36.700000000000003</v>
      </c>
      <c r="T74" s="13">
        <v>33.299999999999997</v>
      </c>
      <c r="U74" s="13">
        <v>34</v>
      </c>
      <c r="V74" s="13">
        <v>36.6</v>
      </c>
      <c r="W74" s="13">
        <v>34.847099999999998</v>
      </c>
      <c r="X74" s="13">
        <v>38.4</v>
      </c>
      <c r="Y74" s="13">
        <v>39.799999999999997</v>
      </c>
      <c r="Z74" s="13">
        <v>41</v>
      </c>
      <c r="AA74" s="13">
        <v>41.8</v>
      </c>
      <c r="AB74" s="13">
        <v>43.4</v>
      </c>
      <c r="AC74" s="13">
        <v>44.5</v>
      </c>
      <c r="AD74" s="7" t="s">
        <v>9</v>
      </c>
      <c r="AE74" s="7" t="s">
        <v>9</v>
      </c>
      <c r="AF74" s="7" t="s">
        <v>9</v>
      </c>
      <c r="AG74" s="7" t="s">
        <v>9</v>
      </c>
      <c r="AH74" s="7" t="s">
        <v>9</v>
      </c>
      <c r="AI74" s="7" t="s">
        <v>9</v>
      </c>
      <c r="AJ74" s="7" t="s">
        <v>9</v>
      </c>
      <c r="AK74" s="132"/>
    </row>
    <row r="75" spans="1:37">
      <c r="A75" s="9" t="s">
        <v>73</v>
      </c>
      <c r="B75" s="7" t="s">
        <v>9</v>
      </c>
      <c r="C75" s="7" t="s">
        <v>9</v>
      </c>
      <c r="D75" s="7" t="s">
        <v>9</v>
      </c>
      <c r="E75" s="7" t="s">
        <v>9</v>
      </c>
      <c r="F75" s="7" t="s">
        <v>9</v>
      </c>
      <c r="G75" s="7" t="s">
        <v>9</v>
      </c>
      <c r="H75" s="7" t="s">
        <v>9</v>
      </c>
      <c r="I75" s="7" t="s">
        <v>9</v>
      </c>
      <c r="J75" s="7" t="s">
        <v>9</v>
      </c>
      <c r="K75" s="7" t="s">
        <v>9</v>
      </c>
      <c r="L75" s="7" t="s">
        <v>9</v>
      </c>
      <c r="M75" s="7" t="s">
        <v>9</v>
      </c>
      <c r="N75" s="7" t="s">
        <v>9</v>
      </c>
      <c r="O75" s="7" t="s">
        <v>9</v>
      </c>
      <c r="P75" s="7" t="s">
        <v>9</v>
      </c>
      <c r="Q75" s="7" t="s">
        <v>9</v>
      </c>
      <c r="R75" s="7" t="s">
        <v>9</v>
      </c>
      <c r="S75" s="7" t="s">
        <v>9</v>
      </c>
      <c r="T75" s="7" t="s">
        <v>9</v>
      </c>
      <c r="U75" s="7" t="s">
        <v>9</v>
      </c>
      <c r="V75" s="7" t="s">
        <v>9</v>
      </c>
      <c r="W75" s="7" t="s">
        <v>9</v>
      </c>
      <c r="X75" s="7" t="s">
        <v>9</v>
      </c>
      <c r="Y75" s="7" t="s">
        <v>9</v>
      </c>
      <c r="Z75" s="7" t="s">
        <v>9</v>
      </c>
      <c r="AA75" s="7" t="s">
        <v>9</v>
      </c>
      <c r="AB75" s="7" t="s">
        <v>9</v>
      </c>
      <c r="AC75" s="7" t="s">
        <v>9</v>
      </c>
      <c r="AD75" s="13">
        <v>45</v>
      </c>
      <c r="AE75" s="13">
        <v>46.6</v>
      </c>
      <c r="AF75" s="13">
        <v>54.4</v>
      </c>
      <c r="AG75" s="13">
        <v>63.7</v>
      </c>
      <c r="AH75" s="13">
        <v>61.7</v>
      </c>
      <c r="AI75" s="13">
        <v>63.5</v>
      </c>
      <c r="AJ75" s="13">
        <v>66.2</v>
      </c>
      <c r="AK75" s="132">
        <v>53.5</v>
      </c>
    </row>
    <row r="76" spans="1:37">
      <c r="A76" s="9" t="s">
        <v>68</v>
      </c>
      <c r="B76" s="13">
        <v>10</v>
      </c>
      <c r="C76" s="13">
        <v>1.7</v>
      </c>
      <c r="D76" s="13">
        <v>6.7</v>
      </c>
      <c r="E76" s="13">
        <v>6.7</v>
      </c>
      <c r="F76" s="13">
        <v>5</v>
      </c>
      <c r="G76" s="13">
        <v>3.3</v>
      </c>
      <c r="H76" s="13">
        <v>4</v>
      </c>
      <c r="I76" s="13">
        <v>11.8</v>
      </c>
      <c r="J76" s="13">
        <v>12.7</v>
      </c>
      <c r="K76" s="13">
        <v>9.5</v>
      </c>
      <c r="L76" s="13">
        <v>16.7</v>
      </c>
      <c r="M76" s="13">
        <v>15.4</v>
      </c>
      <c r="N76" s="13">
        <v>17.2</v>
      </c>
      <c r="O76" s="13">
        <v>21.3</v>
      </c>
      <c r="P76" s="13">
        <v>16.8</v>
      </c>
      <c r="Q76" s="13">
        <v>23.1</v>
      </c>
      <c r="R76" s="13">
        <v>28.9</v>
      </c>
      <c r="S76" s="13">
        <v>18.399999999999999</v>
      </c>
      <c r="T76" s="40">
        <v>4.4000000000000004</v>
      </c>
      <c r="U76" s="13">
        <v>4.0999999999999996</v>
      </c>
      <c r="V76" s="13">
        <v>12.2</v>
      </c>
      <c r="W76" s="13">
        <v>26.637899999999998</v>
      </c>
      <c r="X76" s="13"/>
      <c r="Y76" s="13">
        <v>19.399999999999999</v>
      </c>
      <c r="Z76" s="13">
        <v>23.5</v>
      </c>
      <c r="AA76" s="13">
        <v>25.5</v>
      </c>
      <c r="AB76" s="13">
        <v>33.6</v>
      </c>
      <c r="AC76" s="13">
        <v>27.9</v>
      </c>
      <c r="AD76" s="13">
        <v>24.9</v>
      </c>
      <c r="AE76" s="13">
        <v>29.9</v>
      </c>
      <c r="AF76" s="13">
        <v>22.3</v>
      </c>
      <c r="AG76" s="13">
        <v>22.9</v>
      </c>
      <c r="AH76" s="13">
        <v>24.7</v>
      </c>
      <c r="AI76" s="13">
        <v>48.5</v>
      </c>
      <c r="AJ76" s="13">
        <v>49.3</v>
      </c>
      <c r="AK76" s="132">
        <v>51.7</v>
      </c>
    </row>
    <row r="77" spans="1:37">
      <c r="A77" s="9" t="s">
        <v>70</v>
      </c>
      <c r="B77" s="13"/>
      <c r="C77" s="13"/>
      <c r="D77" s="13"/>
      <c r="E77" s="13"/>
      <c r="F77" s="13"/>
      <c r="G77" s="13"/>
      <c r="H77" s="13"/>
      <c r="I77" s="13"/>
      <c r="J77" s="13"/>
      <c r="K77" s="13">
        <v>18</v>
      </c>
      <c r="L77" s="13">
        <v>27</v>
      </c>
      <c r="M77" s="13">
        <v>4.8</v>
      </c>
      <c r="N77" s="13">
        <v>32</v>
      </c>
      <c r="O77" s="13"/>
      <c r="P77" s="13"/>
      <c r="Q77" s="13"/>
      <c r="R77" s="13">
        <v>15</v>
      </c>
      <c r="S77" s="13"/>
      <c r="T77" s="13"/>
      <c r="U77" s="13"/>
      <c r="V77" s="13"/>
      <c r="W77" s="13"/>
      <c r="X77" s="13"/>
      <c r="Y77" s="13"/>
      <c r="Z77" s="13"/>
      <c r="AA77" s="13"/>
      <c r="AB77" s="13"/>
      <c r="AC77" s="13"/>
      <c r="AD77" s="13"/>
      <c r="AE77" s="13"/>
      <c r="AF77" s="13"/>
      <c r="AG77" s="13"/>
      <c r="AH77" s="13"/>
      <c r="AI77" s="13"/>
      <c r="AJ77" s="13"/>
    </row>
    <row r="78" spans="1:37">
      <c r="A78" s="37" t="s">
        <v>71</v>
      </c>
      <c r="B78" s="45" t="s">
        <v>9</v>
      </c>
      <c r="C78" s="45" t="s">
        <v>9</v>
      </c>
      <c r="D78" s="45" t="s">
        <v>9</v>
      </c>
      <c r="E78" s="45" t="s">
        <v>9</v>
      </c>
      <c r="F78" s="45" t="s">
        <v>9</v>
      </c>
      <c r="G78" s="45" t="s">
        <v>9</v>
      </c>
      <c r="H78" s="45" t="s">
        <v>9</v>
      </c>
      <c r="I78" s="45" t="s">
        <v>9</v>
      </c>
      <c r="J78" s="45" t="s">
        <v>9</v>
      </c>
      <c r="K78" s="45" t="s">
        <v>9</v>
      </c>
      <c r="L78" s="45" t="s">
        <v>9</v>
      </c>
      <c r="M78" s="45" t="s">
        <v>9</v>
      </c>
      <c r="N78" s="45" t="s">
        <v>9</v>
      </c>
      <c r="O78" s="45" t="s">
        <v>9</v>
      </c>
      <c r="P78" s="45" t="s">
        <v>9</v>
      </c>
      <c r="Q78" s="45" t="s">
        <v>9</v>
      </c>
      <c r="R78" s="45" t="s">
        <v>9</v>
      </c>
      <c r="S78" s="45" t="s">
        <v>9</v>
      </c>
      <c r="T78" s="45" t="s">
        <v>9</v>
      </c>
      <c r="U78" s="45" t="s">
        <v>9</v>
      </c>
      <c r="V78" s="45" t="s">
        <v>9</v>
      </c>
      <c r="W78" s="45" t="s">
        <v>9</v>
      </c>
      <c r="X78" s="45" t="s">
        <v>9</v>
      </c>
      <c r="Y78" s="45" t="s">
        <v>9</v>
      </c>
      <c r="Z78" s="45" t="s">
        <v>9</v>
      </c>
      <c r="AA78" s="45" t="s">
        <v>9</v>
      </c>
      <c r="AB78" s="45" t="s">
        <v>9</v>
      </c>
      <c r="AC78" s="45" t="s">
        <v>9</v>
      </c>
      <c r="AD78" s="16">
        <v>10.9</v>
      </c>
      <c r="AE78" s="16">
        <v>10.5</v>
      </c>
      <c r="AF78" s="16">
        <v>26.3</v>
      </c>
      <c r="AG78" s="16">
        <v>48.6</v>
      </c>
      <c r="AH78" s="16">
        <v>42.6</v>
      </c>
      <c r="AI78" s="16">
        <v>18</v>
      </c>
      <c r="AJ78" s="16">
        <v>28.3</v>
      </c>
      <c r="AK78" s="6"/>
    </row>
    <row r="79" spans="1:37">
      <c r="A79" s="1"/>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13"/>
      <c r="AE79" s="13"/>
      <c r="AF79" s="13"/>
      <c r="AG79" s="13"/>
      <c r="AH79" s="13"/>
      <c r="AI79" s="13"/>
      <c r="AJ79" s="13"/>
    </row>
    <row r="81" spans="1:37" ht="12.75" customHeight="1">
      <c r="A81" s="150" t="s">
        <v>41</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row>
    <row r="82" spans="1:37" ht="12.75" customHeight="1">
      <c r="A82" s="54"/>
      <c r="B82" s="54"/>
      <c r="C82" s="54"/>
      <c r="D82" s="54"/>
      <c r="E82" s="54"/>
      <c r="F82" s="54"/>
      <c r="G82" s="54"/>
      <c r="H82" s="54"/>
      <c r="I82" s="54"/>
      <c r="J82" s="54"/>
      <c r="K82" s="54"/>
      <c r="L82" s="54"/>
      <c r="M82" s="54"/>
      <c r="N82" s="54"/>
      <c r="O82" s="54"/>
      <c r="P82" s="54"/>
      <c r="Q82" s="54"/>
      <c r="AH82" s="151" t="s">
        <v>14</v>
      </c>
      <c r="AI82" s="151"/>
      <c r="AJ82" s="151"/>
      <c r="AK82" s="151"/>
    </row>
    <row r="83" spans="1:37" s="50" customFormat="1">
      <c r="A83" s="48"/>
      <c r="B83" s="48">
        <v>1990</v>
      </c>
      <c r="C83" s="48">
        <v>1991</v>
      </c>
      <c r="D83" s="48">
        <v>1992</v>
      </c>
      <c r="E83" s="48">
        <v>1993</v>
      </c>
      <c r="F83" s="48">
        <v>1994</v>
      </c>
      <c r="G83" s="48">
        <v>1995</v>
      </c>
      <c r="H83" s="48">
        <v>1996</v>
      </c>
      <c r="I83" s="48">
        <v>1997</v>
      </c>
      <c r="J83" s="48">
        <v>1998</v>
      </c>
      <c r="K83" s="48">
        <v>1999</v>
      </c>
      <c r="L83" s="48">
        <v>2000</v>
      </c>
      <c r="M83" s="48">
        <v>2001</v>
      </c>
      <c r="N83" s="48">
        <v>2002</v>
      </c>
      <c r="O83" s="48">
        <v>2003</v>
      </c>
      <c r="P83" s="48">
        <v>2004</v>
      </c>
      <c r="Q83" s="48">
        <v>2005</v>
      </c>
      <c r="R83" s="48">
        <v>2006</v>
      </c>
      <c r="S83" s="48">
        <v>2007</v>
      </c>
      <c r="T83" s="48">
        <v>2008</v>
      </c>
      <c r="U83" s="48">
        <v>2009</v>
      </c>
      <c r="V83" s="48">
        <v>2010</v>
      </c>
      <c r="W83" s="48">
        <v>2011</v>
      </c>
      <c r="X83" s="48">
        <v>2012</v>
      </c>
      <c r="Y83" s="48">
        <v>2013</v>
      </c>
      <c r="Z83" s="48">
        <v>2014</v>
      </c>
      <c r="AA83" s="48">
        <v>2015</v>
      </c>
      <c r="AB83" s="48">
        <v>2016</v>
      </c>
      <c r="AC83" s="48">
        <v>2017</v>
      </c>
      <c r="AD83" s="48">
        <v>2018</v>
      </c>
      <c r="AE83" s="48">
        <v>2019</v>
      </c>
      <c r="AF83" s="48">
        <v>2020</v>
      </c>
      <c r="AG83" s="48">
        <v>2021</v>
      </c>
      <c r="AH83" s="48">
        <v>2022</v>
      </c>
      <c r="AI83" s="48">
        <v>2023</v>
      </c>
      <c r="AJ83" s="48">
        <v>2024</v>
      </c>
      <c r="AK83" s="48">
        <v>2025</v>
      </c>
    </row>
    <row r="84" spans="1:37">
      <c r="A84" s="9" t="s">
        <v>54</v>
      </c>
      <c r="B84" s="61">
        <v>46.5</v>
      </c>
      <c r="C84" s="61">
        <v>44</v>
      </c>
      <c r="D84" s="61">
        <v>38.6</v>
      </c>
      <c r="E84" s="61">
        <v>36.1</v>
      </c>
      <c r="F84" s="61">
        <v>27.6</v>
      </c>
      <c r="G84" s="61">
        <v>19.3</v>
      </c>
      <c r="H84" s="61">
        <v>25.6</v>
      </c>
      <c r="I84" s="61">
        <v>30.8</v>
      </c>
      <c r="J84" s="61">
        <v>32.1</v>
      </c>
      <c r="K84" s="61">
        <v>28.1</v>
      </c>
      <c r="L84" s="61">
        <v>29.7</v>
      </c>
      <c r="M84" s="61">
        <v>28.7</v>
      </c>
      <c r="N84" s="61">
        <v>30.3</v>
      </c>
      <c r="O84" s="61">
        <v>32.700000000000003</v>
      </c>
      <c r="P84" s="61">
        <v>34.200000000000003</v>
      </c>
      <c r="Q84" s="61">
        <v>33.5</v>
      </c>
      <c r="R84" s="61">
        <v>33</v>
      </c>
      <c r="S84" s="61">
        <v>33.6</v>
      </c>
      <c r="T84" s="61">
        <v>33.700000000000003</v>
      </c>
      <c r="U84" s="61">
        <v>35.4</v>
      </c>
      <c r="V84" s="61">
        <v>39.700000000000003</v>
      </c>
      <c r="W84" s="61">
        <v>37.200000000000003</v>
      </c>
      <c r="X84" s="61">
        <v>37.700000000000003</v>
      </c>
      <c r="Y84" s="61">
        <v>38.5</v>
      </c>
      <c r="Z84" s="61">
        <v>39.6</v>
      </c>
      <c r="AA84" s="61">
        <v>42.8</v>
      </c>
      <c r="AB84" s="61">
        <v>47.5</v>
      </c>
      <c r="AC84" s="61">
        <v>46.8</v>
      </c>
      <c r="AD84" s="61">
        <v>47.6</v>
      </c>
      <c r="AE84" s="61">
        <v>55</v>
      </c>
      <c r="AF84" s="61">
        <v>54.4</v>
      </c>
      <c r="AG84" s="61">
        <v>52.1</v>
      </c>
      <c r="AH84" s="61">
        <v>49.1</v>
      </c>
      <c r="AI84" s="61">
        <v>48.5</v>
      </c>
      <c r="AJ84" s="61">
        <v>52.2</v>
      </c>
      <c r="AK84" s="134">
        <v>51.9</v>
      </c>
    </row>
    <row r="85" spans="1:37">
      <c r="A85" s="9" t="s">
        <v>58</v>
      </c>
      <c r="B85" s="32">
        <v>43.7</v>
      </c>
      <c r="C85" s="32">
        <v>41.1</v>
      </c>
      <c r="D85" s="32">
        <v>33.799999999999997</v>
      </c>
      <c r="E85" s="32">
        <v>36.1</v>
      </c>
      <c r="F85" s="32">
        <v>27.7</v>
      </c>
      <c r="G85" s="32">
        <v>18.2</v>
      </c>
      <c r="H85" s="32">
        <v>20.2</v>
      </c>
      <c r="I85" s="32">
        <v>23.7</v>
      </c>
      <c r="J85" s="32">
        <v>22.8</v>
      </c>
      <c r="K85" s="32">
        <v>20.7</v>
      </c>
      <c r="L85" s="32">
        <v>24</v>
      </c>
      <c r="M85" s="32">
        <v>25</v>
      </c>
      <c r="N85" s="32">
        <v>27.4</v>
      </c>
      <c r="O85" s="32">
        <v>26.7</v>
      </c>
      <c r="P85" s="32">
        <v>28.7</v>
      </c>
      <c r="Q85" s="32">
        <v>29.6</v>
      </c>
      <c r="R85" s="32">
        <v>31.2</v>
      </c>
      <c r="S85" s="32">
        <v>32.200000000000003</v>
      </c>
      <c r="T85" s="32">
        <v>32.799999999999997</v>
      </c>
      <c r="U85" s="32">
        <v>31.9</v>
      </c>
      <c r="V85" s="32">
        <v>32.9</v>
      </c>
      <c r="W85" s="32">
        <v>32.700000000000003</v>
      </c>
      <c r="X85" s="32">
        <v>33.4</v>
      </c>
      <c r="Y85" s="32">
        <v>33</v>
      </c>
      <c r="Z85" s="32">
        <v>32.799999999999997</v>
      </c>
      <c r="AA85" s="32">
        <v>33.200000000000003</v>
      </c>
      <c r="AB85" s="32">
        <v>33.299999999999997</v>
      </c>
      <c r="AC85" s="32">
        <v>33.5</v>
      </c>
      <c r="AD85" s="32">
        <v>33.299999999999997</v>
      </c>
      <c r="AE85" s="32">
        <v>34.4</v>
      </c>
      <c r="AF85" s="32">
        <v>32.299999999999997</v>
      </c>
      <c r="AG85" s="32">
        <v>32.799999999999997</v>
      </c>
      <c r="AH85" s="32">
        <v>33.700000000000003</v>
      </c>
      <c r="AI85" s="32">
        <v>35.200000000000003</v>
      </c>
      <c r="AJ85" s="32">
        <v>29.5</v>
      </c>
      <c r="AK85" s="135">
        <v>30.9</v>
      </c>
    </row>
    <row r="86" spans="1:37">
      <c r="A86" s="9" t="s">
        <v>3</v>
      </c>
      <c r="B86" s="7" t="s">
        <v>9</v>
      </c>
      <c r="C86" s="7" t="s">
        <v>9</v>
      </c>
      <c r="D86" s="7" t="s">
        <v>9</v>
      </c>
      <c r="E86" s="7" t="s">
        <v>9</v>
      </c>
      <c r="F86" s="7" t="s">
        <v>9</v>
      </c>
      <c r="G86" s="7" t="s">
        <v>9</v>
      </c>
      <c r="H86" s="7" t="s">
        <v>9</v>
      </c>
      <c r="I86" s="7" t="s">
        <v>9</v>
      </c>
      <c r="J86" s="7" t="s">
        <v>9</v>
      </c>
      <c r="K86" s="7" t="s">
        <v>9</v>
      </c>
      <c r="L86" s="7" t="s">
        <v>9</v>
      </c>
      <c r="M86" s="7" t="s">
        <v>9</v>
      </c>
      <c r="N86" s="7" t="s">
        <v>9</v>
      </c>
      <c r="O86" s="7" t="s">
        <v>9</v>
      </c>
      <c r="P86" s="7" t="s">
        <v>9</v>
      </c>
      <c r="Q86" s="7" t="s">
        <v>9</v>
      </c>
      <c r="R86" s="7" t="s">
        <v>9</v>
      </c>
      <c r="S86" s="7" t="s">
        <v>9</v>
      </c>
      <c r="T86" s="7" t="s">
        <v>9</v>
      </c>
      <c r="U86" s="7" t="s">
        <v>9</v>
      </c>
      <c r="V86" s="7" t="s">
        <v>9</v>
      </c>
      <c r="W86" s="7" t="s">
        <v>9</v>
      </c>
      <c r="X86" s="7" t="s">
        <v>9</v>
      </c>
      <c r="Y86" s="7" t="s">
        <v>9</v>
      </c>
      <c r="Z86" s="7" t="s">
        <v>9</v>
      </c>
      <c r="AA86" s="7" t="s">
        <v>9</v>
      </c>
      <c r="AB86" s="7" t="s">
        <v>9</v>
      </c>
      <c r="AC86" s="7" t="s">
        <v>9</v>
      </c>
      <c r="AD86" s="7" t="s">
        <v>9</v>
      </c>
      <c r="AE86" s="7" t="s">
        <v>9</v>
      </c>
      <c r="AF86" s="7" t="s">
        <v>9</v>
      </c>
      <c r="AG86" s="7" t="s">
        <v>9</v>
      </c>
      <c r="AH86" s="32">
        <v>26</v>
      </c>
      <c r="AI86" s="32">
        <v>27.4</v>
      </c>
      <c r="AJ86" s="32">
        <v>25.9</v>
      </c>
      <c r="AK86" s="135">
        <v>27.8</v>
      </c>
    </row>
    <row r="87" spans="1:37">
      <c r="A87" s="9" t="s">
        <v>55</v>
      </c>
      <c r="B87" s="32">
        <v>46.5</v>
      </c>
      <c r="C87" s="32">
        <v>43.6</v>
      </c>
      <c r="D87" s="32">
        <v>38.799999999999997</v>
      </c>
      <c r="E87" s="32">
        <v>36.4</v>
      </c>
      <c r="F87" s="32">
        <v>27.3</v>
      </c>
      <c r="G87" s="32">
        <v>20.8</v>
      </c>
      <c r="H87" s="32">
        <v>28.8</v>
      </c>
      <c r="I87" s="32">
        <v>33.700000000000003</v>
      </c>
      <c r="J87" s="32">
        <v>34.299999999999997</v>
      </c>
      <c r="K87" s="32">
        <v>29.5</v>
      </c>
      <c r="L87" s="32">
        <v>30.9</v>
      </c>
      <c r="M87" s="32">
        <v>29.5</v>
      </c>
      <c r="N87" s="32">
        <v>31.1</v>
      </c>
      <c r="O87" s="32">
        <v>33.700000000000003</v>
      </c>
      <c r="P87" s="32">
        <v>35.299999999999997</v>
      </c>
      <c r="Q87" s="32">
        <v>34.1</v>
      </c>
      <c r="R87" s="32">
        <v>33.200000000000003</v>
      </c>
      <c r="S87" s="32">
        <v>33.9</v>
      </c>
      <c r="T87" s="32">
        <v>33.9</v>
      </c>
      <c r="U87" s="32">
        <v>36</v>
      </c>
      <c r="V87" s="32">
        <v>40.9</v>
      </c>
      <c r="W87" s="32">
        <v>37.700000000000003</v>
      </c>
      <c r="X87" s="32">
        <v>37.5</v>
      </c>
      <c r="Y87" s="32">
        <v>39</v>
      </c>
      <c r="Z87" s="32">
        <v>40.200000000000003</v>
      </c>
      <c r="AA87" s="32">
        <v>43.2</v>
      </c>
      <c r="AB87" s="32">
        <v>49</v>
      </c>
      <c r="AC87" s="32">
        <v>48.1</v>
      </c>
      <c r="AD87" s="32">
        <v>48.9</v>
      </c>
      <c r="AE87" s="32">
        <v>57.1</v>
      </c>
      <c r="AF87" s="32">
        <v>56.2</v>
      </c>
      <c r="AG87" s="32">
        <v>53.4</v>
      </c>
      <c r="AH87" s="32">
        <v>50.3</v>
      </c>
      <c r="AI87" s="32">
        <v>49.1</v>
      </c>
      <c r="AJ87" s="32">
        <v>53.4</v>
      </c>
      <c r="AK87" s="135">
        <v>51.7</v>
      </c>
    </row>
    <row r="88" spans="1:37">
      <c r="A88" s="9" t="s">
        <v>72</v>
      </c>
      <c r="B88" s="32">
        <v>48.9</v>
      </c>
      <c r="C88" s="32">
        <v>48</v>
      </c>
      <c r="D88" s="32">
        <v>41.4</v>
      </c>
      <c r="E88" s="32">
        <v>34.299999999999997</v>
      </c>
      <c r="F88" s="32">
        <v>29.1</v>
      </c>
      <c r="G88" s="32">
        <v>13</v>
      </c>
      <c r="H88" s="32">
        <v>11.3</v>
      </c>
      <c r="I88" s="32">
        <v>15.1</v>
      </c>
      <c r="J88" s="32">
        <v>19.7</v>
      </c>
      <c r="K88" s="32">
        <v>26.7</v>
      </c>
      <c r="L88" s="32">
        <v>28</v>
      </c>
      <c r="M88" s="32">
        <v>25.2</v>
      </c>
      <c r="N88" s="32">
        <v>27.9</v>
      </c>
      <c r="O88" s="32">
        <v>34.700000000000003</v>
      </c>
      <c r="P88" s="32">
        <v>34.9</v>
      </c>
      <c r="Q88" s="32">
        <v>36.5</v>
      </c>
      <c r="R88" s="32">
        <v>37.700000000000003</v>
      </c>
      <c r="S88" s="32">
        <v>35.799999999999997</v>
      </c>
      <c r="T88" s="32">
        <v>20</v>
      </c>
      <c r="U88" s="32">
        <v>38.799999999999997</v>
      </c>
      <c r="V88" s="32">
        <v>40.6</v>
      </c>
      <c r="W88" s="32">
        <v>47.6</v>
      </c>
      <c r="X88" s="32">
        <v>60.5</v>
      </c>
      <c r="Y88" s="32">
        <v>59.6</v>
      </c>
      <c r="Z88" s="32">
        <v>60.3</v>
      </c>
      <c r="AA88" s="32">
        <v>58.1</v>
      </c>
      <c r="AB88" s="32">
        <v>57.5</v>
      </c>
      <c r="AC88" s="32">
        <v>64.8</v>
      </c>
      <c r="AD88" s="7" t="s">
        <v>9</v>
      </c>
      <c r="AE88" s="7" t="s">
        <v>9</v>
      </c>
      <c r="AF88" s="7" t="s">
        <v>9</v>
      </c>
      <c r="AG88" s="7" t="s">
        <v>9</v>
      </c>
      <c r="AH88" s="7" t="s">
        <v>9</v>
      </c>
      <c r="AI88" s="7" t="s">
        <v>9</v>
      </c>
      <c r="AJ88" s="7" t="s">
        <v>9</v>
      </c>
      <c r="AK88" s="135"/>
    </row>
    <row r="89" spans="1:37">
      <c r="A89" s="37" t="s">
        <v>73</v>
      </c>
      <c r="B89" s="45" t="s">
        <v>9</v>
      </c>
      <c r="C89" s="45" t="s">
        <v>9</v>
      </c>
      <c r="D89" s="45" t="s">
        <v>9</v>
      </c>
      <c r="E89" s="45" t="s">
        <v>9</v>
      </c>
      <c r="F89" s="45" t="s">
        <v>9</v>
      </c>
      <c r="G89" s="45" t="s">
        <v>9</v>
      </c>
      <c r="H89" s="45" t="s">
        <v>9</v>
      </c>
      <c r="I89" s="45" t="s">
        <v>9</v>
      </c>
      <c r="J89" s="45" t="s">
        <v>9</v>
      </c>
      <c r="K89" s="45" t="s">
        <v>9</v>
      </c>
      <c r="L89" s="45" t="s">
        <v>9</v>
      </c>
      <c r="M89" s="45" t="s">
        <v>9</v>
      </c>
      <c r="N89" s="45" t="s">
        <v>9</v>
      </c>
      <c r="O89" s="45" t="s">
        <v>9</v>
      </c>
      <c r="P89" s="45" t="s">
        <v>9</v>
      </c>
      <c r="Q89" s="45" t="s">
        <v>9</v>
      </c>
      <c r="R89" s="45" t="s">
        <v>9</v>
      </c>
      <c r="S89" s="45" t="s">
        <v>9</v>
      </c>
      <c r="T89" s="45" t="s">
        <v>9</v>
      </c>
      <c r="U89" s="45" t="s">
        <v>9</v>
      </c>
      <c r="V89" s="45" t="s">
        <v>9</v>
      </c>
      <c r="W89" s="45" t="s">
        <v>9</v>
      </c>
      <c r="X89" s="45" t="s">
        <v>9</v>
      </c>
      <c r="Y89" s="45" t="s">
        <v>9</v>
      </c>
      <c r="Z89" s="45" t="s">
        <v>9</v>
      </c>
      <c r="AA89" s="45" t="s">
        <v>9</v>
      </c>
      <c r="AB89" s="45" t="s">
        <v>9</v>
      </c>
      <c r="AC89" s="45" t="s">
        <v>9</v>
      </c>
      <c r="AD89" s="27">
        <v>58.9</v>
      </c>
      <c r="AE89" s="27">
        <v>63.5</v>
      </c>
      <c r="AF89" s="27">
        <v>64.8</v>
      </c>
      <c r="AG89" s="27">
        <v>63.7</v>
      </c>
      <c r="AH89" s="27">
        <v>69.400000000000006</v>
      </c>
      <c r="AI89" s="27">
        <v>67.599999999999994</v>
      </c>
      <c r="AJ89" s="27">
        <v>72.2</v>
      </c>
      <c r="AK89" s="136">
        <v>70.7</v>
      </c>
    </row>
    <row r="90" spans="1:37">
      <c r="A90" s="1"/>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row>
    <row r="92" spans="1:37" ht="12.75" customHeight="1">
      <c r="A92" s="150" t="s">
        <v>44</v>
      </c>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row>
    <row r="93" spans="1:37">
      <c r="A93" s="54"/>
      <c r="B93" s="54"/>
      <c r="C93" s="54"/>
      <c r="D93" s="54"/>
      <c r="E93" s="54"/>
      <c r="F93" s="54"/>
      <c r="G93" s="54"/>
      <c r="H93" s="54"/>
      <c r="I93" s="54"/>
      <c r="J93" s="54"/>
      <c r="K93" s="54"/>
      <c r="L93" s="54"/>
      <c r="M93" s="54"/>
      <c r="N93" s="54"/>
      <c r="O93" s="54"/>
      <c r="P93" s="54"/>
      <c r="Q93" s="54"/>
      <c r="AH93" s="151" t="s">
        <v>14</v>
      </c>
      <c r="AI93" s="151"/>
      <c r="AJ93" s="151"/>
      <c r="AK93" s="151"/>
    </row>
    <row r="94" spans="1:37" s="50" customFormat="1">
      <c r="A94" s="48"/>
      <c r="B94" s="48">
        <v>1990</v>
      </c>
      <c r="C94" s="48">
        <v>1991</v>
      </c>
      <c r="D94" s="48">
        <v>1992</v>
      </c>
      <c r="E94" s="48">
        <v>1993</v>
      </c>
      <c r="F94" s="48">
        <v>1994</v>
      </c>
      <c r="G94" s="48">
        <v>1995</v>
      </c>
      <c r="H94" s="48">
        <v>1996</v>
      </c>
      <c r="I94" s="48">
        <v>1997</v>
      </c>
      <c r="J94" s="48">
        <v>1998</v>
      </c>
      <c r="K94" s="48">
        <v>1999</v>
      </c>
      <c r="L94" s="48">
        <v>2000</v>
      </c>
      <c r="M94" s="48">
        <v>2001</v>
      </c>
      <c r="N94" s="48">
        <v>2002</v>
      </c>
      <c r="O94" s="48">
        <v>2003</v>
      </c>
      <c r="P94" s="48">
        <v>2004</v>
      </c>
      <c r="Q94" s="48">
        <v>2005</v>
      </c>
      <c r="R94" s="48">
        <v>2006</v>
      </c>
      <c r="S94" s="48">
        <v>2007</v>
      </c>
      <c r="T94" s="48">
        <v>2008</v>
      </c>
      <c r="U94" s="48">
        <v>2009</v>
      </c>
      <c r="V94" s="48">
        <v>2010</v>
      </c>
      <c r="W94" s="48">
        <v>2011</v>
      </c>
      <c r="X94" s="48">
        <v>2012</v>
      </c>
      <c r="Y94" s="48">
        <v>2013</v>
      </c>
      <c r="Z94" s="48">
        <v>2014</v>
      </c>
      <c r="AA94" s="48">
        <v>2015</v>
      </c>
      <c r="AB94" s="48">
        <v>2016</v>
      </c>
      <c r="AC94" s="48">
        <v>2017</v>
      </c>
      <c r="AD94" s="48">
        <v>2018</v>
      </c>
      <c r="AE94" s="48">
        <v>2019</v>
      </c>
      <c r="AF94" s="48">
        <v>2020</v>
      </c>
      <c r="AG94" s="48">
        <v>2021</v>
      </c>
      <c r="AH94" s="48">
        <v>2022</v>
      </c>
      <c r="AI94" s="48">
        <v>2023</v>
      </c>
      <c r="AJ94" s="48">
        <v>2024</v>
      </c>
      <c r="AK94" s="48">
        <v>2025</v>
      </c>
    </row>
    <row r="95" spans="1:37">
      <c r="A95" s="9" t="s">
        <v>54</v>
      </c>
      <c r="B95" s="25">
        <v>27.1</v>
      </c>
      <c r="C95" s="25">
        <v>25</v>
      </c>
      <c r="D95" s="25">
        <v>22.5</v>
      </c>
      <c r="E95" s="25">
        <v>18.100000000000001</v>
      </c>
      <c r="F95" s="25">
        <v>18.7</v>
      </c>
      <c r="G95" s="25">
        <v>20.3</v>
      </c>
      <c r="H95" s="25">
        <v>17.2</v>
      </c>
      <c r="I95" s="25">
        <v>19.3</v>
      </c>
      <c r="J95" s="25">
        <v>14.1</v>
      </c>
      <c r="K95" s="25">
        <v>17.7</v>
      </c>
      <c r="L95" s="25">
        <v>18.7</v>
      </c>
      <c r="M95" s="25">
        <v>22.7</v>
      </c>
      <c r="N95" s="25">
        <v>21.5</v>
      </c>
      <c r="O95" s="25">
        <v>20.5</v>
      </c>
      <c r="P95" s="25">
        <v>21.3</v>
      </c>
      <c r="Q95" s="26">
        <v>23.1</v>
      </c>
      <c r="R95" s="24">
        <v>22.2</v>
      </c>
      <c r="S95" s="25">
        <v>22.1</v>
      </c>
      <c r="T95" s="29">
        <v>18.2</v>
      </c>
      <c r="U95" s="24">
        <v>19.600000000000001</v>
      </c>
      <c r="V95" s="24">
        <v>17.899999999999999</v>
      </c>
      <c r="W95" s="24">
        <v>21.8</v>
      </c>
      <c r="X95" s="25">
        <v>26.241399999999999</v>
      </c>
      <c r="Y95" s="25">
        <v>28.746600000000001</v>
      </c>
      <c r="Z95" s="24">
        <v>25.1</v>
      </c>
      <c r="AA95" s="24">
        <v>27.8</v>
      </c>
      <c r="AB95" s="24">
        <v>26.2</v>
      </c>
      <c r="AC95" s="24">
        <v>24.4</v>
      </c>
      <c r="AD95" s="25">
        <v>25.915900000000001</v>
      </c>
      <c r="AE95" s="25">
        <v>26.2456</v>
      </c>
      <c r="AF95" s="24">
        <v>25.9</v>
      </c>
      <c r="AG95" s="24">
        <v>26.4</v>
      </c>
      <c r="AH95" s="24">
        <v>28.7</v>
      </c>
      <c r="AI95" s="24">
        <v>28.1</v>
      </c>
      <c r="AJ95" s="24">
        <v>28.3</v>
      </c>
      <c r="AK95" s="137">
        <v>32</v>
      </c>
    </row>
    <row r="96" spans="1:37">
      <c r="A96" s="9" t="s">
        <v>55</v>
      </c>
      <c r="B96" s="25"/>
      <c r="C96" s="25"/>
      <c r="D96" s="25"/>
      <c r="E96" s="25"/>
      <c r="F96" s="25"/>
      <c r="G96" s="25"/>
      <c r="H96" s="25"/>
      <c r="I96" s="25"/>
      <c r="J96" s="25"/>
      <c r="K96" s="25"/>
      <c r="L96" s="25"/>
      <c r="M96" s="25">
        <v>23.3</v>
      </c>
      <c r="N96" s="25">
        <v>7.3</v>
      </c>
      <c r="O96" s="25">
        <v>13.3</v>
      </c>
      <c r="P96" s="25">
        <v>10.9</v>
      </c>
      <c r="Q96" s="26">
        <v>46.3</v>
      </c>
      <c r="R96" s="24">
        <v>9.6999999999999993</v>
      </c>
      <c r="S96" s="25">
        <v>12</v>
      </c>
      <c r="T96" s="24">
        <v>14.8</v>
      </c>
      <c r="U96" s="24"/>
      <c r="V96" s="24"/>
      <c r="W96" s="24"/>
      <c r="X96" s="25"/>
      <c r="Y96" s="25"/>
      <c r="Z96" s="24"/>
      <c r="AA96" s="24"/>
      <c r="AB96" s="24"/>
      <c r="AC96" s="24"/>
      <c r="AD96" s="25"/>
      <c r="AE96" s="25"/>
      <c r="AF96" s="24"/>
      <c r="AG96" s="24"/>
      <c r="AH96" s="24"/>
      <c r="AI96" s="24"/>
      <c r="AJ96" s="24"/>
      <c r="AK96" s="138"/>
    </row>
    <row r="97" spans="1:37">
      <c r="A97" s="9" t="s">
        <v>72</v>
      </c>
      <c r="B97" s="25">
        <v>27.1</v>
      </c>
      <c r="C97" s="25">
        <v>25</v>
      </c>
      <c r="D97" s="25">
        <v>22.5</v>
      </c>
      <c r="E97" s="25">
        <v>18.100000000000001</v>
      </c>
      <c r="F97" s="25">
        <v>18.7</v>
      </c>
      <c r="G97" s="25">
        <v>20.3</v>
      </c>
      <c r="H97" s="25">
        <v>17.2</v>
      </c>
      <c r="I97" s="25">
        <v>19.3</v>
      </c>
      <c r="J97" s="25">
        <v>14.1</v>
      </c>
      <c r="K97" s="25">
        <v>17.7</v>
      </c>
      <c r="L97" s="25">
        <v>18.7</v>
      </c>
      <c r="M97" s="25">
        <v>22.7</v>
      </c>
      <c r="N97" s="25">
        <v>21.5</v>
      </c>
      <c r="O97" s="25">
        <v>20.5</v>
      </c>
      <c r="P97" s="25">
        <v>21.3</v>
      </c>
      <c r="Q97" s="26">
        <v>23.1</v>
      </c>
      <c r="R97" s="24">
        <v>22.2</v>
      </c>
      <c r="S97" s="25">
        <v>22.1</v>
      </c>
      <c r="T97" s="24">
        <v>18.2</v>
      </c>
      <c r="U97" s="24">
        <v>19.600000000000001</v>
      </c>
      <c r="V97" s="24">
        <v>17.899999999999999</v>
      </c>
      <c r="W97" s="24">
        <v>21.8</v>
      </c>
      <c r="X97" s="25">
        <v>26.241399999999999</v>
      </c>
      <c r="Y97" s="25">
        <v>28.746600000000001</v>
      </c>
      <c r="Z97" s="24">
        <v>25.1</v>
      </c>
      <c r="AA97" s="24">
        <v>27.8</v>
      </c>
      <c r="AB97" s="24">
        <v>26.2</v>
      </c>
      <c r="AC97" s="24">
        <v>24.4</v>
      </c>
      <c r="AD97" s="7" t="s">
        <v>9</v>
      </c>
      <c r="AE97" s="7" t="s">
        <v>9</v>
      </c>
      <c r="AF97" s="7" t="s">
        <v>9</v>
      </c>
      <c r="AG97" s="7" t="s">
        <v>9</v>
      </c>
      <c r="AH97" s="7" t="s">
        <v>9</v>
      </c>
      <c r="AI97" s="7" t="s">
        <v>9</v>
      </c>
      <c r="AJ97" s="7" t="s">
        <v>9</v>
      </c>
      <c r="AK97" s="138"/>
    </row>
    <row r="98" spans="1:37">
      <c r="A98" s="37" t="s">
        <v>73</v>
      </c>
      <c r="B98" s="45" t="s">
        <v>9</v>
      </c>
      <c r="C98" s="45" t="s">
        <v>9</v>
      </c>
      <c r="D98" s="45" t="s">
        <v>9</v>
      </c>
      <c r="E98" s="45" t="s">
        <v>9</v>
      </c>
      <c r="F98" s="45" t="s">
        <v>9</v>
      </c>
      <c r="G98" s="45" t="s">
        <v>9</v>
      </c>
      <c r="H98" s="45" t="s">
        <v>9</v>
      </c>
      <c r="I98" s="45" t="s">
        <v>9</v>
      </c>
      <c r="J98" s="45" t="s">
        <v>9</v>
      </c>
      <c r="K98" s="45" t="s">
        <v>9</v>
      </c>
      <c r="L98" s="45" t="s">
        <v>9</v>
      </c>
      <c r="M98" s="45" t="s">
        <v>9</v>
      </c>
      <c r="N98" s="45" t="s">
        <v>9</v>
      </c>
      <c r="O98" s="45" t="s">
        <v>9</v>
      </c>
      <c r="P98" s="45" t="s">
        <v>9</v>
      </c>
      <c r="Q98" s="45" t="s">
        <v>9</v>
      </c>
      <c r="R98" s="45" t="s">
        <v>9</v>
      </c>
      <c r="S98" s="45" t="s">
        <v>9</v>
      </c>
      <c r="T98" s="45" t="s">
        <v>9</v>
      </c>
      <c r="U98" s="45" t="s">
        <v>9</v>
      </c>
      <c r="V98" s="45" t="s">
        <v>9</v>
      </c>
      <c r="W98" s="45" t="s">
        <v>9</v>
      </c>
      <c r="X98" s="45" t="s">
        <v>9</v>
      </c>
      <c r="Y98" s="45" t="s">
        <v>9</v>
      </c>
      <c r="Z98" s="45" t="s">
        <v>9</v>
      </c>
      <c r="AA98" s="45" t="s">
        <v>9</v>
      </c>
      <c r="AB98" s="45" t="s">
        <v>9</v>
      </c>
      <c r="AC98" s="45" t="s">
        <v>9</v>
      </c>
      <c r="AD98" s="27">
        <v>25.915900000000001</v>
      </c>
      <c r="AE98" s="27">
        <v>26.2456</v>
      </c>
      <c r="AF98" s="65">
        <v>25.9</v>
      </c>
      <c r="AG98" s="65">
        <v>26.4</v>
      </c>
      <c r="AH98" s="65">
        <v>28.7</v>
      </c>
      <c r="AI98" s="65">
        <v>28.1</v>
      </c>
      <c r="AJ98" s="65">
        <v>28.3</v>
      </c>
      <c r="AK98" s="125">
        <v>32</v>
      </c>
    </row>
    <row r="101" spans="1:37" ht="12.75" customHeight="1">
      <c r="A101" s="150" t="s">
        <v>49</v>
      </c>
      <c r="B101" s="150"/>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row>
    <row r="102" spans="1:37">
      <c r="A102" s="54"/>
      <c r="B102" s="54"/>
      <c r="C102" s="54"/>
      <c r="D102" s="54"/>
      <c r="E102" s="54"/>
      <c r="F102" s="54"/>
      <c r="G102" s="54"/>
      <c r="H102" s="54"/>
      <c r="I102" s="54"/>
      <c r="J102" s="54"/>
      <c r="K102" s="54"/>
      <c r="L102" s="54"/>
      <c r="M102" s="54"/>
      <c r="N102" s="54"/>
      <c r="O102" s="54"/>
      <c r="P102" s="54"/>
      <c r="Q102" s="54"/>
      <c r="AH102" s="151" t="s">
        <v>14</v>
      </c>
      <c r="AI102" s="151"/>
      <c r="AJ102" s="151"/>
      <c r="AK102" s="151"/>
    </row>
    <row r="103" spans="1:37" s="50" customFormat="1">
      <c r="A103" s="48"/>
      <c r="B103" s="48">
        <v>1990</v>
      </c>
      <c r="C103" s="48">
        <v>1991</v>
      </c>
      <c r="D103" s="48">
        <v>1992</v>
      </c>
      <c r="E103" s="48">
        <v>1993</v>
      </c>
      <c r="F103" s="48">
        <v>1994</v>
      </c>
      <c r="G103" s="48">
        <v>1995</v>
      </c>
      <c r="H103" s="48">
        <v>1996</v>
      </c>
      <c r="I103" s="48">
        <v>1997</v>
      </c>
      <c r="J103" s="48">
        <v>1998</v>
      </c>
      <c r="K103" s="48">
        <v>1999</v>
      </c>
      <c r="L103" s="48">
        <v>2000</v>
      </c>
      <c r="M103" s="48">
        <v>2001</v>
      </c>
      <c r="N103" s="48">
        <v>2002</v>
      </c>
      <c r="O103" s="48">
        <v>2003</v>
      </c>
      <c r="P103" s="48">
        <v>2004</v>
      </c>
      <c r="Q103" s="48">
        <v>2005</v>
      </c>
      <c r="R103" s="48">
        <v>2006</v>
      </c>
      <c r="S103" s="48">
        <v>2007</v>
      </c>
      <c r="T103" s="48">
        <v>2008</v>
      </c>
      <c r="U103" s="48">
        <v>2009</v>
      </c>
      <c r="V103" s="48">
        <v>2010</v>
      </c>
      <c r="W103" s="48">
        <v>2011</v>
      </c>
      <c r="X103" s="48">
        <v>2012</v>
      </c>
      <c r="Y103" s="48">
        <v>2013</v>
      </c>
      <c r="Z103" s="48">
        <v>2014</v>
      </c>
      <c r="AA103" s="48">
        <v>2015</v>
      </c>
      <c r="AB103" s="48">
        <v>2016</v>
      </c>
      <c r="AC103" s="48">
        <v>2017</v>
      </c>
      <c r="AD103" s="48">
        <v>2018</v>
      </c>
      <c r="AE103" s="48">
        <v>2019</v>
      </c>
      <c r="AF103" s="48">
        <v>2020</v>
      </c>
      <c r="AG103" s="48">
        <v>2021</v>
      </c>
      <c r="AH103" s="48">
        <v>2022</v>
      </c>
      <c r="AI103" s="48">
        <v>2023</v>
      </c>
      <c r="AJ103" s="48">
        <v>2024</v>
      </c>
      <c r="AK103" s="48">
        <v>2025</v>
      </c>
    </row>
    <row r="104" spans="1:37">
      <c r="A104" s="9" t="s">
        <v>54</v>
      </c>
      <c r="B104" s="62">
        <v>239</v>
      </c>
      <c r="C104" s="62">
        <v>148</v>
      </c>
      <c r="D104" s="62">
        <v>136</v>
      </c>
      <c r="E104" s="62">
        <v>123</v>
      </c>
      <c r="F104" s="62">
        <v>77</v>
      </c>
      <c r="G104" s="62">
        <v>91</v>
      </c>
      <c r="H104" s="62">
        <v>105</v>
      </c>
      <c r="I104" s="62">
        <v>116</v>
      </c>
      <c r="J104" s="62">
        <v>143</v>
      </c>
      <c r="K104" s="62">
        <v>172</v>
      </c>
      <c r="L104" s="62">
        <v>154</v>
      </c>
      <c r="M104" s="62">
        <v>172.6</v>
      </c>
      <c r="N104" s="62">
        <v>206.6</v>
      </c>
      <c r="O104" s="62">
        <v>210.4</v>
      </c>
      <c r="P104" s="62">
        <v>197.4</v>
      </c>
      <c r="Q104" s="62">
        <v>209.2</v>
      </c>
      <c r="R104" s="62">
        <v>240.8</v>
      </c>
      <c r="S104" s="62">
        <v>248.9</v>
      </c>
      <c r="T104" s="62">
        <v>204.3</v>
      </c>
      <c r="U104" s="62">
        <v>182.9</v>
      </c>
      <c r="V104" s="62">
        <v>174.3</v>
      </c>
      <c r="W104" s="62">
        <v>188.2</v>
      </c>
      <c r="X104" s="62">
        <v>168.22309999999999</v>
      </c>
      <c r="Y104" s="62">
        <v>267.74220000000003</v>
      </c>
      <c r="Z104" s="62">
        <v>240.6</v>
      </c>
      <c r="AA104" s="62">
        <v>232.5</v>
      </c>
      <c r="AB104" s="62">
        <v>285.5</v>
      </c>
      <c r="AC104" s="62">
        <v>274.39999999999998</v>
      </c>
      <c r="AD104" s="62">
        <v>305.30090000000001</v>
      </c>
      <c r="AE104" s="62">
        <v>324.51990000000001</v>
      </c>
      <c r="AF104" s="62">
        <v>323.2</v>
      </c>
      <c r="AG104" s="62">
        <v>275.5</v>
      </c>
      <c r="AH104" s="62">
        <v>341.4</v>
      </c>
      <c r="AI104" s="62">
        <v>379</v>
      </c>
      <c r="AJ104" s="62">
        <v>507.3</v>
      </c>
      <c r="AK104" s="139">
        <v>414.3</v>
      </c>
    </row>
    <row r="105" spans="1:37">
      <c r="A105" s="9" t="s">
        <v>2</v>
      </c>
      <c r="B105" s="7" t="s">
        <v>9</v>
      </c>
      <c r="C105" s="7" t="s">
        <v>9</v>
      </c>
      <c r="D105" s="7" t="s">
        <v>9</v>
      </c>
      <c r="E105" s="7" t="s">
        <v>9</v>
      </c>
      <c r="F105" s="7" t="s">
        <v>9</v>
      </c>
      <c r="G105" s="7" t="s">
        <v>9</v>
      </c>
      <c r="H105" s="7" t="s">
        <v>9</v>
      </c>
      <c r="I105" s="7" t="s">
        <v>9</v>
      </c>
      <c r="J105" s="7" t="s">
        <v>9</v>
      </c>
      <c r="K105" s="7" t="s">
        <v>9</v>
      </c>
      <c r="L105" s="7" t="s">
        <v>9</v>
      </c>
      <c r="M105" s="7" t="s">
        <v>9</v>
      </c>
      <c r="N105" s="7" t="s">
        <v>9</v>
      </c>
      <c r="O105" s="7" t="s">
        <v>9</v>
      </c>
      <c r="P105" s="7" t="s">
        <v>9</v>
      </c>
      <c r="Q105" s="7" t="s">
        <v>9</v>
      </c>
      <c r="R105" s="7" t="s">
        <v>9</v>
      </c>
      <c r="S105" s="7" t="s">
        <v>9</v>
      </c>
      <c r="T105" s="7" t="s">
        <v>9</v>
      </c>
      <c r="U105" s="7" t="s">
        <v>9</v>
      </c>
      <c r="V105" s="7" t="s">
        <v>9</v>
      </c>
      <c r="W105" s="7" t="s">
        <v>9</v>
      </c>
      <c r="X105" s="7" t="s">
        <v>9</v>
      </c>
      <c r="Y105" s="7" t="s">
        <v>9</v>
      </c>
      <c r="Z105" s="7" t="s">
        <v>9</v>
      </c>
      <c r="AA105" s="7" t="s">
        <v>9</v>
      </c>
      <c r="AB105" s="7" t="s">
        <v>9</v>
      </c>
      <c r="AC105" s="7" t="s">
        <v>9</v>
      </c>
      <c r="AD105" s="7" t="s">
        <v>9</v>
      </c>
      <c r="AE105" s="7" t="s">
        <v>9</v>
      </c>
      <c r="AF105" s="7" t="s">
        <v>9</v>
      </c>
      <c r="AG105" s="7" t="s">
        <v>9</v>
      </c>
      <c r="AH105" s="13">
        <v>130</v>
      </c>
      <c r="AI105" s="13">
        <v>76.7</v>
      </c>
      <c r="AJ105" s="13">
        <v>257.5</v>
      </c>
      <c r="AK105" s="139">
        <v>261.7</v>
      </c>
    </row>
    <row r="106" spans="1:37">
      <c r="A106" s="9" t="s">
        <v>56</v>
      </c>
      <c r="B106" s="13"/>
      <c r="C106" s="13">
        <v>12</v>
      </c>
      <c r="D106" s="13">
        <v>37</v>
      </c>
      <c r="E106" s="13">
        <v>32</v>
      </c>
      <c r="F106" s="13">
        <v>15</v>
      </c>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9">
        <v>281.60000000000002</v>
      </c>
    </row>
    <row r="107" spans="1:37">
      <c r="A107" s="9" t="s">
        <v>57</v>
      </c>
      <c r="B107" s="13"/>
      <c r="C107" s="13">
        <v>41</v>
      </c>
      <c r="D107" s="13">
        <v>57</v>
      </c>
      <c r="E107" s="13">
        <v>67</v>
      </c>
      <c r="F107" s="13">
        <v>40</v>
      </c>
      <c r="G107" s="13">
        <v>38</v>
      </c>
      <c r="H107" s="13">
        <v>18</v>
      </c>
      <c r="I107" s="13">
        <v>11</v>
      </c>
      <c r="J107" s="13"/>
      <c r="K107" s="13"/>
      <c r="L107" s="13">
        <v>55</v>
      </c>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9"/>
    </row>
    <row r="108" spans="1:37">
      <c r="A108" s="9" t="s">
        <v>58</v>
      </c>
      <c r="B108" s="13">
        <v>237</v>
      </c>
      <c r="C108" s="13">
        <v>132</v>
      </c>
      <c r="D108" s="13">
        <v>213</v>
      </c>
      <c r="E108" s="13">
        <v>166</v>
      </c>
      <c r="F108" s="13">
        <v>89</v>
      </c>
      <c r="G108" s="13">
        <v>98</v>
      </c>
      <c r="H108" s="13">
        <v>99</v>
      </c>
      <c r="I108" s="13">
        <v>112</v>
      </c>
      <c r="J108" s="13">
        <v>147</v>
      </c>
      <c r="K108" s="13">
        <v>173</v>
      </c>
      <c r="L108" s="13">
        <v>149</v>
      </c>
      <c r="M108" s="13">
        <v>175.5</v>
      </c>
      <c r="N108" s="13">
        <v>209</v>
      </c>
      <c r="O108" s="13">
        <v>210.8</v>
      </c>
      <c r="P108" s="13">
        <v>198.7</v>
      </c>
      <c r="Q108" s="13">
        <v>211.8</v>
      </c>
      <c r="R108" s="13">
        <v>243.2</v>
      </c>
      <c r="S108" s="13">
        <v>249.2</v>
      </c>
      <c r="T108" s="13">
        <v>232.2</v>
      </c>
      <c r="U108" s="13">
        <v>199.7</v>
      </c>
      <c r="V108" s="13">
        <v>218.8</v>
      </c>
      <c r="W108" s="13">
        <v>182.3</v>
      </c>
      <c r="X108" s="13">
        <v>191.65260000000001</v>
      </c>
      <c r="Y108" s="13">
        <v>273.48500000000001</v>
      </c>
      <c r="Z108" s="13">
        <v>204.5</v>
      </c>
      <c r="AA108" s="13">
        <v>268.60000000000002</v>
      </c>
      <c r="AB108" s="13">
        <v>344.6</v>
      </c>
      <c r="AC108" s="13">
        <v>328.4</v>
      </c>
      <c r="AD108" s="13">
        <v>348.84289999999999</v>
      </c>
      <c r="AE108" s="13">
        <v>341.66989999999998</v>
      </c>
      <c r="AF108" s="13">
        <v>340.2</v>
      </c>
      <c r="AG108" s="13">
        <v>249</v>
      </c>
      <c r="AH108" s="13">
        <v>276.3</v>
      </c>
      <c r="AI108" s="13">
        <v>243.6</v>
      </c>
      <c r="AJ108" s="13">
        <v>371.3</v>
      </c>
      <c r="AK108" s="139">
        <v>358.6</v>
      </c>
    </row>
    <row r="109" spans="1:37">
      <c r="A109" s="9" t="s">
        <v>59</v>
      </c>
      <c r="B109" s="13"/>
      <c r="C109" s="13"/>
      <c r="D109" s="13">
        <v>76</v>
      </c>
      <c r="E109" s="13">
        <v>85</v>
      </c>
      <c r="F109" s="13">
        <v>48</v>
      </c>
      <c r="G109" s="13">
        <v>62</v>
      </c>
      <c r="H109" s="13">
        <v>40</v>
      </c>
      <c r="I109" s="13">
        <v>101</v>
      </c>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v>400</v>
      </c>
      <c r="AI109" s="13"/>
      <c r="AJ109" s="13"/>
      <c r="AK109" s="139"/>
    </row>
    <row r="110" spans="1:37">
      <c r="A110" s="9" t="s">
        <v>60</v>
      </c>
      <c r="B110" s="13"/>
      <c r="C110" s="13">
        <v>127</v>
      </c>
      <c r="D110" s="13">
        <v>74</v>
      </c>
      <c r="E110" s="13">
        <v>72</v>
      </c>
      <c r="F110" s="13">
        <v>41</v>
      </c>
      <c r="G110" s="13">
        <v>66</v>
      </c>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9"/>
    </row>
    <row r="111" spans="1:37">
      <c r="A111" s="9" t="s">
        <v>61</v>
      </c>
      <c r="B111" s="13">
        <v>242</v>
      </c>
      <c r="C111" s="13">
        <v>212</v>
      </c>
      <c r="D111" s="13">
        <v>238</v>
      </c>
      <c r="E111" s="13">
        <v>164</v>
      </c>
      <c r="F111" s="13">
        <v>88</v>
      </c>
      <c r="G111" s="13">
        <v>86</v>
      </c>
      <c r="H111" s="13">
        <v>124</v>
      </c>
      <c r="I111" s="13">
        <v>140</v>
      </c>
      <c r="J111" s="13">
        <v>129</v>
      </c>
      <c r="K111" s="13">
        <v>175</v>
      </c>
      <c r="L111" s="13">
        <v>187</v>
      </c>
      <c r="M111" s="13">
        <v>168</v>
      </c>
      <c r="N111" s="13">
        <v>203.2</v>
      </c>
      <c r="O111" s="13">
        <v>210.9</v>
      </c>
      <c r="P111" s="13">
        <v>191.7</v>
      </c>
      <c r="Q111" s="13">
        <v>164.9</v>
      </c>
      <c r="R111" s="13">
        <v>127.4</v>
      </c>
      <c r="S111" s="13">
        <v>95</v>
      </c>
      <c r="T111" s="13">
        <v>78</v>
      </c>
      <c r="U111" s="13">
        <v>126.6</v>
      </c>
      <c r="V111" s="13">
        <v>136.6</v>
      </c>
      <c r="W111" s="13">
        <v>196.5</v>
      </c>
      <c r="X111" s="13">
        <v>129.73609999999999</v>
      </c>
      <c r="Y111" s="13">
        <v>256.45299999999997</v>
      </c>
      <c r="Z111" s="13">
        <v>274.10000000000002</v>
      </c>
      <c r="AA111" s="13">
        <v>196.1</v>
      </c>
      <c r="AB111" s="13">
        <v>216.3</v>
      </c>
      <c r="AC111" s="13">
        <v>229.3</v>
      </c>
      <c r="AD111" s="13">
        <v>254.06190000000001</v>
      </c>
      <c r="AE111" s="13">
        <v>295.16449999999998</v>
      </c>
      <c r="AF111" s="13">
        <v>291.60000000000002</v>
      </c>
      <c r="AG111" s="13">
        <v>310.89999999999998</v>
      </c>
      <c r="AH111" s="13">
        <v>278.89999999999998</v>
      </c>
      <c r="AI111" s="13">
        <v>325.89999999999998</v>
      </c>
      <c r="AJ111" s="13">
        <v>575.6</v>
      </c>
      <c r="AK111" s="139">
        <v>451.9</v>
      </c>
    </row>
    <row r="112" spans="1:37">
      <c r="A112" s="12" t="s">
        <v>3</v>
      </c>
      <c r="B112" s="7" t="s">
        <v>9</v>
      </c>
      <c r="C112" s="7" t="s">
        <v>9</v>
      </c>
      <c r="D112" s="7" t="s">
        <v>9</v>
      </c>
      <c r="E112" s="7" t="s">
        <v>9</v>
      </c>
      <c r="F112" s="7" t="s">
        <v>9</v>
      </c>
      <c r="G112" s="7" t="s">
        <v>9</v>
      </c>
      <c r="H112" s="7" t="s">
        <v>9</v>
      </c>
      <c r="I112" s="7" t="s">
        <v>9</v>
      </c>
      <c r="J112" s="7" t="s">
        <v>9</v>
      </c>
      <c r="K112" s="7" t="s">
        <v>9</v>
      </c>
      <c r="L112" s="7" t="s">
        <v>9</v>
      </c>
      <c r="M112" s="7" t="s">
        <v>9</v>
      </c>
      <c r="N112" s="7" t="s">
        <v>9</v>
      </c>
      <c r="O112" s="7" t="s">
        <v>9</v>
      </c>
      <c r="P112" s="7" t="s">
        <v>9</v>
      </c>
      <c r="Q112" s="7" t="s">
        <v>9</v>
      </c>
      <c r="R112" s="7" t="s">
        <v>9</v>
      </c>
      <c r="S112" s="7" t="s">
        <v>9</v>
      </c>
      <c r="T112" s="7" t="s">
        <v>9</v>
      </c>
      <c r="U112" s="7" t="s">
        <v>9</v>
      </c>
      <c r="V112" s="7" t="s">
        <v>9</v>
      </c>
      <c r="W112" s="7" t="s">
        <v>9</v>
      </c>
      <c r="X112" s="7" t="s">
        <v>9</v>
      </c>
      <c r="Y112" s="7" t="s">
        <v>9</v>
      </c>
      <c r="Z112" s="7" t="s">
        <v>9</v>
      </c>
      <c r="AA112" s="7" t="s">
        <v>9</v>
      </c>
      <c r="AB112" s="7" t="s">
        <v>9</v>
      </c>
      <c r="AC112" s="7" t="s">
        <v>9</v>
      </c>
      <c r="AD112" s="7" t="s">
        <v>9</v>
      </c>
      <c r="AE112" s="7" t="s">
        <v>9</v>
      </c>
      <c r="AF112" s="7" t="s">
        <v>9</v>
      </c>
      <c r="AG112" s="7" t="s">
        <v>9</v>
      </c>
      <c r="AH112" s="13">
        <v>409.7</v>
      </c>
      <c r="AI112" s="13">
        <v>425.6</v>
      </c>
      <c r="AJ112" s="13">
        <v>452.9</v>
      </c>
      <c r="AK112" s="139">
        <v>398.6</v>
      </c>
    </row>
    <row r="113" spans="1:37">
      <c r="A113" s="9" t="s">
        <v>62</v>
      </c>
      <c r="B113" s="13"/>
      <c r="C113" s="13">
        <v>28</v>
      </c>
      <c r="D113" s="13">
        <v>35</v>
      </c>
      <c r="E113" s="13">
        <v>58</v>
      </c>
      <c r="F113" s="13">
        <v>8</v>
      </c>
      <c r="G113" s="13">
        <v>11</v>
      </c>
      <c r="H113" s="13">
        <v>20</v>
      </c>
      <c r="I113" s="13"/>
      <c r="J113" s="13">
        <v>90</v>
      </c>
      <c r="K113" s="13">
        <v>97</v>
      </c>
      <c r="L113" s="13">
        <v>91</v>
      </c>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9"/>
    </row>
    <row r="114" spans="1:37">
      <c r="A114" s="9" t="s">
        <v>63</v>
      </c>
      <c r="B114" s="13"/>
      <c r="C114" s="13">
        <v>31</v>
      </c>
      <c r="D114" s="13">
        <v>12</v>
      </c>
      <c r="E114" s="13">
        <v>24</v>
      </c>
      <c r="F114" s="13">
        <v>45</v>
      </c>
      <c r="G114" s="13">
        <v>47</v>
      </c>
      <c r="H114" s="13"/>
      <c r="I114" s="13"/>
      <c r="J114" s="13"/>
      <c r="K114" s="13"/>
      <c r="L114" s="13"/>
      <c r="M114" s="13"/>
      <c r="N114" s="13"/>
      <c r="O114" s="13"/>
      <c r="P114" s="13"/>
      <c r="Q114" s="13"/>
      <c r="R114" s="13"/>
      <c r="S114" s="13"/>
      <c r="T114" s="13"/>
      <c r="U114" s="13"/>
      <c r="V114" s="13"/>
      <c r="W114" s="13"/>
      <c r="X114" s="13"/>
      <c r="Y114" s="13"/>
      <c r="Z114" s="13"/>
      <c r="AA114" s="13"/>
      <c r="AB114" s="13">
        <v>33</v>
      </c>
      <c r="AC114" s="13"/>
      <c r="AD114" s="13"/>
      <c r="AE114" s="13"/>
      <c r="AF114" s="13"/>
      <c r="AG114" s="13"/>
      <c r="AH114" s="13"/>
      <c r="AI114" s="13"/>
      <c r="AJ114" s="13"/>
      <c r="AK114" s="139"/>
    </row>
    <row r="115" spans="1:37">
      <c r="A115" s="9" t="s">
        <v>55</v>
      </c>
      <c r="B115" s="13"/>
      <c r="C115" s="13">
        <v>10</v>
      </c>
      <c r="D115" s="13">
        <v>15</v>
      </c>
      <c r="E115" s="13">
        <v>26</v>
      </c>
      <c r="F115" s="13">
        <v>26</v>
      </c>
      <c r="G115" s="13">
        <v>57</v>
      </c>
      <c r="H115" s="13">
        <v>46</v>
      </c>
      <c r="I115" s="13"/>
      <c r="J115" s="13"/>
      <c r="K115" s="13">
        <v>153</v>
      </c>
      <c r="L115" s="13">
        <v>49</v>
      </c>
      <c r="M115" s="13">
        <v>49.1</v>
      </c>
      <c r="N115" s="13">
        <v>32.799999999999997</v>
      </c>
      <c r="O115" s="13">
        <v>109.1</v>
      </c>
      <c r="P115" s="13"/>
      <c r="Q115" s="13"/>
      <c r="R115" s="13"/>
      <c r="S115" s="13"/>
      <c r="T115" s="13"/>
      <c r="U115" s="13"/>
      <c r="V115" s="13">
        <v>100</v>
      </c>
      <c r="W115" s="13"/>
      <c r="X115" s="13"/>
      <c r="Y115" s="13"/>
      <c r="Z115" s="13"/>
      <c r="AA115" s="13"/>
      <c r="AB115" s="13"/>
      <c r="AC115" s="13"/>
      <c r="AD115" s="13"/>
      <c r="AE115" s="13"/>
      <c r="AF115" s="13"/>
      <c r="AG115" s="13"/>
      <c r="AH115" s="13">
        <v>242.9</v>
      </c>
      <c r="AI115" s="13">
        <v>260</v>
      </c>
      <c r="AJ115" s="13"/>
      <c r="AK115" s="139"/>
    </row>
    <row r="116" spans="1:37">
      <c r="A116" s="9" t="s">
        <v>65</v>
      </c>
      <c r="B116" s="13"/>
      <c r="C116" s="13">
        <v>52</v>
      </c>
      <c r="D116" s="13">
        <v>45</v>
      </c>
      <c r="E116" s="13">
        <v>53</v>
      </c>
      <c r="F116" s="13">
        <v>182</v>
      </c>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v>220.7407</v>
      </c>
      <c r="AF116" s="13">
        <v>144</v>
      </c>
      <c r="AG116" s="13"/>
      <c r="AH116" s="13">
        <v>200</v>
      </c>
      <c r="AI116" s="13"/>
      <c r="AJ116" s="13"/>
      <c r="AK116" s="139"/>
    </row>
    <row r="117" spans="1:37">
      <c r="A117" s="9" t="s">
        <v>66</v>
      </c>
      <c r="B117" s="13"/>
      <c r="C117" s="13">
        <v>30</v>
      </c>
      <c r="D117" s="13">
        <v>39</v>
      </c>
      <c r="E117" s="13">
        <v>24</v>
      </c>
      <c r="F117" s="13">
        <v>8</v>
      </c>
      <c r="G117" s="13">
        <v>18</v>
      </c>
      <c r="H117" s="13"/>
      <c r="I117" s="13"/>
      <c r="J117" s="13"/>
      <c r="K117" s="13"/>
      <c r="L117" s="13"/>
      <c r="M117" s="13"/>
      <c r="N117" s="13"/>
      <c r="O117" s="13"/>
      <c r="P117" s="13"/>
      <c r="Q117" s="13"/>
      <c r="R117" s="13"/>
      <c r="S117" s="13"/>
      <c r="T117" s="13"/>
      <c r="U117" s="13"/>
      <c r="V117" s="13"/>
      <c r="W117" s="13"/>
      <c r="X117" s="13"/>
      <c r="Y117" s="13"/>
      <c r="Z117" s="13"/>
      <c r="AA117" s="13">
        <v>10</v>
      </c>
      <c r="AB117" s="13">
        <v>277.7</v>
      </c>
      <c r="AC117" s="13">
        <v>277.7</v>
      </c>
      <c r="AD117" s="13" t="s">
        <v>1</v>
      </c>
      <c r="AE117" s="13" t="s">
        <v>1</v>
      </c>
      <c r="AF117" s="13" t="s">
        <v>1</v>
      </c>
      <c r="AG117" s="13"/>
      <c r="AH117" s="13"/>
      <c r="AI117" s="13"/>
      <c r="AJ117" s="13">
        <v>92.9</v>
      </c>
      <c r="AK117" s="139">
        <v>13.2</v>
      </c>
    </row>
    <row r="118" spans="1:37">
      <c r="A118" s="9" t="s">
        <v>72</v>
      </c>
      <c r="B118" s="13"/>
      <c r="C118" s="13">
        <v>92</v>
      </c>
      <c r="D118" s="13">
        <v>104</v>
      </c>
      <c r="E118" s="13">
        <v>90</v>
      </c>
      <c r="F118" s="13">
        <v>60</v>
      </c>
      <c r="G118" s="13">
        <v>76</v>
      </c>
      <c r="H118" s="13">
        <v>61</v>
      </c>
      <c r="I118" s="13">
        <v>57</v>
      </c>
      <c r="J118" s="13">
        <v>121</v>
      </c>
      <c r="K118" s="13">
        <v>105</v>
      </c>
      <c r="L118" s="13">
        <v>117</v>
      </c>
      <c r="M118" s="13">
        <v>92.1</v>
      </c>
      <c r="N118" s="13">
        <v>159.19999999999999</v>
      </c>
      <c r="O118" s="13">
        <v>165.1</v>
      </c>
      <c r="P118" s="13"/>
      <c r="Q118" s="13"/>
      <c r="R118" s="13"/>
      <c r="S118" s="13">
        <v>210</v>
      </c>
      <c r="T118" s="13">
        <v>30</v>
      </c>
      <c r="U118" s="13">
        <v>173</v>
      </c>
      <c r="V118" s="13">
        <v>169.1</v>
      </c>
      <c r="W118" s="13">
        <v>54.3</v>
      </c>
      <c r="X118" s="13">
        <v>56.815800000000003</v>
      </c>
      <c r="Y118" s="13">
        <v>150</v>
      </c>
      <c r="Z118" s="13">
        <v>123.9</v>
      </c>
      <c r="AA118" s="13">
        <v>158.19999999999999</v>
      </c>
      <c r="AB118" s="13">
        <v>150</v>
      </c>
      <c r="AC118" s="13" t="s">
        <v>1</v>
      </c>
      <c r="AD118" s="7" t="s">
        <v>9</v>
      </c>
      <c r="AE118" s="7" t="s">
        <v>9</v>
      </c>
      <c r="AF118" s="7" t="s">
        <v>9</v>
      </c>
      <c r="AG118" s="7" t="s">
        <v>9</v>
      </c>
      <c r="AH118" s="7" t="s">
        <v>9</v>
      </c>
      <c r="AI118" s="7" t="s">
        <v>9</v>
      </c>
      <c r="AJ118" s="7" t="s">
        <v>9</v>
      </c>
    </row>
    <row r="119" spans="1:37">
      <c r="A119" s="9" t="s">
        <v>73</v>
      </c>
      <c r="B119" s="7" t="s">
        <v>9</v>
      </c>
      <c r="C119" s="7" t="s">
        <v>9</v>
      </c>
      <c r="D119" s="7" t="s">
        <v>9</v>
      </c>
      <c r="E119" s="7" t="s">
        <v>9</v>
      </c>
      <c r="F119" s="7" t="s">
        <v>9</v>
      </c>
      <c r="G119" s="7" t="s">
        <v>9</v>
      </c>
      <c r="H119" s="7" t="s">
        <v>9</v>
      </c>
      <c r="I119" s="7" t="s">
        <v>9</v>
      </c>
      <c r="J119" s="7" t="s">
        <v>9</v>
      </c>
      <c r="K119" s="7" t="s">
        <v>9</v>
      </c>
      <c r="L119" s="7" t="s">
        <v>9</v>
      </c>
      <c r="M119" s="7" t="s">
        <v>9</v>
      </c>
      <c r="N119" s="7" t="s">
        <v>9</v>
      </c>
      <c r="O119" s="7" t="s">
        <v>9</v>
      </c>
      <c r="P119" s="7" t="s">
        <v>9</v>
      </c>
      <c r="Q119" s="7" t="s">
        <v>9</v>
      </c>
      <c r="R119" s="7" t="s">
        <v>9</v>
      </c>
      <c r="S119" s="7" t="s">
        <v>9</v>
      </c>
      <c r="T119" s="7" t="s">
        <v>9</v>
      </c>
      <c r="U119" s="7" t="s">
        <v>9</v>
      </c>
      <c r="V119" s="7" t="s">
        <v>9</v>
      </c>
      <c r="W119" s="7" t="s">
        <v>9</v>
      </c>
      <c r="X119" s="7" t="s">
        <v>9</v>
      </c>
      <c r="Y119" s="7" t="s">
        <v>9</v>
      </c>
      <c r="Z119" s="7" t="s">
        <v>9</v>
      </c>
      <c r="AA119" s="7" t="s">
        <v>9</v>
      </c>
      <c r="AB119" s="7" t="s">
        <v>9</v>
      </c>
      <c r="AC119" s="7" t="s">
        <v>9</v>
      </c>
      <c r="AD119" s="7"/>
      <c r="AE119" s="7"/>
      <c r="AF119" s="13">
        <v>186</v>
      </c>
      <c r="AG119" s="13"/>
      <c r="AH119" s="13"/>
      <c r="AI119" s="13"/>
      <c r="AJ119" s="13"/>
    </row>
    <row r="120" spans="1:37" ht="13.5" customHeight="1">
      <c r="A120" s="9" t="s">
        <v>68</v>
      </c>
      <c r="B120" s="13"/>
      <c r="C120" s="13">
        <v>46</v>
      </c>
      <c r="D120" s="13">
        <v>65</v>
      </c>
      <c r="E120" s="13">
        <v>80</v>
      </c>
      <c r="F120" s="13">
        <v>51</v>
      </c>
      <c r="G120" s="13">
        <v>50</v>
      </c>
      <c r="H120" s="13"/>
      <c r="I120" s="13">
        <v>33</v>
      </c>
      <c r="J120" s="13">
        <v>150</v>
      </c>
      <c r="K120" s="13"/>
      <c r="L120" s="13">
        <v>20</v>
      </c>
      <c r="M120" s="13">
        <v>50</v>
      </c>
      <c r="N120" s="13">
        <v>75.400000000000006</v>
      </c>
      <c r="O120" s="13">
        <v>9.3000000000000007</v>
      </c>
      <c r="P120" s="13"/>
      <c r="Q120" s="13"/>
      <c r="R120" s="13">
        <v>350</v>
      </c>
      <c r="S120" s="13"/>
      <c r="T120" s="13"/>
      <c r="U120" s="13"/>
      <c r="V120" s="13"/>
      <c r="W120" s="13"/>
      <c r="X120" s="13"/>
      <c r="Y120" s="13"/>
      <c r="Z120" s="13"/>
      <c r="AA120" s="13"/>
      <c r="AB120" s="13"/>
      <c r="AC120" s="13"/>
      <c r="AD120" s="13"/>
      <c r="AE120" s="13">
        <v>283.75</v>
      </c>
      <c r="AF120" s="13"/>
      <c r="AG120" s="13">
        <v>37.6</v>
      </c>
      <c r="AH120" s="13">
        <v>383.3</v>
      </c>
      <c r="AI120" s="13">
        <v>422.6</v>
      </c>
      <c r="AJ120" s="13">
        <v>375.8</v>
      </c>
      <c r="AK120" s="132">
        <v>360</v>
      </c>
    </row>
    <row r="121" spans="1:37">
      <c r="A121" s="15" t="s">
        <v>69</v>
      </c>
      <c r="B121" s="16"/>
      <c r="C121" s="16"/>
      <c r="D121" s="16"/>
      <c r="E121" s="16"/>
      <c r="F121" s="16"/>
      <c r="G121" s="16"/>
      <c r="H121" s="16"/>
      <c r="I121" s="16"/>
      <c r="J121" s="16"/>
      <c r="K121" s="16">
        <v>170</v>
      </c>
      <c r="L121" s="16"/>
      <c r="M121" s="16">
        <v>37.5</v>
      </c>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6"/>
    </row>
    <row r="122" spans="1:37">
      <c r="B122" s="17"/>
      <c r="C122" s="17"/>
      <c r="D122" s="17"/>
      <c r="E122" s="17"/>
      <c r="F122" s="17"/>
      <c r="G122" s="17"/>
      <c r="H122" s="17"/>
      <c r="I122" s="17"/>
      <c r="J122" s="17"/>
      <c r="K122" s="17"/>
      <c r="L122" s="17"/>
      <c r="M122" s="17"/>
      <c r="N122" s="17"/>
      <c r="O122" s="17"/>
      <c r="P122" s="17"/>
      <c r="Q122" s="17"/>
      <c r="R122" s="17"/>
      <c r="S122" s="17"/>
      <c r="T122" s="17"/>
    </row>
    <row r="124" spans="1:37" ht="12.75" customHeight="1">
      <c r="A124" s="150" t="s">
        <v>48</v>
      </c>
      <c r="B124" s="150"/>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row>
    <row r="125" spans="1:37">
      <c r="A125" s="54"/>
      <c r="B125" s="54"/>
      <c r="C125" s="54"/>
      <c r="D125" s="54"/>
      <c r="E125" s="54"/>
      <c r="F125" s="54"/>
      <c r="G125" s="54"/>
      <c r="H125" s="54"/>
      <c r="I125" s="54"/>
      <c r="J125" s="54"/>
      <c r="K125" s="54"/>
      <c r="L125" s="54"/>
      <c r="M125" s="54"/>
      <c r="N125" s="54"/>
      <c r="O125" s="54"/>
      <c r="P125" s="54"/>
      <c r="Q125" s="54"/>
      <c r="AH125" s="151" t="s">
        <v>14</v>
      </c>
      <c r="AI125" s="151"/>
      <c r="AJ125" s="151"/>
      <c r="AK125" s="151"/>
    </row>
    <row r="126" spans="1:37" s="50" customFormat="1">
      <c r="A126" s="48"/>
      <c r="B126" s="48">
        <v>1990</v>
      </c>
      <c r="C126" s="48">
        <v>1991</v>
      </c>
      <c r="D126" s="48">
        <v>1992</v>
      </c>
      <c r="E126" s="48">
        <v>1993</v>
      </c>
      <c r="F126" s="48">
        <v>1994</v>
      </c>
      <c r="G126" s="48">
        <v>1995</v>
      </c>
      <c r="H126" s="48">
        <v>1996</v>
      </c>
      <c r="I126" s="48">
        <v>1997</v>
      </c>
      <c r="J126" s="48">
        <v>1998</v>
      </c>
      <c r="K126" s="48">
        <v>1999</v>
      </c>
      <c r="L126" s="48">
        <v>2000</v>
      </c>
      <c r="M126" s="48">
        <v>2001</v>
      </c>
      <c r="N126" s="48">
        <v>2002</v>
      </c>
      <c r="O126" s="48">
        <v>2003</v>
      </c>
      <c r="P126" s="48">
        <v>2004</v>
      </c>
      <c r="Q126" s="48">
        <v>2005</v>
      </c>
      <c r="R126" s="48">
        <v>2006</v>
      </c>
      <c r="S126" s="48">
        <v>2007</v>
      </c>
      <c r="T126" s="48">
        <v>2008</v>
      </c>
      <c r="U126" s="48">
        <v>2009</v>
      </c>
      <c r="V126" s="48">
        <v>2010</v>
      </c>
      <c r="W126" s="48">
        <v>2011</v>
      </c>
      <c r="X126" s="48">
        <v>2012</v>
      </c>
      <c r="Y126" s="48">
        <v>2013</v>
      </c>
      <c r="Z126" s="48">
        <v>2014</v>
      </c>
      <c r="AA126" s="48">
        <v>2015</v>
      </c>
      <c r="AB126" s="48">
        <v>2016</v>
      </c>
      <c r="AC126" s="48">
        <v>2017</v>
      </c>
      <c r="AD126" s="48">
        <v>2018</v>
      </c>
      <c r="AE126" s="48">
        <v>2019</v>
      </c>
      <c r="AF126" s="48">
        <v>2020</v>
      </c>
      <c r="AG126" s="48">
        <v>2021</v>
      </c>
      <c r="AH126" s="48">
        <v>2022</v>
      </c>
      <c r="AI126" s="48">
        <v>2023</v>
      </c>
      <c r="AJ126" s="48">
        <v>2024</v>
      </c>
      <c r="AK126" s="48">
        <v>2025</v>
      </c>
    </row>
    <row r="127" spans="1:37">
      <c r="A127" s="9" t="s">
        <v>54</v>
      </c>
      <c r="B127" s="62">
        <v>9.1999999999999993</v>
      </c>
      <c r="C127" s="62">
        <v>4.9000000000000004</v>
      </c>
      <c r="D127" s="62">
        <v>3.3</v>
      </c>
      <c r="E127" s="62">
        <v>3.2</v>
      </c>
      <c r="F127" s="62">
        <v>3.4</v>
      </c>
      <c r="G127" s="62">
        <v>2.9</v>
      </c>
      <c r="H127" s="62">
        <v>1.9</v>
      </c>
      <c r="I127" s="62">
        <v>2.8</v>
      </c>
      <c r="J127" s="62">
        <v>4.2</v>
      </c>
      <c r="K127" s="62">
        <v>4.9000000000000004</v>
      </c>
      <c r="L127" s="62">
        <v>4</v>
      </c>
      <c r="M127" s="62">
        <v>6</v>
      </c>
      <c r="N127" s="62">
        <v>5.9</v>
      </c>
      <c r="O127" s="62">
        <v>6.8</v>
      </c>
      <c r="P127" s="62">
        <v>5.9</v>
      </c>
      <c r="Q127" s="62">
        <v>6.3</v>
      </c>
      <c r="R127" s="62">
        <v>5.9</v>
      </c>
      <c r="S127" s="62">
        <v>5.9</v>
      </c>
      <c r="T127" s="62">
        <v>4.0999999999999996</v>
      </c>
      <c r="U127" s="62">
        <v>5.7</v>
      </c>
      <c r="V127" s="62">
        <v>4.4000000000000004</v>
      </c>
      <c r="W127" s="62">
        <v>4.5999999999999996</v>
      </c>
      <c r="X127" s="62">
        <v>5.8669000000000002</v>
      </c>
      <c r="Y127" s="62">
        <v>6.9634</v>
      </c>
      <c r="Z127" s="62">
        <v>6.7</v>
      </c>
      <c r="AA127" s="62">
        <v>7.6</v>
      </c>
      <c r="AB127" s="62">
        <v>9.3000000000000007</v>
      </c>
      <c r="AC127" s="62">
        <v>10.199999999999999</v>
      </c>
      <c r="AD127" s="62">
        <v>9.9779</v>
      </c>
      <c r="AE127" s="62">
        <v>10.2873</v>
      </c>
      <c r="AF127" s="62">
        <v>11.3</v>
      </c>
      <c r="AG127" s="62">
        <v>11</v>
      </c>
      <c r="AH127" s="62">
        <v>12</v>
      </c>
      <c r="AI127" s="62">
        <v>11</v>
      </c>
      <c r="AJ127" s="62">
        <v>14.6</v>
      </c>
      <c r="AK127" s="134">
        <v>13.9</v>
      </c>
    </row>
    <row r="128" spans="1:37">
      <c r="A128" s="9" t="s">
        <v>2</v>
      </c>
      <c r="B128" s="7" t="s">
        <v>9</v>
      </c>
      <c r="C128" s="7" t="s">
        <v>9</v>
      </c>
      <c r="D128" s="7" t="s">
        <v>9</v>
      </c>
      <c r="E128" s="7" t="s">
        <v>9</v>
      </c>
      <c r="F128" s="7" t="s">
        <v>9</v>
      </c>
      <c r="G128" s="7" t="s">
        <v>9</v>
      </c>
      <c r="H128" s="7" t="s">
        <v>9</v>
      </c>
      <c r="I128" s="7" t="s">
        <v>9</v>
      </c>
      <c r="J128" s="7" t="s">
        <v>9</v>
      </c>
      <c r="K128" s="7" t="s">
        <v>9</v>
      </c>
      <c r="L128" s="7" t="s">
        <v>9</v>
      </c>
      <c r="M128" s="7" t="s">
        <v>9</v>
      </c>
      <c r="N128" s="7" t="s">
        <v>9</v>
      </c>
      <c r="O128" s="7" t="s">
        <v>9</v>
      </c>
      <c r="P128" s="7" t="s">
        <v>9</v>
      </c>
      <c r="Q128" s="7" t="s">
        <v>9</v>
      </c>
      <c r="R128" s="7" t="s">
        <v>9</v>
      </c>
      <c r="S128" s="7" t="s">
        <v>9</v>
      </c>
      <c r="T128" s="7" t="s">
        <v>9</v>
      </c>
      <c r="U128" s="7" t="s">
        <v>9</v>
      </c>
      <c r="V128" s="7" t="s">
        <v>9</v>
      </c>
      <c r="W128" s="7" t="s">
        <v>9</v>
      </c>
      <c r="X128" s="7" t="s">
        <v>9</v>
      </c>
      <c r="Y128" s="7" t="s">
        <v>9</v>
      </c>
      <c r="Z128" s="7" t="s">
        <v>9</v>
      </c>
      <c r="AA128" s="7" t="s">
        <v>9</v>
      </c>
      <c r="AB128" s="7" t="s">
        <v>9</v>
      </c>
      <c r="AC128" s="7" t="s">
        <v>9</v>
      </c>
      <c r="AD128" s="7" t="s">
        <v>9</v>
      </c>
      <c r="AE128" s="7" t="s">
        <v>9</v>
      </c>
      <c r="AF128" s="7" t="s">
        <v>9</v>
      </c>
      <c r="AG128" s="7" t="s">
        <v>9</v>
      </c>
      <c r="AH128" s="13">
        <v>11.9</v>
      </c>
      <c r="AI128" s="13">
        <v>12.4</v>
      </c>
      <c r="AJ128" s="13">
        <v>15.1</v>
      </c>
      <c r="AK128" s="135">
        <v>14.3</v>
      </c>
    </row>
    <row r="129" spans="1:37">
      <c r="A129" s="9" t="s">
        <v>56</v>
      </c>
      <c r="B129" s="13">
        <v>1.6</v>
      </c>
      <c r="C129" s="13">
        <v>1.2</v>
      </c>
      <c r="D129" s="13">
        <v>1.1000000000000001</v>
      </c>
      <c r="E129" s="13">
        <v>1.2</v>
      </c>
      <c r="F129" s="13">
        <v>1.3</v>
      </c>
      <c r="G129" s="13">
        <v>1.2</v>
      </c>
      <c r="H129" s="13">
        <v>1</v>
      </c>
      <c r="I129" s="13">
        <v>1.3</v>
      </c>
      <c r="J129" s="13">
        <v>0.7</v>
      </c>
      <c r="K129" s="13">
        <v>2.5</v>
      </c>
      <c r="L129" s="13">
        <v>1.7</v>
      </c>
      <c r="M129" s="13">
        <v>1.3</v>
      </c>
      <c r="N129" s="13">
        <v>1.2</v>
      </c>
      <c r="O129" s="13">
        <v>2.5</v>
      </c>
      <c r="P129" s="13">
        <v>1.3</v>
      </c>
      <c r="Q129" s="13">
        <v>3.5</v>
      </c>
      <c r="R129" s="13">
        <v>3</v>
      </c>
      <c r="S129" s="13">
        <v>3.3</v>
      </c>
      <c r="T129" s="13">
        <v>3.5</v>
      </c>
      <c r="U129" s="13">
        <v>3.1</v>
      </c>
      <c r="V129" s="13">
        <v>2</v>
      </c>
      <c r="W129" s="13">
        <v>3.2</v>
      </c>
      <c r="X129" s="13">
        <v>4.4212999999999996</v>
      </c>
      <c r="Y129" s="13">
        <v>4.2497999999999996</v>
      </c>
      <c r="Z129" s="13">
        <v>3.4</v>
      </c>
      <c r="AA129" s="13">
        <v>5.2</v>
      </c>
      <c r="AB129" s="13">
        <v>8.5</v>
      </c>
      <c r="AC129" s="13">
        <v>9.6</v>
      </c>
      <c r="AD129" s="13">
        <v>6.8129</v>
      </c>
      <c r="AE129" s="13">
        <v>7.2358000000000002</v>
      </c>
      <c r="AF129" s="13">
        <v>8.9</v>
      </c>
      <c r="AG129" s="13">
        <v>6.2</v>
      </c>
      <c r="AH129" s="13">
        <v>10</v>
      </c>
      <c r="AI129" s="13">
        <v>7.8</v>
      </c>
      <c r="AJ129" s="13">
        <v>13.7</v>
      </c>
      <c r="AK129" s="135">
        <v>13.9</v>
      </c>
    </row>
    <row r="130" spans="1:37">
      <c r="A130" s="9" t="s">
        <v>57</v>
      </c>
      <c r="B130" s="13">
        <v>27.6</v>
      </c>
      <c r="C130" s="13">
        <v>1.5</v>
      </c>
      <c r="D130" s="13">
        <v>1.2</v>
      </c>
      <c r="E130" s="13">
        <v>1.1000000000000001</v>
      </c>
      <c r="F130" s="13">
        <v>1</v>
      </c>
      <c r="G130" s="13">
        <v>0.3</v>
      </c>
      <c r="H130" s="13">
        <v>0.5</v>
      </c>
      <c r="I130" s="13">
        <v>1.7</v>
      </c>
      <c r="J130" s="13">
        <v>0.4</v>
      </c>
      <c r="K130" s="13">
        <v>1.1000000000000001</v>
      </c>
      <c r="L130" s="13">
        <v>1.9</v>
      </c>
      <c r="M130" s="13">
        <v>1.6</v>
      </c>
      <c r="N130" s="13">
        <v>1</v>
      </c>
      <c r="O130" s="13">
        <v>2.6</v>
      </c>
      <c r="P130" s="13">
        <v>1.9</v>
      </c>
      <c r="Q130" s="13">
        <v>1.5</v>
      </c>
      <c r="R130" s="13">
        <v>1.7</v>
      </c>
      <c r="S130" s="13">
        <v>2.9</v>
      </c>
      <c r="T130" s="13">
        <v>3.4</v>
      </c>
      <c r="U130" s="13">
        <v>4.4000000000000004</v>
      </c>
      <c r="V130" s="13">
        <v>2.4</v>
      </c>
      <c r="W130" s="13">
        <v>2.8</v>
      </c>
      <c r="X130" s="13">
        <v>2.1974</v>
      </c>
      <c r="Y130" s="13">
        <v>3.0729000000000002</v>
      </c>
      <c r="Z130" s="13">
        <v>4.4000000000000004</v>
      </c>
      <c r="AA130" s="13">
        <v>2.5</v>
      </c>
      <c r="AB130" s="13">
        <v>5.5</v>
      </c>
      <c r="AC130" s="13">
        <v>3.9</v>
      </c>
      <c r="AD130" s="13">
        <v>3.0209000000000001</v>
      </c>
      <c r="AE130" s="13">
        <v>6.1570999999999998</v>
      </c>
      <c r="AF130" s="13">
        <v>11.4</v>
      </c>
      <c r="AG130" s="13">
        <v>7.2</v>
      </c>
      <c r="AH130" s="13">
        <v>10.5</v>
      </c>
      <c r="AI130" s="13">
        <v>8.6999999999999993</v>
      </c>
      <c r="AJ130" s="13">
        <v>19.600000000000001</v>
      </c>
      <c r="AK130" s="135">
        <v>11.6</v>
      </c>
    </row>
    <row r="131" spans="1:37">
      <c r="A131" s="9" t="s">
        <v>58</v>
      </c>
      <c r="B131" s="13">
        <v>10.6</v>
      </c>
      <c r="C131" s="13">
        <v>5.3</v>
      </c>
      <c r="D131" s="13">
        <v>3.8</v>
      </c>
      <c r="E131" s="13">
        <v>3</v>
      </c>
      <c r="F131" s="13">
        <v>2.2000000000000002</v>
      </c>
      <c r="G131" s="13">
        <v>1.6</v>
      </c>
      <c r="H131" s="13">
        <v>2.7</v>
      </c>
      <c r="I131" s="13">
        <v>3.7</v>
      </c>
      <c r="J131" s="13">
        <v>4.5999999999999996</v>
      </c>
      <c r="K131" s="13">
        <v>6.2</v>
      </c>
      <c r="L131" s="13">
        <v>5.8</v>
      </c>
      <c r="M131" s="13">
        <v>7.2</v>
      </c>
      <c r="N131" s="13">
        <v>9</v>
      </c>
      <c r="O131" s="13">
        <v>8.5</v>
      </c>
      <c r="P131" s="13">
        <v>8.8000000000000007</v>
      </c>
      <c r="Q131" s="13">
        <v>8.8000000000000007</v>
      </c>
      <c r="R131" s="13">
        <v>8.8000000000000007</v>
      </c>
      <c r="S131" s="13">
        <v>8.1999999999999993</v>
      </c>
      <c r="T131" s="13">
        <v>8.1999999999999993</v>
      </c>
      <c r="U131" s="13">
        <v>8.3000000000000007</v>
      </c>
      <c r="V131" s="13">
        <v>9</v>
      </c>
      <c r="W131" s="13">
        <v>9.1</v>
      </c>
      <c r="X131" s="13">
        <v>8.7048000000000005</v>
      </c>
      <c r="Y131" s="13">
        <v>8.5350999999999999</v>
      </c>
      <c r="Z131" s="13">
        <v>9.6</v>
      </c>
      <c r="AA131" s="13">
        <v>9.5</v>
      </c>
      <c r="AB131" s="13">
        <v>10.1</v>
      </c>
      <c r="AC131" s="13">
        <v>10.1</v>
      </c>
      <c r="AD131" s="13">
        <v>10.7194</v>
      </c>
      <c r="AE131" s="13">
        <v>10.463699999999999</v>
      </c>
      <c r="AF131" s="13">
        <v>10.5</v>
      </c>
      <c r="AG131" s="13">
        <v>10.7</v>
      </c>
      <c r="AH131" s="13">
        <v>10.6</v>
      </c>
      <c r="AI131" s="13">
        <v>10.4</v>
      </c>
      <c r="AJ131" s="13">
        <v>28.6</v>
      </c>
      <c r="AK131" s="135">
        <v>16.8</v>
      </c>
    </row>
    <row r="132" spans="1:37">
      <c r="A132" s="9" t="s">
        <v>59</v>
      </c>
      <c r="B132" s="13">
        <v>4.5999999999999996</v>
      </c>
      <c r="C132" s="13">
        <v>4.5999999999999996</v>
      </c>
      <c r="D132" s="13">
        <v>4.7</v>
      </c>
      <c r="E132" s="13">
        <v>1.3</v>
      </c>
      <c r="F132" s="13">
        <v>2.2999999999999998</v>
      </c>
      <c r="G132" s="13">
        <v>0.7</v>
      </c>
      <c r="H132" s="13">
        <v>3.5</v>
      </c>
      <c r="I132" s="13">
        <v>2.7</v>
      </c>
      <c r="J132" s="13">
        <v>4.4000000000000004</v>
      </c>
      <c r="K132" s="13">
        <v>1.9</v>
      </c>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5"/>
    </row>
    <row r="133" spans="1:37">
      <c r="A133" s="9" t="s">
        <v>60</v>
      </c>
      <c r="B133" s="13">
        <v>4.2</v>
      </c>
      <c r="C133" s="13">
        <v>1.9</v>
      </c>
      <c r="D133" s="13">
        <v>1.1000000000000001</v>
      </c>
      <c r="E133" s="13">
        <v>1.6</v>
      </c>
      <c r="F133" s="13">
        <v>1.3</v>
      </c>
      <c r="G133" s="13">
        <v>0.4</v>
      </c>
      <c r="H133" s="13">
        <v>0.5</v>
      </c>
      <c r="I133" s="13">
        <v>1.6</v>
      </c>
      <c r="J133" s="13">
        <v>0.9</v>
      </c>
      <c r="K133" s="13">
        <v>1</v>
      </c>
      <c r="L133" s="13">
        <v>1.7</v>
      </c>
      <c r="M133" s="13">
        <v>1.8</v>
      </c>
      <c r="N133" s="13">
        <v>2.7</v>
      </c>
      <c r="O133" s="13">
        <v>4.0999999999999996</v>
      </c>
      <c r="P133" s="13">
        <v>3.8</v>
      </c>
      <c r="Q133" s="13">
        <v>4.3</v>
      </c>
      <c r="R133" s="13">
        <v>3.3</v>
      </c>
      <c r="S133" s="13">
        <v>4</v>
      </c>
      <c r="T133" s="13">
        <v>6.9</v>
      </c>
      <c r="U133" s="13">
        <v>2.2000000000000002</v>
      </c>
      <c r="V133" s="13">
        <v>2</v>
      </c>
      <c r="W133" s="13">
        <v>2.4</v>
      </c>
      <c r="X133" s="13">
        <v>2.657</v>
      </c>
      <c r="Y133" s="13">
        <v>3.8948999999999998</v>
      </c>
      <c r="Z133" s="13">
        <v>5.4</v>
      </c>
      <c r="AA133" s="13">
        <v>4.8</v>
      </c>
      <c r="AB133" s="13">
        <v>9.6999999999999993</v>
      </c>
      <c r="AC133" s="13">
        <v>8.1</v>
      </c>
      <c r="AD133" s="13">
        <v>9.375</v>
      </c>
      <c r="AE133" s="13">
        <v>11.740600000000001</v>
      </c>
      <c r="AF133" s="13">
        <v>5.2</v>
      </c>
      <c r="AG133" s="13">
        <v>5.9</v>
      </c>
      <c r="AH133" s="13">
        <v>8.9</v>
      </c>
      <c r="AI133" s="13">
        <v>9.1999999999999993</v>
      </c>
      <c r="AJ133" s="13">
        <v>9.5</v>
      </c>
      <c r="AK133" s="135">
        <v>8.1</v>
      </c>
    </row>
    <row r="134" spans="1:37">
      <c r="A134" s="9" t="s">
        <v>61</v>
      </c>
      <c r="B134" s="13">
        <v>3.7</v>
      </c>
      <c r="C134" s="13">
        <v>3.9</v>
      </c>
      <c r="D134" s="13">
        <v>2.5</v>
      </c>
      <c r="E134" s="13">
        <v>15.1</v>
      </c>
      <c r="F134" s="13">
        <v>11.5</v>
      </c>
      <c r="G134" s="13">
        <v>2.6</v>
      </c>
      <c r="H134" s="13">
        <v>3.1</v>
      </c>
      <c r="I134" s="13">
        <v>2.4</v>
      </c>
      <c r="J134" s="13">
        <v>3.2</v>
      </c>
      <c r="K134" s="13">
        <v>4.8</v>
      </c>
      <c r="L134" s="13">
        <v>4.5999999999999996</v>
      </c>
      <c r="M134" s="13">
        <v>5.4</v>
      </c>
      <c r="N134" s="13">
        <v>6.4</v>
      </c>
      <c r="O134" s="13">
        <v>13.6</v>
      </c>
      <c r="P134" s="13">
        <v>12.9</v>
      </c>
      <c r="Q134" s="13">
        <v>14.4</v>
      </c>
      <c r="R134" s="13">
        <v>11.8</v>
      </c>
      <c r="S134" s="13">
        <v>12</v>
      </c>
      <c r="T134" s="13">
        <v>10.3</v>
      </c>
      <c r="U134" s="13">
        <v>12</v>
      </c>
      <c r="V134" s="13">
        <v>12.5</v>
      </c>
      <c r="W134" s="13">
        <v>14.5</v>
      </c>
      <c r="X134" s="13">
        <v>15.612500000000001</v>
      </c>
      <c r="Y134" s="13">
        <v>13.602499999999999</v>
      </c>
      <c r="Z134" s="13">
        <v>12.2</v>
      </c>
      <c r="AA134" s="13">
        <v>12.2</v>
      </c>
      <c r="AB134" s="13">
        <v>14.4</v>
      </c>
      <c r="AC134" s="13">
        <v>15</v>
      </c>
      <c r="AD134" s="13">
        <v>15.4628</v>
      </c>
      <c r="AE134" s="13">
        <v>17.653500000000001</v>
      </c>
      <c r="AF134" s="13">
        <v>18</v>
      </c>
      <c r="AG134" s="13">
        <v>18.100000000000001</v>
      </c>
      <c r="AH134" s="13">
        <v>18.100000000000001</v>
      </c>
      <c r="AI134" s="13">
        <v>19.100000000000001</v>
      </c>
      <c r="AJ134" s="13">
        <v>18.8</v>
      </c>
      <c r="AK134" s="135">
        <v>9.4</v>
      </c>
    </row>
    <row r="135" spans="1:37">
      <c r="A135" s="12" t="s">
        <v>3</v>
      </c>
      <c r="B135" s="7" t="s">
        <v>9</v>
      </c>
      <c r="C135" s="7" t="s">
        <v>9</v>
      </c>
      <c r="D135" s="7" t="s">
        <v>9</v>
      </c>
      <c r="E135" s="7" t="s">
        <v>9</v>
      </c>
      <c r="F135" s="7" t="s">
        <v>9</v>
      </c>
      <c r="G135" s="7" t="s">
        <v>9</v>
      </c>
      <c r="H135" s="7" t="s">
        <v>9</v>
      </c>
      <c r="I135" s="7" t="s">
        <v>9</v>
      </c>
      <c r="J135" s="7" t="s">
        <v>9</v>
      </c>
      <c r="K135" s="7" t="s">
        <v>9</v>
      </c>
      <c r="L135" s="7" t="s">
        <v>9</v>
      </c>
      <c r="M135" s="7" t="s">
        <v>9</v>
      </c>
      <c r="N135" s="7" t="s">
        <v>9</v>
      </c>
      <c r="O135" s="7" t="s">
        <v>9</v>
      </c>
      <c r="P135" s="7" t="s">
        <v>9</v>
      </c>
      <c r="Q135" s="7" t="s">
        <v>9</v>
      </c>
      <c r="R135" s="7" t="s">
        <v>9</v>
      </c>
      <c r="S135" s="7" t="s">
        <v>9</v>
      </c>
      <c r="T135" s="7" t="s">
        <v>9</v>
      </c>
      <c r="U135" s="7" t="s">
        <v>9</v>
      </c>
      <c r="V135" s="7" t="s">
        <v>9</v>
      </c>
      <c r="W135" s="7" t="s">
        <v>9</v>
      </c>
      <c r="X135" s="7" t="s">
        <v>9</v>
      </c>
      <c r="Y135" s="7" t="s">
        <v>9</v>
      </c>
      <c r="Z135" s="7" t="s">
        <v>9</v>
      </c>
      <c r="AA135" s="7" t="s">
        <v>9</v>
      </c>
      <c r="AB135" s="7" t="s">
        <v>9</v>
      </c>
      <c r="AC135" s="7" t="s">
        <v>9</v>
      </c>
      <c r="AD135" s="7" t="s">
        <v>9</v>
      </c>
      <c r="AE135" s="7" t="s">
        <v>9</v>
      </c>
      <c r="AF135" s="7" t="s">
        <v>9</v>
      </c>
      <c r="AG135" s="7" t="s">
        <v>9</v>
      </c>
      <c r="AH135" s="13">
        <v>10.8</v>
      </c>
      <c r="AI135" s="13">
        <v>10.6</v>
      </c>
      <c r="AJ135" s="13">
        <v>16.899999999999999</v>
      </c>
      <c r="AK135" s="135">
        <v>13</v>
      </c>
    </row>
    <row r="136" spans="1:37">
      <c r="A136" s="9" t="s">
        <v>62</v>
      </c>
      <c r="B136" s="13">
        <v>1.4</v>
      </c>
      <c r="C136" s="13">
        <v>1.3</v>
      </c>
      <c r="D136" s="13">
        <v>0.8</v>
      </c>
      <c r="E136" s="13">
        <v>0.5</v>
      </c>
      <c r="F136" s="13">
        <v>0.2</v>
      </c>
      <c r="G136" s="13">
        <v>0.5</v>
      </c>
      <c r="H136" s="13">
        <v>0.7</v>
      </c>
      <c r="I136" s="13">
        <v>0.4</v>
      </c>
      <c r="J136" s="13">
        <v>5.0999999999999996</v>
      </c>
      <c r="K136" s="13">
        <v>6.9</v>
      </c>
      <c r="L136" s="13">
        <v>2.2999999999999998</v>
      </c>
      <c r="M136" s="13">
        <v>0.8</v>
      </c>
      <c r="N136" s="13">
        <v>2.9</v>
      </c>
      <c r="O136" s="13">
        <v>1</v>
      </c>
      <c r="P136" s="13">
        <v>6.5</v>
      </c>
      <c r="Q136" s="13">
        <v>1.2</v>
      </c>
      <c r="R136" s="13">
        <v>12.9</v>
      </c>
      <c r="S136" s="13">
        <v>3.4</v>
      </c>
      <c r="T136" s="13">
        <v>13.9</v>
      </c>
      <c r="U136" s="13">
        <v>4.2</v>
      </c>
      <c r="V136" s="13">
        <v>1</v>
      </c>
      <c r="W136" s="13">
        <v>17</v>
      </c>
      <c r="X136" s="13">
        <v>16.744299999999999</v>
      </c>
      <c r="Y136" s="13">
        <v>15.006600000000001</v>
      </c>
      <c r="Z136" s="13">
        <v>17.100000000000001</v>
      </c>
      <c r="AA136" s="13">
        <v>18.3</v>
      </c>
      <c r="AB136" s="13">
        <v>2</v>
      </c>
      <c r="AC136" s="13">
        <v>12.6</v>
      </c>
      <c r="AD136" s="13">
        <v>7.1246999999999998</v>
      </c>
      <c r="AE136" s="13">
        <v>16.609100000000002</v>
      </c>
      <c r="AF136" s="13">
        <v>5.8</v>
      </c>
      <c r="AG136" s="13">
        <v>20.399999999999999</v>
      </c>
      <c r="AH136" s="13">
        <v>2.1</v>
      </c>
      <c r="AI136" s="13">
        <v>13.2</v>
      </c>
      <c r="AJ136" s="13">
        <v>14</v>
      </c>
      <c r="AK136" s="135">
        <v>11.7</v>
      </c>
    </row>
    <row r="137" spans="1:37">
      <c r="A137" s="9" t="s">
        <v>63</v>
      </c>
      <c r="B137" s="44">
        <v>3</v>
      </c>
      <c r="C137" s="44">
        <v>1.2</v>
      </c>
      <c r="D137" s="44">
        <v>0.9</v>
      </c>
      <c r="E137" s="44">
        <v>0.9</v>
      </c>
      <c r="F137" s="44">
        <v>0.8</v>
      </c>
      <c r="G137" s="44">
        <v>1</v>
      </c>
      <c r="H137" s="44">
        <v>0.9</v>
      </c>
      <c r="I137" s="44">
        <v>1.6</v>
      </c>
      <c r="J137" s="44">
        <v>0.6</v>
      </c>
      <c r="K137" s="44">
        <v>2.7</v>
      </c>
      <c r="L137" s="44">
        <v>1.8</v>
      </c>
      <c r="M137" s="44">
        <v>3.3</v>
      </c>
      <c r="N137" s="44">
        <v>3.1</v>
      </c>
      <c r="O137" s="44">
        <v>5.2</v>
      </c>
      <c r="P137" s="44">
        <v>1.2</v>
      </c>
      <c r="Q137" s="44">
        <v>4.8</v>
      </c>
      <c r="R137" s="44">
        <v>1.9</v>
      </c>
      <c r="S137" s="44">
        <v>7.4</v>
      </c>
      <c r="T137" s="44">
        <v>5.4</v>
      </c>
      <c r="U137" s="13">
        <v>5.6</v>
      </c>
      <c r="V137" s="13">
        <v>3.8</v>
      </c>
      <c r="W137" s="13">
        <v>6.6</v>
      </c>
      <c r="X137" s="13">
        <v>4.4151999999999996</v>
      </c>
      <c r="Y137" s="13">
        <v>7.6910999999999996</v>
      </c>
      <c r="Z137" s="13">
        <v>7.2</v>
      </c>
      <c r="AA137" s="13">
        <v>7.2</v>
      </c>
      <c r="AB137" s="13">
        <v>8.8000000000000007</v>
      </c>
      <c r="AC137" s="13">
        <v>7.9</v>
      </c>
      <c r="AD137" s="13">
        <v>9.3259000000000007</v>
      </c>
      <c r="AE137" s="13">
        <v>5.8764000000000003</v>
      </c>
      <c r="AF137" s="13">
        <v>9.6</v>
      </c>
      <c r="AG137" s="13">
        <v>7.8</v>
      </c>
      <c r="AH137" s="13">
        <v>9.6</v>
      </c>
      <c r="AI137" s="13">
        <v>11.9</v>
      </c>
      <c r="AJ137" s="13">
        <v>14.6</v>
      </c>
      <c r="AK137" s="135">
        <v>14.4</v>
      </c>
    </row>
    <row r="138" spans="1:37">
      <c r="A138" s="9" t="s">
        <v>55</v>
      </c>
      <c r="B138" s="44">
        <v>0.5</v>
      </c>
      <c r="C138" s="44">
        <v>1.7</v>
      </c>
      <c r="D138" s="44">
        <v>1.2</v>
      </c>
      <c r="E138" s="44">
        <v>0.9</v>
      </c>
      <c r="F138" s="44">
        <v>3.2</v>
      </c>
      <c r="G138" s="44">
        <v>2.1</v>
      </c>
      <c r="H138" s="44">
        <v>4.0999999999999996</v>
      </c>
      <c r="I138" s="44">
        <v>11</v>
      </c>
      <c r="J138" s="44">
        <v>8.6999999999999993</v>
      </c>
      <c r="K138" s="44">
        <v>13.8</v>
      </c>
      <c r="L138" s="44">
        <v>16.399999999999999</v>
      </c>
      <c r="M138" s="44">
        <v>9.6</v>
      </c>
      <c r="N138" s="44">
        <v>12.8</v>
      </c>
      <c r="O138" s="44">
        <v>11.9</v>
      </c>
      <c r="P138" s="44">
        <v>13.9</v>
      </c>
      <c r="Q138" s="44">
        <v>14.6</v>
      </c>
      <c r="R138" s="44">
        <v>14.6</v>
      </c>
      <c r="S138" s="44">
        <v>15</v>
      </c>
      <c r="T138" s="44">
        <v>14.3</v>
      </c>
      <c r="U138" s="13">
        <v>15.8</v>
      </c>
      <c r="V138" s="13">
        <v>16</v>
      </c>
      <c r="W138" s="13">
        <v>15.4</v>
      </c>
      <c r="X138" s="13">
        <v>13.1599</v>
      </c>
      <c r="Y138" s="13">
        <v>14.9231</v>
      </c>
      <c r="Z138" s="13">
        <v>18.100000000000001</v>
      </c>
      <c r="AA138" s="13">
        <v>16.600000000000001</v>
      </c>
      <c r="AB138" s="13">
        <v>17.399999999999999</v>
      </c>
      <c r="AC138" s="13">
        <v>6.8</v>
      </c>
      <c r="AD138" s="13">
        <v>12.798299999999999</v>
      </c>
      <c r="AE138" s="13">
        <v>11.827500000000001</v>
      </c>
      <c r="AF138" s="13">
        <v>11.7</v>
      </c>
      <c r="AG138" s="13">
        <v>10.9</v>
      </c>
      <c r="AH138" s="13">
        <v>11.6</v>
      </c>
      <c r="AI138" s="13">
        <v>5.4</v>
      </c>
      <c r="AJ138" s="13">
        <v>9.9</v>
      </c>
      <c r="AK138" s="135">
        <v>10.3</v>
      </c>
    </row>
    <row r="139" spans="1:37">
      <c r="A139" s="9" t="s">
        <v>65</v>
      </c>
      <c r="B139" s="13">
        <v>3.5</v>
      </c>
      <c r="C139" s="13">
        <v>2.5</v>
      </c>
      <c r="D139" s="13">
        <v>2.9</v>
      </c>
      <c r="E139" s="13">
        <v>2.9</v>
      </c>
      <c r="F139" s="13">
        <v>2.5</v>
      </c>
      <c r="G139" s="13">
        <v>1.9</v>
      </c>
      <c r="H139" s="13">
        <v>1.3</v>
      </c>
      <c r="I139" s="13">
        <v>1.4</v>
      </c>
      <c r="J139" s="13">
        <v>0.8</v>
      </c>
      <c r="K139" s="13">
        <v>1.8</v>
      </c>
      <c r="L139" s="13">
        <v>1.7</v>
      </c>
      <c r="M139" s="13">
        <v>3</v>
      </c>
      <c r="N139" s="13">
        <v>3.9</v>
      </c>
      <c r="O139" s="13">
        <v>4.4000000000000004</v>
      </c>
      <c r="P139" s="13">
        <v>3.3</v>
      </c>
      <c r="Q139" s="13">
        <v>3</v>
      </c>
      <c r="R139" s="13">
        <v>3.4</v>
      </c>
      <c r="S139" s="13">
        <v>3.5</v>
      </c>
      <c r="T139" s="13">
        <v>1.5</v>
      </c>
      <c r="U139" s="13">
        <v>4.4000000000000004</v>
      </c>
      <c r="V139" s="13">
        <v>2.2999999999999998</v>
      </c>
      <c r="W139" s="13">
        <v>2.5</v>
      </c>
      <c r="X139" s="13">
        <v>1.9229000000000001</v>
      </c>
      <c r="Y139" s="13">
        <v>4.7020999999999997</v>
      </c>
      <c r="Z139" s="13">
        <v>3.3</v>
      </c>
      <c r="AA139" s="13">
        <v>5.4</v>
      </c>
      <c r="AB139" s="13">
        <v>5.8</v>
      </c>
      <c r="AC139" s="13">
        <v>6.2</v>
      </c>
      <c r="AD139" s="13">
        <v>6.2805999999999997</v>
      </c>
      <c r="AE139" s="13">
        <v>5.9513999999999996</v>
      </c>
      <c r="AF139" s="13">
        <v>6.7</v>
      </c>
      <c r="AG139" s="13">
        <v>8.1999999999999993</v>
      </c>
      <c r="AH139" s="13">
        <v>8.1999999999999993</v>
      </c>
      <c r="AI139" s="13">
        <v>4.9000000000000004</v>
      </c>
      <c r="AJ139" s="13">
        <v>11.1</v>
      </c>
      <c r="AK139" s="135">
        <v>10.9</v>
      </c>
    </row>
    <row r="140" spans="1:37">
      <c r="A140" s="9" t="s">
        <v>66</v>
      </c>
      <c r="B140" s="13">
        <v>5.0999999999999996</v>
      </c>
      <c r="C140" s="13">
        <v>1.3</v>
      </c>
      <c r="D140" s="13">
        <v>1.5</v>
      </c>
      <c r="E140" s="13">
        <v>1.8</v>
      </c>
      <c r="F140" s="13">
        <v>1</v>
      </c>
      <c r="G140" s="13">
        <v>0.7</v>
      </c>
      <c r="H140" s="13">
        <v>1.3</v>
      </c>
      <c r="I140" s="13">
        <v>1</v>
      </c>
      <c r="J140" s="13">
        <v>1.3</v>
      </c>
      <c r="K140" s="13">
        <v>2.8</v>
      </c>
      <c r="L140" s="13">
        <v>2.5</v>
      </c>
      <c r="M140" s="13">
        <v>2.8</v>
      </c>
      <c r="N140" s="13">
        <v>2.5</v>
      </c>
      <c r="O140" s="13">
        <v>1.9</v>
      </c>
      <c r="P140" s="13">
        <v>5.2</v>
      </c>
      <c r="Q140" s="13">
        <v>8.3000000000000007</v>
      </c>
      <c r="R140" s="13">
        <v>4</v>
      </c>
      <c r="S140" s="13">
        <v>6.2</v>
      </c>
      <c r="T140" s="13">
        <v>5.6</v>
      </c>
      <c r="U140" s="13">
        <v>3.7</v>
      </c>
      <c r="V140" s="13">
        <v>3.2</v>
      </c>
      <c r="W140" s="13">
        <v>7.5</v>
      </c>
      <c r="X140" s="13">
        <v>9.1651000000000007</v>
      </c>
      <c r="Y140" s="13">
        <v>10.283099999999999</v>
      </c>
      <c r="Z140" s="13">
        <v>7.7</v>
      </c>
      <c r="AA140" s="13">
        <v>8.9</v>
      </c>
      <c r="AB140" s="13">
        <v>11</v>
      </c>
      <c r="AC140" s="13">
        <v>13.9</v>
      </c>
      <c r="AD140" s="13">
        <v>11.029199999999999</v>
      </c>
      <c r="AE140" s="13">
        <v>9.7545000000000002</v>
      </c>
      <c r="AF140" s="13">
        <v>11.7</v>
      </c>
      <c r="AG140" s="13">
        <v>11.3</v>
      </c>
      <c r="AH140" s="13">
        <v>12.9</v>
      </c>
      <c r="AI140" s="13">
        <v>10.1</v>
      </c>
      <c r="AJ140" s="13">
        <v>17.3</v>
      </c>
      <c r="AK140" s="135">
        <v>16.600000000000001</v>
      </c>
    </row>
    <row r="141" spans="1:37">
      <c r="A141" s="9" t="s">
        <v>72</v>
      </c>
      <c r="B141" s="13">
        <v>11</v>
      </c>
      <c r="C141" s="13">
        <v>10.4</v>
      </c>
      <c r="D141" s="13">
        <v>6.4</v>
      </c>
      <c r="E141" s="13">
        <v>6</v>
      </c>
      <c r="F141" s="13">
        <v>7.1</v>
      </c>
      <c r="G141" s="13">
        <v>6.7</v>
      </c>
      <c r="H141" s="13">
        <v>5.5</v>
      </c>
      <c r="I141" s="13">
        <v>6.7</v>
      </c>
      <c r="J141" s="13">
        <v>8</v>
      </c>
      <c r="K141" s="13">
        <v>9.3000000000000007</v>
      </c>
      <c r="L141" s="13">
        <v>10.6</v>
      </c>
      <c r="M141" s="13">
        <v>13.3</v>
      </c>
      <c r="N141" s="13">
        <v>15.2</v>
      </c>
      <c r="O141" s="13">
        <v>16.399999999999999</v>
      </c>
      <c r="P141" s="13">
        <v>17.600000000000001</v>
      </c>
      <c r="Q141" s="13">
        <v>17.100000000000001</v>
      </c>
      <c r="R141" s="13">
        <v>17.8</v>
      </c>
      <c r="S141" s="13">
        <v>15.6</v>
      </c>
      <c r="T141" s="13">
        <v>14.3</v>
      </c>
      <c r="U141" s="13">
        <v>15.4</v>
      </c>
      <c r="V141" s="13">
        <v>14.9</v>
      </c>
      <c r="W141" s="13">
        <v>14.3</v>
      </c>
      <c r="X141" s="13">
        <v>14.5997</v>
      </c>
      <c r="Y141" s="13">
        <v>14.6256</v>
      </c>
      <c r="Z141" s="13">
        <v>14.4</v>
      </c>
      <c r="AA141" s="13">
        <v>14.3</v>
      </c>
      <c r="AB141" s="13">
        <v>14.9</v>
      </c>
      <c r="AC141" s="13">
        <v>14.2</v>
      </c>
      <c r="AD141" s="7" t="s">
        <v>9</v>
      </c>
      <c r="AE141" s="7" t="s">
        <v>9</v>
      </c>
      <c r="AF141" s="7" t="s">
        <v>9</v>
      </c>
      <c r="AG141" s="7" t="s">
        <v>9</v>
      </c>
      <c r="AH141" s="7" t="s">
        <v>9</v>
      </c>
      <c r="AI141" s="7" t="s">
        <v>9</v>
      </c>
      <c r="AJ141" s="7" t="s">
        <v>9</v>
      </c>
      <c r="AK141" s="135"/>
    </row>
    <row r="142" spans="1:37">
      <c r="A142" s="9" t="s">
        <v>73</v>
      </c>
      <c r="B142" s="7" t="s">
        <v>9</v>
      </c>
      <c r="C142" s="7" t="s">
        <v>9</v>
      </c>
      <c r="D142" s="7" t="s">
        <v>9</v>
      </c>
      <c r="E142" s="7" t="s">
        <v>9</v>
      </c>
      <c r="F142" s="7" t="s">
        <v>9</v>
      </c>
      <c r="G142" s="7" t="s">
        <v>9</v>
      </c>
      <c r="H142" s="7" t="s">
        <v>9</v>
      </c>
      <c r="I142" s="7" t="s">
        <v>9</v>
      </c>
      <c r="J142" s="7" t="s">
        <v>9</v>
      </c>
      <c r="K142" s="7" t="s">
        <v>9</v>
      </c>
      <c r="L142" s="7" t="s">
        <v>9</v>
      </c>
      <c r="M142" s="7" t="s">
        <v>9</v>
      </c>
      <c r="N142" s="7" t="s">
        <v>9</v>
      </c>
      <c r="O142" s="7" t="s">
        <v>9</v>
      </c>
      <c r="P142" s="7" t="s">
        <v>9</v>
      </c>
      <c r="Q142" s="7" t="s">
        <v>9</v>
      </c>
      <c r="R142" s="7" t="s">
        <v>9</v>
      </c>
      <c r="S142" s="7" t="s">
        <v>9</v>
      </c>
      <c r="T142" s="7" t="s">
        <v>9</v>
      </c>
      <c r="U142" s="7" t="s">
        <v>9</v>
      </c>
      <c r="V142" s="7" t="s">
        <v>9</v>
      </c>
      <c r="W142" s="7" t="s">
        <v>9</v>
      </c>
      <c r="X142" s="7" t="s">
        <v>9</v>
      </c>
      <c r="Y142" s="7" t="s">
        <v>9</v>
      </c>
      <c r="Z142" s="7" t="s">
        <v>9</v>
      </c>
      <c r="AA142" s="7" t="s">
        <v>9</v>
      </c>
      <c r="AB142" s="7" t="s">
        <v>9</v>
      </c>
      <c r="AC142" s="7" t="s">
        <v>9</v>
      </c>
      <c r="AD142" s="13">
        <v>15.698499999999999</v>
      </c>
      <c r="AE142" s="13">
        <v>16.010899999999999</v>
      </c>
      <c r="AF142" s="13">
        <v>17.600000000000001</v>
      </c>
      <c r="AG142" s="13">
        <v>19.100000000000001</v>
      </c>
      <c r="AH142" s="13">
        <v>19</v>
      </c>
      <c r="AI142" s="13">
        <v>18.3</v>
      </c>
      <c r="AJ142" s="13">
        <v>18.899999999999999</v>
      </c>
      <c r="AK142" s="135">
        <v>16</v>
      </c>
    </row>
    <row r="143" spans="1:37">
      <c r="A143" s="9" t="s">
        <v>4</v>
      </c>
      <c r="B143" s="7" t="s">
        <v>9</v>
      </c>
      <c r="C143" s="7" t="s">
        <v>9</v>
      </c>
      <c r="D143" s="7" t="s">
        <v>9</v>
      </c>
      <c r="E143" s="7" t="s">
        <v>9</v>
      </c>
      <c r="F143" s="7" t="s">
        <v>9</v>
      </c>
      <c r="G143" s="7" t="s">
        <v>9</v>
      </c>
      <c r="H143" s="7" t="s">
        <v>9</v>
      </c>
      <c r="I143" s="7" t="s">
        <v>9</v>
      </c>
      <c r="J143" s="7" t="s">
        <v>9</v>
      </c>
      <c r="K143" s="7" t="s">
        <v>9</v>
      </c>
      <c r="L143" s="7" t="s">
        <v>9</v>
      </c>
      <c r="M143" s="7" t="s">
        <v>9</v>
      </c>
      <c r="N143" s="7" t="s">
        <v>9</v>
      </c>
      <c r="O143" s="7" t="s">
        <v>9</v>
      </c>
      <c r="P143" s="7" t="s">
        <v>9</v>
      </c>
      <c r="Q143" s="7" t="s">
        <v>9</v>
      </c>
      <c r="R143" s="7" t="s">
        <v>9</v>
      </c>
      <c r="S143" s="7" t="s">
        <v>9</v>
      </c>
      <c r="T143" s="7" t="s">
        <v>9</v>
      </c>
      <c r="U143" s="7" t="s">
        <v>9</v>
      </c>
      <c r="V143" s="7" t="s">
        <v>9</v>
      </c>
      <c r="W143" s="7" t="s">
        <v>9</v>
      </c>
      <c r="X143" s="7" t="s">
        <v>9</v>
      </c>
      <c r="Y143" s="7" t="s">
        <v>9</v>
      </c>
      <c r="Z143" s="7" t="s">
        <v>9</v>
      </c>
      <c r="AA143" s="7" t="s">
        <v>9</v>
      </c>
      <c r="AB143" s="7" t="s">
        <v>9</v>
      </c>
      <c r="AC143" s="7" t="s">
        <v>9</v>
      </c>
      <c r="AD143" s="7" t="s">
        <v>9</v>
      </c>
      <c r="AE143" s="7" t="s">
        <v>9</v>
      </c>
      <c r="AF143" s="7" t="s">
        <v>9</v>
      </c>
      <c r="AG143" s="7" t="s">
        <v>9</v>
      </c>
      <c r="AH143" s="13">
        <v>21.2</v>
      </c>
      <c r="AI143" s="13">
        <v>21.2</v>
      </c>
      <c r="AJ143" s="13">
        <v>21.3</v>
      </c>
      <c r="AK143" s="135">
        <v>17.7</v>
      </c>
    </row>
    <row r="144" spans="1:37">
      <c r="A144" s="9" t="s">
        <v>68</v>
      </c>
      <c r="B144" s="13">
        <v>11.7</v>
      </c>
      <c r="C144" s="13">
        <v>7.8</v>
      </c>
      <c r="D144" s="13">
        <v>5.9</v>
      </c>
      <c r="E144" s="13">
        <v>4.8</v>
      </c>
      <c r="F144" s="13">
        <v>5.5</v>
      </c>
      <c r="G144" s="13">
        <v>4.3</v>
      </c>
      <c r="H144" s="13">
        <v>2.5</v>
      </c>
      <c r="I144" s="13">
        <v>3.8</v>
      </c>
      <c r="J144" s="13">
        <v>5.4</v>
      </c>
      <c r="K144" s="13">
        <v>5.5</v>
      </c>
      <c r="L144" s="13">
        <v>4.5</v>
      </c>
      <c r="M144" s="13">
        <v>7</v>
      </c>
      <c r="N144" s="13">
        <v>5.7</v>
      </c>
      <c r="O144" s="13">
        <v>7.4</v>
      </c>
      <c r="P144" s="13">
        <v>6.5</v>
      </c>
      <c r="Q144" s="13">
        <v>6.9</v>
      </c>
      <c r="R144" s="13">
        <v>6.6</v>
      </c>
      <c r="S144" s="13">
        <v>6.3</v>
      </c>
      <c r="T144" s="13">
        <v>4</v>
      </c>
      <c r="U144" s="13">
        <v>6.3</v>
      </c>
      <c r="V144" s="13">
        <v>5.4</v>
      </c>
      <c r="W144" s="13">
        <v>5.4</v>
      </c>
      <c r="X144" s="13">
        <v>7.7426000000000004</v>
      </c>
      <c r="Y144" s="13">
        <v>8.0785999999999998</v>
      </c>
      <c r="Z144" s="13">
        <v>7.8</v>
      </c>
      <c r="AA144" s="13">
        <v>8.8000000000000007</v>
      </c>
      <c r="AB144" s="13">
        <v>11.1</v>
      </c>
      <c r="AC144" s="13">
        <v>12.5</v>
      </c>
      <c r="AD144" s="13">
        <v>12.274100000000001</v>
      </c>
      <c r="AE144" s="13">
        <v>12.5276</v>
      </c>
      <c r="AF144" s="13">
        <v>13.9</v>
      </c>
      <c r="AG144" s="13">
        <v>13.8</v>
      </c>
      <c r="AH144" s="13">
        <v>18.899999999999999</v>
      </c>
      <c r="AI144" s="13">
        <v>17</v>
      </c>
      <c r="AJ144" s="13">
        <v>18.8</v>
      </c>
      <c r="AK144" s="135">
        <v>19</v>
      </c>
    </row>
    <row r="145" spans="1:37">
      <c r="A145" s="9" t="s">
        <v>69</v>
      </c>
      <c r="B145" s="13"/>
      <c r="C145" s="13"/>
      <c r="D145" s="13"/>
      <c r="E145" s="13"/>
      <c r="F145" s="13"/>
      <c r="G145" s="13"/>
      <c r="H145" s="13"/>
      <c r="I145" s="13"/>
      <c r="J145" s="13"/>
      <c r="K145" s="13"/>
      <c r="L145" s="13">
        <v>11.7</v>
      </c>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row>
    <row r="146" spans="1:37">
      <c r="A146" s="9" t="s">
        <v>70</v>
      </c>
      <c r="B146" s="13"/>
      <c r="C146" s="13"/>
      <c r="D146" s="13"/>
      <c r="E146" s="13"/>
      <c r="F146" s="13"/>
      <c r="G146" s="13"/>
      <c r="H146" s="13"/>
      <c r="I146" s="13"/>
      <c r="J146" s="13"/>
      <c r="K146" s="13"/>
      <c r="L146" s="13"/>
      <c r="M146" s="13">
        <v>1</v>
      </c>
      <c r="N146" s="13">
        <v>14</v>
      </c>
      <c r="O146" s="13"/>
      <c r="P146" s="13">
        <v>6</v>
      </c>
      <c r="Q146" s="13"/>
      <c r="R146" s="13"/>
      <c r="S146" s="13"/>
      <c r="T146" s="13"/>
      <c r="U146" s="13"/>
      <c r="V146" s="13"/>
      <c r="W146" s="13"/>
      <c r="X146" s="13"/>
      <c r="Y146" s="13"/>
      <c r="Z146" s="13"/>
      <c r="AA146" s="13"/>
      <c r="AB146" s="13"/>
      <c r="AC146" s="13"/>
      <c r="AD146" s="13"/>
      <c r="AE146" s="13"/>
      <c r="AF146" s="13"/>
      <c r="AG146" s="13"/>
      <c r="AH146" s="13"/>
      <c r="AI146" s="13"/>
      <c r="AJ146" s="13"/>
    </row>
    <row r="147" spans="1:37">
      <c r="A147" s="37" t="s">
        <v>71</v>
      </c>
      <c r="B147" s="45" t="s">
        <v>9</v>
      </c>
      <c r="C147" s="45" t="s">
        <v>9</v>
      </c>
      <c r="D147" s="45" t="s">
        <v>9</v>
      </c>
      <c r="E147" s="45" t="s">
        <v>9</v>
      </c>
      <c r="F147" s="45" t="s">
        <v>9</v>
      </c>
      <c r="G147" s="45" t="s">
        <v>9</v>
      </c>
      <c r="H147" s="45" t="s">
        <v>9</v>
      </c>
      <c r="I147" s="45" t="s">
        <v>9</v>
      </c>
      <c r="J147" s="45" t="s">
        <v>9</v>
      </c>
      <c r="K147" s="45" t="s">
        <v>9</v>
      </c>
      <c r="L147" s="45" t="s">
        <v>9</v>
      </c>
      <c r="M147" s="45" t="s">
        <v>9</v>
      </c>
      <c r="N147" s="45" t="s">
        <v>9</v>
      </c>
      <c r="O147" s="45" t="s">
        <v>9</v>
      </c>
      <c r="P147" s="45" t="s">
        <v>9</v>
      </c>
      <c r="Q147" s="45" t="s">
        <v>9</v>
      </c>
      <c r="R147" s="45" t="s">
        <v>9</v>
      </c>
      <c r="S147" s="45" t="s">
        <v>9</v>
      </c>
      <c r="T147" s="45" t="s">
        <v>9</v>
      </c>
      <c r="U147" s="45" t="s">
        <v>9</v>
      </c>
      <c r="V147" s="45" t="s">
        <v>9</v>
      </c>
      <c r="W147" s="45" t="s">
        <v>9</v>
      </c>
      <c r="X147" s="45" t="s">
        <v>9</v>
      </c>
      <c r="Y147" s="45" t="s">
        <v>9</v>
      </c>
      <c r="Z147" s="45" t="s">
        <v>9</v>
      </c>
      <c r="AA147" s="45" t="s">
        <v>9</v>
      </c>
      <c r="AB147" s="45" t="s">
        <v>9</v>
      </c>
      <c r="AC147" s="45" t="s">
        <v>9</v>
      </c>
      <c r="AD147" s="16">
        <v>6.9412000000000003</v>
      </c>
      <c r="AE147" s="16">
        <v>5.9748000000000001</v>
      </c>
      <c r="AF147" s="16">
        <v>8.6</v>
      </c>
      <c r="AG147" s="16">
        <v>8.6</v>
      </c>
      <c r="AH147" s="16">
        <v>8</v>
      </c>
      <c r="AI147" s="16"/>
      <c r="AJ147" s="16"/>
      <c r="AK147" s="6"/>
    </row>
    <row r="148" spans="1:37">
      <c r="B148" s="17"/>
      <c r="C148" s="17"/>
      <c r="D148" s="17"/>
      <c r="E148" s="17"/>
      <c r="F148" s="17"/>
      <c r="G148" s="17"/>
      <c r="H148" s="17"/>
      <c r="I148" s="17"/>
      <c r="J148" s="17"/>
      <c r="K148" s="17"/>
      <c r="L148" s="17"/>
      <c r="M148" s="17"/>
      <c r="N148" s="17"/>
      <c r="O148" s="17"/>
      <c r="P148" s="17"/>
      <c r="R148" s="17"/>
    </row>
    <row r="149" spans="1:3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row>
    <row r="150" spans="1:37" ht="12.75" customHeight="1">
      <c r="A150" s="150" t="s">
        <v>51</v>
      </c>
      <c r="B150" s="150"/>
      <c r="C150" s="15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c r="AB150" s="150"/>
      <c r="AC150" s="150"/>
      <c r="AD150" s="150"/>
      <c r="AE150" s="150"/>
      <c r="AF150" s="150"/>
      <c r="AG150" s="150"/>
      <c r="AH150" s="150"/>
      <c r="AI150" s="150"/>
      <c r="AJ150" s="150"/>
    </row>
    <row r="151" spans="1:37">
      <c r="A151" s="54"/>
      <c r="B151" s="54"/>
      <c r="C151" s="54"/>
      <c r="D151" s="54"/>
      <c r="E151" s="54"/>
      <c r="F151" s="54"/>
      <c r="G151" s="54"/>
      <c r="H151" s="54"/>
      <c r="I151" s="54"/>
      <c r="J151" s="54"/>
      <c r="K151" s="54"/>
      <c r="L151" s="54"/>
      <c r="M151" s="54"/>
      <c r="N151" s="54"/>
      <c r="O151" s="54"/>
      <c r="P151" s="54"/>
      <c r="Q151" s="54"/>
      <c r="AH151" s="151" t="s">
        <v>14</v>
      </c>
      <c r="AI151" s="151"/>
      <c r="AJ151" s="151"/>
      <c r="AK151" s="151"/>
    </row>
    <row r="152" spans="1:37" s="50" customFormat="1">
      <c r="A152" s="48"/>
      <c r="B152" s="48">
        <v>1990</v>
      </c>
      <c r="C152" s="48">
        <v>1991</v>
      </c>
      <c r="D152" s="48">
        <v>1992</v>
      </c>
      <c r="E152" s="48">
        <v>1993</v>
      </c>
      <c r="F152" s="48">
        <v>1994</v>
      </c>
      <c r="G152" s="48">
        <v>1995</v>
      </c>
      <c r="H152" s="48">
        <v>1996</v>
      </c>
      <c r="I152" s="48">
        <v>1997</v>
      </c>
      <c r="J152" s="48">
        <v>1998</v>
      </c>
      <c r="K152" s="48">
        <v>1999</v>
      </c>
      <c r="L152" s="48">
        <v>2000</v>
      </c>
      <c r="M152" s="48">
        <v>2001</v>
      </c>
      <c r="N152" s="48">
        <v>2002</v>
      </c>
      <c r="O152" s="48">
        <v>2003</v>
      </c>
      <c r="P152" s="48">
        <v>2004</v>
      </c>
      <c r="Q152" s="48">
        <v>2005</v>
      </c>
      <c r="R152" s="48">
        <v>2006</v>
      </c>
      <c r="S152" s="48">
        <v>2007</v>
      </c>
      <c r="T152" s="48">
        <v>2008</v>
      </c>
      <c r="U152" s="48">
        <v>2009</v>
      </c>
      <c r="V152" s="48">
        <v>2010</v>
      </c>
      <c r="W152" s="48">
        <v>2011</v>
      </c>
      <c r="X152" s="48">
        <v>2012</v>
      </c>
      <c r="Y152" s="48">
        <v>2013</v>
      </c>
      <c r="Z152" s="48">
        <v>2014</v>
      </c>
      <c r="AA152" s="48">
        <v>2015</v>
      </c>
      <c r="AB152" s="48">
        <v>2016</v>
      </c>
      <c r="AC152" s="48">
        <v>2017</v>
      </c>
      <c r="AD152" s="48">
        <v>2018</v>
      </c>
      <c r="AE152" s="48">
        <v>2019</v>
      </c>
      <c r="AF152" s="48">
        <v>2020</v>
      </c>
      <c r="AG152" s="48">
        <v>2021</v>
      </c>
      <c r="AH152" s="48">
        <v>2022</v>
      </c>
      <c r="AI152" s="48">
        <v>2023</v>
      </c>
      <c r="AJ152" s="48">
        <v>2024</v>
      </c>
      <c r="AK152" s="48">
        <v>2025</v>
      </c>
    </row>
    <row r="153" spans="1:37">
      <c r="A153" s="5" t="s">
        <v>54</v>
      </c>
      <c r="B153" s="62">
        <v>113</v>
      </c>
      <c r="C153" s="62">
        <v>99</v>
      </c>
      <c r="D153" s="62">
        <v>104</v>
      </c>
      <c r="E153" s="62">
        <v>94</v>
      </c>
      <c r="F153" s="62">
        <v>94</v>
      </c>
      <c r="G153" s="62">
        <v>84</v>
      </c>
      <c r="H153" s="62">
        <v>88</v>
      </c>
      <c r="I153" s="62">
        <v>84</v>
      </c>
      <c r="J153" s="62">
        <v>77</v>
      </c>
      <c r="K153" s="62">
        <v>108</v>
      </c>
      <c r="L153" s="62">
        <v>106</v>
      </c>
      <c r="M153" s="62">
        <v>132.9</v>
      </c>
      <c r="N153" s="62">
        <v>139.30000000000001</v>
      </c>
      <c r="O153" s="62">
        <v>139</v>
      </c>
      <c r="P153" s="62">
        <v>134</v>
      </c>
      <c r="Q153" s="62">
        <v>150</v>
      </c>
      <c r="R153" s="62">
        <v>153.6</v>
      </c>
      <c r="S153" s="62">
        <v>155.80000000000001</v>
      </c>
      <c r="T153" s="62">
        <v>143.69999999999999</v>
      </c>
      <c r="U153" s="62">
        <v>160</v>
      </c>
      <c r="V153" s="62">
        <v>143</v>
      </c>
      <c r="W153" s="62">
        <v>167.2</v>
      </c>
      <c r="X153" s="62">
        <v>165.92699999999999</v>
      </c>
      <c r="Y153" s="62">
        <v>181.52170000000001</v>
      </c>
      <c r="Z153" s="62">
        <v>184.3</v>
      </c>
      <c r="AA153" s="62">
        <v>185.5</v>
      </c>
      <c r="AB153" s="62">
        <v>190.4</v>
      </c>
      <c r="AC153" s="62">
        <v>194.2</v>
      </c>
      <c r="AD153" s="62">
        <v>197.9451</v>
      </c>
      <c r="AE153" s="62">
        <v>203.40809999999999</v>
      </c>
      <c r="AF153" s="62">
        <v>206.7</v>
      </c>
      <c r="AG153" s="62">
        <v>207.4</v>
      </c>
      <c r="AH153" s="62">
        <v>205.4</v>
      </c>
      <c r="AI153" s="62">
        <v>220.1</v>
      </c>
      <c r="AJ153" s="62">
        <v>219.1</v>
      </c>
      <c r="AK153" s="131">
        <v>222.5</v>
      </c>
    </row>
    <row r="154" spans="1:37">
      <c r="A154" s="5" t="s">
        <v>2</v>
      </c>
      <c r="B154" s="7" t="s">
        <v>9</v>
      </c>
      <c r="C154" s="7" t="s">
        <v>9</v>
      </c>
      <c r="D154" s="7" t="s">
        <v>9</v>
      </c>
      <c r="E154" s="7" t="s">
        <v>9</v>
      </c>
      <c r="F154" s="7" t="s">
        <v>9</v>
      </c>
      <c r="G154" s="7" t="s">
        <v>9</v>
      </c>
      <c r="H154" s="7" t="s">
        <v>9</v>
      </c>
      <c r="I154" s="7" t="s">
        <v>9</v>
      </c>
      <c r="J154" s="7" t="s">
        <v>9</v>
      </c>
      <c r="K154" s="7" t="s">
        <v>9</v>
      </c>
      <c r="L154" s="7" t="s">
        <v>9</v>
      </c>
      <c r="M154" s="7" t="s">
        <v>9</v>
      </c>
      <c r="N154" s="7" t="s">
        <v>9</v>
      </c>
      <c r="O154" s="7" t="s">
        <v>9</v>
      </c>
      <c r="P154" s="7" t="s">
        <v>9</v>
      </c>
      <c r="Q154" s="7" t="s">
        <v>9</v>
      </c>
      <c r="R154" s="7" t="s">
        <v>9</v>
      </c>
      <c r="S154" s="7" t="s">
        <v>9</v>
      </c>
      <c r="T154" s="7" t="s">
        <v>9</v>
      </c>
      <c r="U154" s="7" t="s">
        <v>9</v>
      </c>
      <c r="V154" s="7" t="s">
        <v>9</v>
      </c>
      <c r="W154" s="7" t="s">
        <v>9</v>
      </c>
      <c r="X154" s="7" t="s">
        <v>9</v>
      </c>
      <c r="Y154" s="7" t="s">
        <v>9</v>
      </c>
      <c r="Z154" s="7" t="s">
        <v>9</v>
      </c>
      <c r="AA154" s="7" t="s">
        <v>9</v>
      </c>
      <c r="AB154" s="7" t="s">
        <v>9</v>
      </c>
      <c r="AC154" s="7" t="s">
        <v>9</v>
      </c>
      <c r="AD154" s="7" t="s">
        <v>9</v>
      </c>
      <c r="AE154" s="7" t="s">
        <v>9</v>
      </c>
      <c r="AF154" s="7" t="s">
        <v>9</v>
      </c>
      <c r="AG154" s="7" t="s">
        <v>9</v>
      </c>
      <c r="AH154" s="13">
        <v>216.2</v>
      </c>
      <c r="AI154" s="13">
        <v>216</v>
      </c>
      <c r="AJ154" s="13">
        <v>211.1</v>
      </c>
      <c r="AK154" s="132">
        <v>214.5</v>
      </c>
    </row>
    <row r="155" spans="1:37">
      <c r="A155" s="5" t="s">
        <v>56</v>
      </c>
      <c r="B155" s="13">
        <v>123</v>
      </c>
      <c r="C155" s="13">
        <v>111</v>
      </c>
      <c r="D155" s="13">
        <v>116</v>
      </c>
      <c r="E155" s="13">
        <v>69</v>
      </c>
      <c r="F155" s="13">
        <v>90</v>
      </c>
      <c r="G155" s="13">
        <v>64</v>
      </c>
      <c r="H155" s="13">
        <v>72</v>
      </c>
      <c r="I155" s="13">
        <v>59</v>
      </c>
      <c r="J155" s="13">
        <v>48</v>
      </c>
      <c r="K155" s="13">
        <v>84</v>
      </c>
      <c r="L155" s="13">
        <v>74</v>
      </c>
      <c r="M155" s="13">
        <v>123.7</v>
      </c>
      <c r="N155" s="13">
        <v>121.4</v>
      </c>
      <c r="O155" s="13">
        <v>123.6</v>
      </c>
      <c r="P155" s="13">
        <v>107.1</v>
      </c>
      <c r="Q155" s="13">
        <v>125.3</v>
      </c>
      <c r="R155" s="13">
        <v>129.80000000000001</v>
      </c>
      <c r="S155" s="13">
        <v>137.9</v>
      </c>
      <c r="T155" s="13">
        <v>83.8</v>
      </c>
      <c r="U155" s="13">
        <v>130.1</v>
      </c>
      <c r="V155" s="13">
        <v>83.7</v>
      </c>
      <c r="W155" s="13">
        <v>127.2</v>
      </c>
      <c r="X155" s="13">
        <v>107.9971</v>
      </c>
      <c r="Y155" s="13">
        <v>132.6568</v>
      </c>
      <c r="Z155" s="13">
        <v>134.69999999999999</v>
      </c>
      <c r="AA155" s="13">
        <v>134.4</v>
      </c>
      <c r="AB155" s="13">
        <v>149.9</v>
      </c>
      <c r="AC155" s="13">
        <v>166.2</v>
      </c>
      <c r="AD155" s="13">
        <v>185.11060000000001</v>
      </c>
      <c r="AE155" s="13">
        <v>186.53299999999999</v>
      </c>
      <c r="AF155" s="13">
        <v>193.7</v>
      </c>
      <c r="AG155" s="13">
        <v>178.1</v>
      </c>
      <c r="AH155" s="13">
        <v>185.7</v>
      </c>
      <c r="AI155" s="13">
        <v>186.2</v>
      </c>
      <c r="AJ155" s="13">
        <v>197.3</v>
      </c>
      <c r="AK155" s="132">
        <v>189.3</v>
      </c>
    </row>
    <row r="156" spans="1:37">
      <c r="A156" s="5" t="s">
        <v>57</v>
      </c>
      <c r="B156" s="13">
        <v>99</v>
      </c>
      <c r="C156" s="13">
        <v>82</v>
      </c>
      <c r="D156" s="13">
        <v>90</v>
      </c>
      <c r="E156" s="13">
        <v>80</v>
      </c>
      <c r="F156" s="13">
        <v>84</v>
      </c>
      <c r="G156" s="13">
        <v>55</v>
      </c>
      <c r="H156" s="13">
        <v>83</v>
      </c>
      <c r="I156" s="13">
        <v>93</v>
      </c>
      <c r="J156" s="13">
        <v>63</v>
      </c>
      <c r="K156" s="13">
        <v>92</v>
      </c>
      <c r="L156" s="13">
        <v>93</v>
      </c>
      <c r="M156" s="13">
        <v>102</v>
      </c>
      <c r="N156" s="13">
        <v>100.9</v>
      </c>
      <c r="O156" s="13">
        <v>114.1</v>
      </c>
      <c r="P156" s="13">
        <v>115</v>
      </c>
      <c r="Q156" s="13">
        <v>115.4</v>
      </c>
      <c r="R156" s="13">
        <v>106.7</v>
      </c>
      <c r="S156" s="13">
        <v>107</v>
      </c>
      <c r="T156" s="13">
        <v>109.6</v>
      </c>
      <c r="U156" s="13">
        <v>126.7</v>
      </c>
      <c r="V156" s="13">
        <v>123.3</v>
      </c>
      <c r="W156" s="13">
        <v>116.5</v>
      </c>
      <c r="X156" s="13">
        <v>108.93819999999999</v>
      </c>
      <c r="Y156" s="13">
        <v>164.1678</v>
      </c>
      <c r="Z156" s="13">
        <v>162.1</v>
      </c>
      <c r="AA156" s="13">
        <v>159.5</v>
      </c>
      <c r="AB156" s="13">
        <v>155.6</v>
      </c>
      <c r="AC156" s="13">
        <v>154.5</v>
      </c>
      <c r="AD156" s="13">
        <v>163.364</v>
      </c>
      <c r="AE156" s="13">
        <v>163.09889999999999</v>
      </c>
      <c r="AF156" s="13">
        <v>168.8</v>
      </c>
      <c r="AG156" s="13">
        <v>165.7</v>
      </c>
      <c r="AH156" s="13">
        <v>163.5</v>
      </c>
      <c r="AI156" s="13">
        <v>157.30000000000001</v>
      </c>
      <c r="AJ156" s="13">
        <v>185.8</v>
      </c>
      <c r="AK156" s="132">
        <v>185.7</v>
      </c>
    </row>
    <row r="157" spans="1:37">
      <c r="A157" s="5" t="s">
        <v>58</v>
      </c>
      <c r="B157" s="13">
        <v>139</v>
      </c>
      <c r="C157" s="13">
        <v>118</v>
      </c>
      <c r="D157" s="13">
        <v>82</v>
      </c>
      <c r="E157" s="13">
        <v>91</v>
      </c>
      <c r="F157" s="13">
        <v>100</v>
      </c>
      <c r="G157" s="13">
        <v>97</v>
      </c>
      <c r="H157" s="13">
        <v>88</v>
      </c>
      <c r="I157" s="13">
        <v>94</v>
      </c>
      <c r="J157" s="13">
        <v>110</v>
      </c>
      <c r="K157" s="13">
        <v>117</v>
      </c>
      <c r="L157" s="13">
        <v>130</v>
      </c>
      <c r="M157" s="13">
        <v>141.4</v>
      </c>
      <c r="N157" s="13">
        <v>149.6</v>
      </c>
      <c r="O157" s="13">
        <v>157.5</v>
      </c>
      <c r="P157" s="13">
        <v>154.80000000000001</v>
      </c>
      <c r="Q157" s="13">
        <v>156</v>
      </c>
      <c r="R157" s="13">
        <v>158.4</v>
      </c>
      <c r="S157" s="13">
        <v>159.19999999999999</v>
      </c>
      <c r="T157" s="13">
        <v>160.4</v>
      </c>
      <c r="U157" s="13">
        <v>165.6</v>
      </c>
      <c r="V157" s="13">
        <v>167</v>
      </c>
      <c r="W157" s="13">
        <v>169.5</v>
      </c>
      <c r="X157" s="13">
        <v>175.0488</v>
      </c>
      <c r="Y157" s="13">
        <v>176.03039999999999</v>
      </c>
      <c r="Z157" s="13">
        <v>178.2</v>
      </c>
      <c r="AA157" s="13">
        <v>181.5</v>
      </c>
      <c r="AB157" s="13">
        <v>183.5</v>
      </c>
      <c r="AC157" s="13">
        <v>185.2</v>
      </c>
      <c r="AD157" s="13">
        <v>186.52</v>
      </c>
      <c r="AE157" s="13">
        <v>192.21369999999999</v>
      </c>
      <c r="AF157" s="13">
        <v>194.9</v>
      </c>
      <c r="AG157" s="13">
        <v>194.9</v>
      </c>
      <c r="AH157" s="13">
        <v>192.3</v>
      </c>
      <c r="AI157" s="13">
        <v>191.9</v>
      </c>
      <c r="AJ157" s="13">
        <v>205.9</v>
      </c>
      <c r="AK157" s="132">
        <v>223</v>
      </c>
    </row>
    <row r="158" spans="1:37">
      <c r="A158" s="5" t="s">
        <v>59</v>
      </c>
      <c r="B158" s="13">
        <v>72</v>
      </c>
      <c r="C158" s="13">
        <v>60</v>
      </c>
      <c r="D158" s="13">
        <v>74</v>
      </c>
      <c r="E158" s="13">
        <v>74</v>
      </c>
      <c r="F158" s="13">
        <v>86</v>
      </c>
      <c r="G158" s="13">
        <v>71</v>
      </c>
      <c r="H158" s="13">
        <v>77</v>
      </c>
      <c r="I158" s="13">
        <v>79</v>
      </c>
      <c r="J158" s="13">
        <v>78</v>
      </c>
      <c r="K158" s="13">
        <v>93</v>
      </c>
      <c r="L158" s="13">
        <v>102</v>
      </c>
      <c r="M158" s="13">
        <v>94.3</v>
      </c>
      <c r="N158" s="13">
        <v>91</v>
      </c>
      <c r="O158" s="13">
        <v>106.6</v>
      </c>
      <c r="P158" s="13">
        <v>107.8</v>
      </c>
      <c r="Q158" s="13">
        <v>112.1</v>
      </c>
      <c r="R158" s="13">
        <v>116.2</v>
      </c>
      <c r="S158" s="13">
        <v>120.7</v>
      </c>
      <c r="T158" s="13">
        <v>124.6</v>
      </c>
      <c r="U158" s="13">
        <v>119.7</v>
      </c>
      <c r="V158" s="13">
        <v>125.9</v>
      </c>
      <c r="W158" s="13">
        <v>130.19999999999999</v>
      </c>
      <c r="X158" s="13">
        <v>135.99520000000001</v>
      </c>
      <c r="Y158" s="13">
        <v>142.09059999999999</v>
      </c>
      <c r="Z158" s="13">
        <v>124</v>
      </c>
      <c r="AA158" s="13">
        <v>136.19999999999999</v>
      </c>
      <c r="AB158" s="13">
        <v>130.6</v>
      </c>
      <c r="AC158" s="13">
        <v>128.6</v>
      </c>
      <c r="AD158" s="13">
        <v>128.53200000000001</v>
      </c>
      <c r="AE158" s="13">
        <v>138.1181</v>
      </c>
      <c r="AF158" s="13">
        <v>140.4</v>
      </c>
      <c r="AG158" s="13">
        <v>149.69999999999999</v>
      </c>
      <c r="AH158" s="13">
        <v>140.69999999999999</v>
      </c>
      <c r="AI158" s="13">
        <v>166.4</v>
      </c>
      <c r="AJ158" s="13">
        <v>174.6</v>
      </c>
      <c r="AK158" s="132">
        <v>171.6</v>
      </c>
    </row>
    <row r="159" spans="1:37">
      <c r="A159" s="5" t="s">
        <v>60</v>
      </c>
      <c r="B159" s="13">
        <v>84</v>
      </c>
      <c r="C159" s="13">
        <v>74</v>
      </c>
      <c r="D159" s="13">
        <v>82</v>
      </c>
      <c r="E159" s="13">
        <v>76</v>
      </c>
      <c r="F159" s="13">
        <v>76</v>
      </c>
      <c r="G159" s="13">
        <v>43</v>
      </c>
      <c r="H159" s="13">
        <v>31</v>
      </c>
      <c r="I159" s="13">
        <v>76</v>
      </c>
      <c r="J159" s="13">
        <v>58</v>
      </c>
      <c r="K159" s="13">
        <v>63</v>
      </c>
      <c r="L159" s="13">
        <v>70</v>
      </c>
      <c r="M159" s="13">
        <v>76.5</v>
      </c>
      <c r="N159" s="13">
        <v>92.8</v>
      </c>
      <c r="O159" s="13">
        <v>82.3</v>
      </c>
      <c r="P159" s="13">
        <v>83.4</v>
      </c>
      <c r="Q159" s="13">
        <v>81.900000000000006</v>
      </c>
      <c r="R159" s="13">
        <v>110</v>
      </c>
      <c r="S159" s="13">
        <v>105</v>
      </c>
      <c r="T159" s="13">
        <v>122.7</v>
      </c>
      <c r="U159" s="13">
        <v>136.1</v>
      </c>
      <c r="V159" s="13">
        <v>108.1</v>
      </c>
      <c r="W159" s="13">
        <v>144</v>
      </c>
      <c r="X159" s="13">
        <v>141.13929999999999</v>
      </c>
      <c r="Y159" s="13">
        <v>154.39429999999999</v>
      </c>
      <c r="Z159" s="13">
        <v>145.19999999999999</v>
      </c>
      <c r="AA159" s="13">
        <v>137.5</v>
      </c>
      <c r="AB159" s="13">
        <v>139.80000000000001</v>
      </c>
      <c r="AC159" s="13">
        <v>149.5</v>
      </c>
      <c r="AD159" s="13">
        <v>151.1602</v>
      </c>
      <c r="AE159" s="13">
        <v>158.82749999999999</v>
      </c>
      <c r="AF159" s="13">
        <v>154.5</v>
      </c>
      <c r="AG159" s="13">
        <v>148</v>
      </c>
      <c r="AH159" s="13">
        <v>152.9</v>
      </c>
      <c r="AI159" s="13">
        <v>203.8</v>
      </c>
      <c r="AJ159" s="13">
        <v>230.7</v>
      </c>
      <c r="AK159" s="132">
        <v>210.5</v>
      </c>
    </row>
    <row r="160" spans="1:37">
      <c r="A160" s="5" t="s">
        <v>61</v>
      </c>
      <c r="B160" s="13">
        <v>121</v>
      </c>
      <c r="C160" s="13">
        <v>126</v>
      </c>
      <c r="D160" s="13">
        <v>90</v>
      </c>
      <c r="E160" s="13">
        <v>112</v>
      </c>
      <c r="F160" s="13">
        <v>94</v>
      </c>
      <c r="G160" s="13">
        <v>99</v>
      </c>
      <c r="H160" s="13">
        <v>84</v>
      </c>
      <c r="I160" s="13">
        <v>84</v>
      </c>
      <c r="J160" s="13">
        <v>103</v>
      </c>
      <c r="K160" s="13">
        <v>137</v>
      </c>
      <c r="L160" s="13">
        <v>143</v>
      </c>
      <c r="M160" s="13">
        <v>147.30000000000001</v>
      </c>
      <c r="N160" s="13">
        <v>159.30000000000001</v>
      </c>
      <c r="O160" s="13">
        <v>168.4</v>
      </c>
      <c r="P160" s="13">
        <v>170</v>
      </c>
      <c r="Q160" s="13">
        <v>184.9</v>
      </c>
      <c r="R160" s="13">
        <v>179.1</v>
      </c>
      <c r="S160" s="13">
        <v>178.8</v>
      </c>
      <c r="T160" s="13">
        <v>182.1</v>
      </c>
      <c r="U160" s="13">
        <v>185.8</v>
      </c>
      <c r="V160" s="13">
        <v>194</v>
      </c>
      <c r="W160" s="13">
        <v>203.3</v>
      </c>
      <c r="X160" s="13">
        <v>212.74010000000001</v>
      </c>
      <c r="Y160" s="13">
        <v>211.33459999999999</v>
      </c>
      <c r="Z160" s="13">
        <v>212.8</v>
      </c>
      <c r="AA160" s="13">
        <v>222</v>
      </c>
      <c r="AB160" s="13">
        <v>229.3</v>
      </c>
      <c r="AC160" s="13">
        <v>227.1</v>
      </c>
      <c r="AD160" s="13">
        <v>227.97909999999999</v>
      </c>
      <c r="AE160" s="13">
        <v>230.79509999999999</v>
      </c>
      <c r="AF160" s="13">
        <v>231.3</v>
      </c>
      <c r="AG160" s="13">
        <v>233.9</v>
      </c>
      <c r="AH160" s="13">
        <v>242.5</v>
      </c>
      <c r="AI160" s="13">
        <v>253.8</v>
      </c>
      <c r="AJ160" s="13">
        <v>261</v>
      </c>
      <c r="AK160" s="132">
        <v>273.10000000000002</v>
      </c>
    </row>
    <row r="161" spans="1:37" ht="12.75" customHeight="1">
      <c r="A161" s="5" t="s">
        <v>3</v>
      </c>
      <c r="B161" s="7" t="s">
        <v>9</v>
      </c>
      <c r="C161" s="7" t="s">
        <v>9</v>
      </c>
      <c r="D161" s="7" t="s">
        <v>9</v>
      </c>
      <c r="E161" s="7" t="s">
        <v>9</v>
      </c>
      <c r="F161" s="7" t="s">
        <v>9</v>
      </c>
      <c r="G161" s="7" t="s">
        <v>9</v>
      </c>
      <c r="H161" s="7" t="s">
        <v>9</v>
      </c>
      <c r="I161" s="7" t="s">
        <v>9</v>
      </c>
      <c r="J161" s="7" t="s">
        <v>9</v>
      </c>
      <c r="K161" s="7" t="s">
        <v>9</v>
      </c>
      <c r="L161" s="7" t="s">
        <v>9</v>
      </c>
      <c r="M161" s="7" t="s">
        <v>9</v>
      </c>
      <c r="N161" s="7" t="s">
        <v>9</v>
      </c>
      <c r="O161" s="7" t="s">
        <v>9</v>
      </c>
      <c r="P161" s="7" t="s">
        <v>9</v>
      </c>
      <c r="Q161" s="7" t="s">
        <v>9</v>
      </c>
      <c r="R161" s="7" t="s">
        <v>9</v>
      </c>
      <c r="S161" s="7" t="s">
        <v>9</v>
      </c>
      <c r="T161" s="7" t="s">
        <v>9</v>
      </c>
      <c r="U161" s="7" t="s">
        <v>9</v>
      </c>
      <c r="V161" s="7" t="s">
        <v>9</v>
      </c>
      <c r="W161" s="7" t="s">
        <v>9</v>
      </c>
      <c r="X161" s="7" t="s">
        <v>9</v>
      </c>
      <c r="Y161" s="7" t="s">
        <v>9</v>
      </c>
      <c r="Z161" s="7" t="s">
        <v>9</v>
      </c>
      <c r="AA161" s="7" t="s">
        <v>9</v>
      </c>
      <c r="AB161" s="7" t="s">
        <v>9</v>
      </c>
      <c r="AC161" s="7" t="s">
        <v>9</v>
      </c>
      <c r="AD161" s="7" t="s">
        <v>9</v>
      </c>
      <c r="AE161" s="7" t="s">
        <v>9</v>
      </c>
      <c r="AF161" s="7" t="s">
        <v>9</v>
      </c>
      <c r="AG161" s="7" t="s">
        <v>9</v>
      </c>
      <c r="AH161" s="13">
        <v>207.3</v>
      </c>
      <c r="AI161" s="13">
        <v>211.5</v>
      </c>
      <c r="AJ161" s="13">
        <v>210</v>
      </c>
      <c r="AK161" s="132">
        <v>253.7</v>
      </c>
    </row>
    <row r="162" spans="1:37">
      <c r="A162" s="5" t="s">
        <v>62</v>
      </c>
      <c r="B162" s="13">
        <v>134</v>
      </c>
      <c r="C162" s="13">
        <v>145</v>
      </c>
      <c r="D162" s="13">
        <v>143</v>
      </c>
      <c r="E162" s="13">
        <v>139</v>
      </c>
      <c r="F162" s="13">
        <v>120</v>
      </c>
      <c r="G162" s="13">
        <v>109</v>
      </c>
      <c r="H162" s="13">
        <v>116</v>
      </c>
      <c r="I162" s="13">
        <v>96</v>
      </c>
      <c r="J162" s="13">
        <v>88</v>
      </c>
      <c r="K162" s="13">
        <v>157</v>
      </c>
      <c r="L162" s="13">
        <v>146</v>
      </c>
      <c r="M162" s="13">
        <v>158</v>
      </c>
      <c r="N162" s="13">
        <v>161.4</v>
      </c>
      <c r="O162" s="13">
        <v>166</v>
      </c>
      <c r="P162" s="13">
        <v>164.2</v>
      </c>
      <c r="Q162" s="13">
        <v>170.4</v>
      </c>
      <c r="R162" s="13">
        <v>168.1</v>
      </c>
      <c r="S162" s="13">
        <v>186</v>
      </c>
      <c r="T162" s="13">
        <v>186.2</v>
      </c>
      <c r="U162" s="13">
        <v>200.6</v>
      </c>
      <c r="V162" s="13">
        <v>191.5</v>
      </c>
      <c r="W162" s="13">
        <v>201.9</v>
      </c>
      <c r="X162" s="13">
        <v>199.69890000000001</v>
      </c>
      <c r="Y162" s="13">
        <v>222.28960000000001</v>
      </c>
      <c r="Z162" s="13">
        <v>220.8</v>
      </c>
      <c r="AA162" s="13">
        <v>217</v>
      </c>
      <c r="AB162" s="13">
        <v>219.3</v>
      </c>
      <c r="AC162" s="13">
        <v>240.8</v>
      </c>
      <c r="AD162" s="13">
        <v>246.4607</v>
      </c>
      <c r="AE162" s="13">
        <v>246.40889999999999</v>
      </c>
      <c r="AF162" s="13">
        <v>248.7</v>
      </c>
      <c r="AG162" s="13">
        <v>240.3</v>
      </c>
      <c r="AH162" s="13">
        <v>251.3</v>
      </c>
      <c r="AI162" s="13">
        <v>231.9</v>
      </c>
      <c r="AJ162" s="13">
        <v>241.6</v>
      </c>
      <c r="AK162" s="132">
        <v>260.60000000000002</v>
      </c>
    </row>
    <row r="163" spans="1:37">
      <c r="A163" s="5" t="s">
        <v>63</v>
      </c>
      <c r="B163" s="13">
        <v>52</v>
      </c>
      <c r="C163" s="13">
        <v>44</v>
      </c>
      <c r="D163" s="13">
        <v>44</v>
      </c>
      <c r="E163" s="13">
        <v>42</v>
      </c>
      <c r="F163" s="13">
        <v>40</v>
      </c>
      <c r="G163" s="13">
        <v>39</v>
      </c>
      <c r="H163" s="13">
        <v>77</v>
      </c>
      <c r="I163" s="13">
        <v>85</v>
      </c>
      <c r="J163" s="13">
        <v>85</v>
      </c>
      <c r="K163" s="13">
        <v>86</v>
      </c>
      <c r="L163" s="13">
        <v>97</v>
      </c>
      <c r="M163" s="13">
        <v>100.6</v>
      </c>
      <c r="N163" s="13">
        <v>100.1</v>
      </c>
      <c r="O163" s="13">
        <v>107</v>
      </c>
      <c r="P163" s="13">
        <v>97.7</v>
      </c>
      <c r="Q163" s="13">
        <v>149.6</v>
      </c>
      <c r="R163" s="13">
        <v>165.1</v>
      </c>
      <c r="S163" s="5">
        <v>180.2</v>
      </c>
      <c r="T163" s="13">
        <v>150.19999999999999</v>
      </c>
      <c r="U163" s="13">
        <v>157.4</v>
      </c>
      <c r="V163" s="13">
        <v>153.69999999999999</v>
      </c>
      <c r="W163" s="13">
        <v>183.5</v>
      </c>
      <c r="X163" s="13">
        <v>177.9659</v>
      </c>
      <c r="Y163" s="13">
        <v>193.7037</v>
      </c>
      <c r="Z163" s="13">
        <v>193.6</v>
      </c>
      <c r="AA163" s="13">
        <v>190.8</v>
      </c>
      <c r="AB163" s="13">
        <v>197.2</v>
      </c>
      <c r="AC163" s="13">
        <v>195.7</v>
      </c>
      <c r="AD163" s="13">
        <v>195.2567</v>
      </c>
      <c r="AE163" s="13">
        <v>190.46289999999999</v>
      </c>
      <c r="AF163" s="13">
        <v>187</v>
      </c>
      <c r="AG163" s="13">
        <v>189.2</v>
      </c>
      <c r="AH163" s="13">
        <v>200.4</v>
      </c>
      <c r="AI163" s="13">
        <v>194.1</v>
      </c>
      <c r="AJ163" s="13">
        <v>158.80000000000001</v>
      </c>
      <c r="AK163" s="132">
        <v>151.9</v>
      </c>
    </row>
    <row r="164" spans="1:37">
      <c r="A164" s="5" t="s">
        <v>55</v>
      </c>
      <c r="B164" s="13">
        <v>109</v>
      </c>
      <c r="C164" s="13">
        <v>97</v>
      </c>
      <c r="D164" s="13">
        <v>109</v>
      </c>
      <c r="E164" s="13">
        <v>87</v>
      </c>
      <c r="F164" s="13">
        <v>93</v>
      </c>
      <c r="G164" s="13">
        <v>40</v>
      </c>
      <c r="H164" s="13">
        <v>76</v>
      </c>
      <c r="I164" s="13">
        <v>85</v>
      </c>
      <c r="J164" s="13">
        <v>54</v>
      </c>
      <c r="K164" s="13">
        <v>122</v>
      </c>
      <c r="L164" s="13">
        <v>108</v>
      </c>
      <c r="M164" s="13">
        <v>146.30000000000001</v>
      </c>
      <c r="N164" s="13">
        <v>145.30000000000001</v>
      </c>
      <c r="O164" s="13">
        <v>153.19999999999999</v>
      </c>
      <c r="P164" s="13">
        <v>113.9</v>
      </c>
      <c r="Q164" s="13">
        <v>118</v>
      </c>
      <c r="R164" s="13">
        <v>127.8</v>
      </c>
      <c r="S164" s="13">
        <v>134.69999999999999</v>
      </c>
      <c r="T164" s="13">
        <v>123.8</v>
      </c>
      <c r="U164" s="13">
        <v>131.1</v>
      </c>
      <c r="V164" s="13">
        <v>129.69999999999999</v>
      </c>
      <c r="W164" s="13">
        <v>136.6</v>
      </c>
      <c r="X164" s="13">
        <v>148.43889999999999</v>
      </c>
      <c r="Y164" s="13">
        <v>158.67320000000001</v>
      </c>
      <c r="Z164" s="13">
        <v>137.80000000000001</v>
      </c>
      <c r="AA164" s="13">
        <v>136.69999999999999</v>
      </c>
      <c r="AB164" s="13">
        <v>141.30000000000001</v>
      </c>
      <c r="AC164" s="13">
        <v>142.69999999999999</v>
      </c>
      <c r="AD164" s="13">
        <v>142.7681</v>
      </c>
      <c r="AE164" s="13">
        <v>141.85149999999999</v>
      </c>
      <c r="AF164" s="13">
        <v>143.69999999999999</v>
      </c>
      <c r="AG164" s="13">
        <v>144.5</v>
      </c>
      <c r="AH164" s="13">
        <v>144.9</v>
      </c>
      <c r="AI164" s="13">
        <v>147.30000000000001</v>
      </c>
      <c r="AJ164" s="13">
        <v>160.19999999999999</v>
      </c>
      <c r="AK164" s="132">
        <v>160.80000000000001</v>
      </c>
    </row>
    <row r="165" spans="1:37">
      <c r="A165" s="5" t="s">
        <v>64</v>
      </c>
      <c r="B165" s="13">
        <v>34</v>
      </c>
      <c r="C165" s="13">
        <v>63</v>
      </c>
      <c r="D165" s="13">
        <v>47</v>
      </c>
      <c r="E165" s="13">
        <v>77</v>
      </c>
      <c r="F165" s="13">
        <v>39</v>
      </c>
      <c r="G165" s="13">
        <v>66</v>
      </c>
      <c r="H165" s="13">
        <v>22</v>
      </c>
      <c r="I165" s="13">
        <v>71</v>
      </c>
      <c r="J165" s="13">
        <v>58</v>
      </c>
      <c r="K165" s="13"/>
      <c r="L165" s="13"/>
      <c r="M165" s="13">
        <v>0.7</v>
      </c>
      <c r="N165" s="13"/>
      <c r="O165" s="13">
        <v>77</v>
      </c>
      <c r="P165" s="13">
        <v>74.5</v>
      </c>
      <c r="Q165" s="13">
        <v>67.7</v>
      </c>
      <c r="R165" s="13">
        <v>200</v>
      </c>
      <c r="S165" s="13">
        <v>44.7</v>
      </c>
      <c r="T165" s="13">
        <v>3</v>
      </c>
      <c r="U165" s="13"/>
      <c r="V165" s="13">
        <v>37</v>
      </c>
      <c r="W165" s="13">
        <v>244.4</v>
      </c>
      <c r="X165" s="13">
        <v>37.5</v>
      </c>
      <c r="Y165" s="13"/>
      <c r="Z165" s="13"/>
      <c r="AA165" s="13"/>
      <c r="AB165" s="13"/>
      <c r="AC165" s="13"/>
      <c r="AD165" s="13"/>
      <c r="AE165" s="13">
        <v>68.454499999999996</v>
      </c>
      <c r="AF165" s="13">
        <v>0.8</v>
      </c>
      <c r="AG165" s="13"/>
      <c r="AH165" s="13"/>
      <c r="AI165" s="13"/>
      <c r="AJ165" s="13">
        <v>40</v>
      </c>
      <c r="AK165" s="132"/>
    </row>
    <row r="166" spans="1:37">
      <c r="A166" s="5" t="s">
        <v>65</v>
      </c>
      <c r="B166" s="13">
        <v>136</v>
      </c>
      <c r="C166" s="13">
        <v>144</v>
      </c>
      <c r="D166" s="13">
        <v>134</v>
      </c>
      <c r="E166" s="13">
        <v>135</v>
      </c>
      <c r="F166" s="13">
        <v>138</v>
      </c>
      <c r="G166" s="13">
        <v>133</v>
      </c>
      <c r="H166" s="13">
        <v>94</v>
      </c>
      <c r="I166" s="13">
        <v>94</v>
      </c>
      <c r="J166" s="13">
        <v>56</v>
      </c>
      <c r="K166" s="13">
        <v>83</v>
      </c>
      <c r="L166" s="13">
        <v>108</v>
      </c>
      <c r="M166" s="13">
        <v>171.8</v>
      </c>
      <c r="N166" s="13">
        <v>169.1</v>
      </c>
      <c r="O166" s="13">
        <v>153.9</v>
      </c>
      <c r="P166" s="13">
        <v>150.30000000000001</v>
      </c>
      <c r="Q166" s="13">
        <v>174.2</v>
      </c>
      <c r="R166" s="13">
        <v>171.8</v>
      </c>
      <c r="S166" s="13">
        <v>177</v>
      </c>
      <c r="T166" s="13">
        <v>168.3</v>
      </c>
      <c r="U166" s="13">
        <v>196.1</v>
      </c>
      <c r="V166" s="13">
        <v>177.3</v>
      </c>
      <c r="W166" s="13">
        <v>202.8</v>
      </c>
      <c r="X166" s="13">
        <v>179.8235</v>
      </c>
      <c r="Y166" s="13">
        <v>225.2225</v>
      </c>
      <c r="Z166" s="13">
        <v>240.1</v>
      </c>
      <c r="AA166" s="13">
        <v>241.4</v>
      </c>
      <c r="AB166" s="13">
        <v>255.7</v>
      </c>
      <c r="AC166" s="13">
        <v>253.5</v>
      </c>
      <c r="AD166" s="13">
        <v>277.95339999999999</v>
      </c>
      <c r="AE166" s="13">
        <v>287.1651</v>
      </c>
      <c r="AF166" s="13">
        <v>290</v>
      </c>
      <c r="AG166" s="13">
        <v>289</v>
      </c>
      <c r="AH166" s="13">
        <v>273.39999999999998</v>
      </c>
      <c r="AI166" s="13">
        <v>275.5</v>
      </c>
      <c r="AJ166" s="13">
        <v>255.3</v>
      </c>
      <c r="AK166" s="132">
        <v>240.2</v>
      </c>
    </row>
    <row r="167" spans="1:37">
      <c r="A167" s="5" t="s">
        <v>66</v>
      </c>
      <c r="B167" s="13">
        <v>115</v>
      </c>
      <c r="C167" s="13">
        <v>69</v>
      </c>
      <c r="D167" s="13">
        <v>105</v>
      </c>
      <c r="E167" s="13">
        <v>84</v>
      </c>
      <c r="F167" s="13">
        <v>54</v>
      </c>
      <c r="G167" s="13">
        <v>58</v>
      </c>
      <c r="H167" s="13">
        <v>98</v>
      </c>
      <c r="I167" s="13">
        <v>91</v>
      </c>
      <c r="J167" s="13">
        <v>69</v>
      </c>
      <c r="K167" s="13">
        <v>116</v>
      </c>
      <c r="L167" s="13">
        <v>84</v>
      </c>
      <c r="M167" s="13">
        <v>132.1</v>
      </c>
      <c r="N167" s="13">
        <v>148.80000000000001</v>
      </c>
      <c r="O167" s="13">
        <v>119.1</v>
      </c>
      <c r="P167" s="13">
        <v>123.9</v>
      </c>
      <c r="Q167" s="13">
        <v>163.69999999999999</v>
      </c>
      <c r="R167" s="13">
        <v>166.4</v>
      </c>
      <c r="S167" s="13">
        <v>167.1</v>
      </c>
      <c r="T167" s="13">
        <v>156.6</v>
      </c>
      <c r="U167" s="13">
        <v>170.3</v>
      </c>
      <c r="V167" s="13">
        <v>98.7</v>
      </c>
      <c r="W167" s="13">
        <v>184.9</v>
      </c>
      <c r="X167" s="13">
        <v>177.69</v>
      </c>
      <c r="Y167" s="13">
        <v>183.22030000000001</v>
      </c>
      <c r="Z167" s="13">
        <v>191.2</v>
      </c>
      <c r="AA167" s="13">
        <v>191</v>
      </c>
      <c r="AB167" s="13">
        <v>189.7</v>
      </c>
      <c r="AC167" s="13">
        <v>183.1</v>
      </c>
      <c r="AD167" s="13">
        <v>167.55889999999999</v>
      </c>
      <c r="AE167" s="13">
        <v>179.80709999999999</v>
      </c>
      <c r="AF167" s="13">
        <v>181.2</v>
      </c>
      <c r="AG167" s="13">
        <v>179.8</v>
      </c>
      <c r="AH167" s="13">
        <v>148.30000000000001</v>
      </c>
      <c r="AI167" s="13">
        <v>146.4</v>
      </c>
      <c r="AJ167" s="13">
        <v>158</v>
      </c>
      <c r="AK167" s="132">
        <v>172.3</v>
      </c>
    </row>
    <row r="168" spans="1:37">
      <c r="A168" s="5" t="s">
        <v>72</v>
      </c>
      <c r="B168" s="13">
        <v>84</v>
      </c>
      <c r="C168" s="13">
        <v>79</v>
      </c>
      <c r="D168" s="13">
        <v>79</v>
      </c>
      <c r="E168" s="13">
        <v>85</v>
      </c>
      <c r="F168" s="13">
        <v>60</v>
      </c>
      <c r="G168" s="13">
        <v>60</v>
      </c>
      <c r="H168" s="13">
        <v>61</v>
      </c>
      <c r="I168" s="13">
        <v>51</v>
      </c>
      <c r="J168" s="13">
        <v>80</v>
      </c>
      <c r="K168" s="13">
        <v>100</v>
      </c>
      <c r="L168" s="13">
        <v>101</v>
      </c>
      <c r="M168" s="13">
        <v>126</v>
      </c>
      <c r="N168" s="13">
        <v>123.9</v>
      </c>
      <c r="O168" s="13">
        <v>132.5</v>
      </c>
      <c r="P168" s="13">
        <v>136.4</v>
      </c>
      <c r="Q168" s="13">
        <v>155.19999999999999</v>
      </c>
      <c r="R168" s="13">
        <v>153.19999999999999</v>
      </c>
      <c r="S168" s="13">
        <v>157.9</v>
      </c>
      <c r="T168" s="13">
        <v>158.5</v>
      </c>
      <c r="U168" s="13">
        <v>151.4</v>
      </c>
      <c r="V168" s="13">
        <v>152.30000000000001</v>
      </c>
      <c r="W168" s="13">
        <v>156.30000000000001</v>
      </c>
      <c r="X168" s="13">
        <v>166.7157</v>
      </c>
      <c r="Y168" s="13">
        <v>168.6481</v>
      </c>
      <c r="Z168" s="13">
        <v>168.5</v>
      </c>
      <c r="AA168" s="13">
        <v>172.2</v>
      </c>
      <c r="AB168" s="13">
        <v>175.2</v>
      </c>
      <c r="AC168" s="13">
        <v>175.6</v>
      </c>
      <c r="AD168" s="7" t="s">
        <v>9</v>
      </c>
      <c r="AE168" s="7" t="s">
        <v>9</v>
      </c>
      <c r="AF168" s="7" t="s">
        <v>9</v>
      </c>
      <c r="AG168" s="7" t="s">
        <v>9</v>
      </c>
      <c r="AH168" s="7" t="s">
        <v>9</v>
      </c>
      <c r="AI168" s="7" t="s">
        <v>9</v>
      </c>
      <c r="AJ168" s="7" t="s">
        <v>9</v>
      </c>
      <c r="AK168" s="132"/>
    </row>
    <row r="169" spans="1:37">
      <c r="A169" s="5" t="s">
        <v>73</v>
      </c>
      <c r="B169" s="7" t="s">
        <v>9</v>
      </c>
      <c r="C169" s="7" t="s">
        <v>9</v>
      </c>
      <c r="D169" s="7" t="s">
        <v>9</v>
      </c>
      <c r="E169" s="7" t="s">
        <v>9</v>
      </c>
      <c r="F169" s="7" t="s">
        <v>9</v>
      </c>
      <c r="G169" s="7" t="s">
        <v>9</v>
      </c>
      <c r="H169" s="7" t="s">
        <v>9</v>
      </c>
      <c r="I169" s="7" t="s">
        <v>9</v>
      </c>
      <c r="J169" s="7" t="s">
        <v>9</v>
      </c>
      <c r="K169" s="7" t="s">
        <v>9</v>
      </c>
      <c r="L169" s="7" t="s">
        <v>9</v>
      </c>
      <c r="M169" s="7" t="s">
        <v>9</v>
      </c>
      <c r="N169" s="7" t="s">
        <v>9</v>
      </c>
      <c r="O169" s="7" t="s">
        <v>9</v>
      </c>
      <c r="P169" s="7" t="s">
        <v>9</v>
      </c>
      <c r="Q169" s="7" t="s">
        <v>9</v>
      </c>
      <c r="R169" s="7" t="s">
        <v>9</v>
      </c>
      <c r="S169" s="7" t="s">
        <v>9</v>
      </c>
      <c r="T169" s="7" t="s">
        <v>9</v>
      </c>
      <c r="U169" s="7" t="s">
        <v>9</v>
      </c>
      <c r="V169" s="7" t="s">
        <v>9</v>
      </c>
      <c r="W169" s="7" t="s">
        <v>9</v>
      </c>
      <c r="X169" s="7" t="s">
        <v>9</v>
      </c>
      <c r="Y169" s="7" t="s">
        <v>9</v>
      </c>
      <c r="Z169" s="7" t="s">
        <v>9</v>
      </c>
      <c r="AA169" s="7" t="s">
        <v>9</v>
      </c>
      <c r="AB169" s="7" t="s">
        <v>9</v>
      </c>
      <c r="AC169" s="7" t="s">
        <v>9</v>
      </c>
      <c r="AD169" s="13">
        <v>188.80240000000001</v>
      </c>
      <c r="AE169" s="13">
        <v>186.09729999999999</v>
      </c>
      <c r="AF169" s="13">
        <v>186</v>
      </c>
      <c r="AG169" s="13">
        <v>204.3</v>
      </c>
      <c r="AH169" s="13">
        <v>206.1</v>
      </c>
      <c r="AI169" s="13">
        <v>194.8</v>
      </c>
      <c r="AJ169" s="13">
        <v>201.6</v>
      </c>
      <c r="AK169" s="132">
        <v>206.6</v>
      </c>
    </row>
    <row r="170" spans="1:37">
      <c r="A170" s="5" t="s">
        <v>4</v>
      </c>
      <c r="B170" s="7" t="s">
        <v>9</v>
      </c>
      <c r="C170" s="7" t="s">
        <v>9</v>
      </c>
      <c r="D170" s="7" t="s">
        <v>9</v>
      </c>
      <c r="E170" s="7" t="s">
        <v>9</v>
      </c>
      <c r="F170" s="7" t="s">
        <v>9</v>
      </c>
      <c r="G170" s="7" t="s">
        <v>9</v>
      </c>
      <c r="H170" s="7" t="s">
        <v>9</v>
      </c>
      <c r="I170" s="7" t="s">
        <v>9</v>
      </c>
      <c r="J170" s="7" t="s">
        <v>9</v>
      </c>
      <c r="K170" s="7" t="s">
        <v>9</v>
      </c>
      <c r="L170" s="7" t="s">
        <v>9</v>
      </c>
      <c r="M170" s="7" t="s">
        <v>9</v>
      </c>
      <c r="N170" s="7" t="s">
        <v>9</v>
      </c>
      <c r="O170" s="7" t="s">
        <v>9</v>
      </c>
      <c r="P170" s="7" t="s">
        <v>9</v>
      </c>
      <c r="Q170" s="7" t="s">
        <v>9</v>
      </c>
      <c r="R170" s="7" t="s">
        <v>9</v>
      </c>
      <c r="S170" s="7" t="s">
        <v>9</v>
      </c>
      <c r="T170" s="7" t="s">
        <v>9</v>
      </c>
      <c r="U170" s="7" t="s">
        <v>9</v>
      </c>
      <c r="V170" s="7" t="s">
        <v>9</v>
      </c>
      <c r="W170" s="7" t="s">
        <v>9</v>
      </c>
      <c r="X170" s="7" t="s">
        <v>9</v>
      </c>
      <c r="Y170" s="7" t="s">
        <v>9</v>
      </c>
      <c r="Z170" s="7" t="s">
        <v>9</v>
      </c>
      <c r="AA170" s="7" t="s">
        <v>9</v>
      </c>
      <c r="AB170" s="7" t="s">
        <v>9</v>
      </c>
      <c r="AC170" s="7" t="s">
        <v>9</v>
      </c>
      <c r="AD170" s="7" t="s">
        <v>9</v>
      </c>
      <c r="AE170" s="7" t="s">
        <v>9</v>
      </c>
      <c r="AF170" s="7" t="s">
        <v>9</v>
      </c>
      <c r="AG170" s="7" t="s">
        <v>9</v>
      </c>
      <c r="AH170" s="13">
        <v>223.4</v>
      </c>
      <c r="AI170" s="13">
        <v>293.60000000000002</v>
      </c>
      <c r="AJ170" s="13">
        <v>290.89999999999998</v>
      </c>
      <c r="AK170" s="132">
        <v>275.8</v>
      </c>
    </row>
    <row r="171" spans="1:37">
      <c r="A171" s="5" t="s">
        <v>68</v>
      </c>
      <c r="B171" s="13">
        <v>89</v>
      </c>
      <c r="C171" s="13">
        <v>86</v>
      </c>
      <c r="D171" s="13">
        <v>87</v>
      </c>
      <c r="E171" s="13">
        <v>84</v>
      </c>
      <c r="F171" s="13">
        <v>109</v>
      </c>
      <c r="G171" s="13">
        <v>104</v>
      </c>
      <c r="H171" s="13">
        <v>80</v>
      </c>
      <c r="I171" s="13">
        <v>67</v>
      </c>
      <c r="J171" s="13">
        <v>72</v>
      </c>
      <c r="K171" s="13">
        <v>100</v>
      </c>
      <c r="L171" s="13">
        <v>110</v>
      </c>
      <c r="M171" s="13">
        <v>124.7</v>
      </c>
      <c r="N171" s="13">
        <v>135.30000000000001</v>
      </c>
      <c r="O171" s="13">
        <v>141.30000000000001</v>
      </c>
      <c r="P171" s="13">
        <v>135.9</v>
      </c>
      <c r="Q171" s="13">
        <v>145</v>
      </c>
      <c r="R171" s="13">
        <v>154.9</v>
      </c>
      <c r="S171" s="13">
        <v>142.19999999999999</v>
      </c>
      <c r="T171" s="13">
        <v>119.2</v>
      </c>
      <c r="U171" s="13">
        <v>150.6</v>
      </c>
      <c r="V171" s="13">
        <v>155.6</v>
      </c>
      <c r="W171" s="13">
        <v>156.4</v>
      </c>
      <c r="X171" s="13">
        <v>167.66749999999999</v>
      </c>
      <c r="Y171" s="13">
        <v>184.1155</v>
      </c>
      <c r="Z171" s="13">
        <v>191.1</v>
      </c>
      <c r="AA171" s="13">
        <v>188.3</v>
      </c>
      <c r="AB171" s="13">
        <v>201.4</v>
      </c>
      <c r="AC171" s="13">
        <v>205.1</v>
      </c>
      <c r="AD171" s="13">
        <v>214.38659999999999</v>
      </c>
      <c r="AE171" s="13">
        <v>217.76009999999999</v>
      </c>
      <c r="AF171" s="13">
        <v>225.7</v>
      </c>
      <c r="AG171" s="13">
        <v>228.2</v>
      </c>
      <c r="AH171" s="13">
        <v>236.5</v>
      </c>
      <c r="AI171" s="13">
        <v>237.9</v>
      </c>
      <c r="AJ171" s="13">
        <v>237.4</v>
      </c>
      <c r="AK171" s="132">
        <v>239.4</v>
      </c>
    </row>
    <row r="172" spans="1:37">
      <c r="A172" s="5" t="s">
        <v>69</v>
      </c>
      <c r="B172" s="13"/>
      <c r="C172" s="13"/>
      <c r="D172" s="13"/>
      <c r="E172" s="13"/>
      <c r="F172" s="13"/>
      <c r="G172" s="13"/>
      <c r="H172" s="13"/>
      <c r="I172" s="13"/>
      <c r="J172" s="13"/>
      <c r="K172" s="13">
        <v>115</v>
      </c>
      <c r="L172" s="13">
        <v>26</v>
      </c>
      <c r="M172" s="13">
        <v>169.6</v>
      </c>
      <c r="N172" s="13">
        <v>168.3</v>
      </c>
      <c r="O172" s="13">
        <v>161.5</v>
      </c>
      <c r="P172" s="13">
        <v>162.6</v>
      </c>
      <c r="Q172" s="13">
        <v>150</v>
      </c>
      <c r="R172" s="13">
        <v>110.8</v>
      </c>
      <c r="S172" s="13">
        <v>118.4</v>
      </c>
      <c r="T172" s="13">
        <v>99.6</v>
      </c>
      <c r="U172" s="13">
        <v>154</v>
      </c>
      <c r="V172" s="13">
        <v>134.1</v>
      </c>
      <c r="W172" s="13">
        <v>147.30000000000001</v>
      </c>
      <c r="X172" s="13">
        <v>121.8746</v>
      </c>
      <c r="Y172" s="13">
        <v>165.80600000000001</v>
      </c>
      <c r="Z172" s="13">
        <v>156.30000000000001</v>
      </c>
      <c r="AA172" s="13">
        <v>156.69999999999999</v>
      </c>
      <c r="AB172" s="13">
        <v>155.69999999999999</v>
      </c>
      <c r="AC172" s="13">
        <v>140.69999999999999</v>
      </c>
      <c r="AD172" s="13">
        <v>121.51479999999999</v>
      </c>
      <c r="AE172" s="13">
        <v>115.11450000000001</v>
      </c>
      <c r="AF172" s="13">
        <v>114.9</v>
      </c>
      <c r="AG172" s="13">
        <v>96.2</v>
      </c>
      <c r="AH172" s="13">
        <v>113.3</v>
      </c>
      <c r="AI172" s="13">
        <v>129.1</v>
      </c>
      <c r="AJ172" s="13">
        <v>111.6</v>
      </c>
      <c r="AK172" s="132">
        <v>100.2</v>
      </c>
    </row>
    <row r="173" spans="1:37">
      <c r="A173" s="5" t="s">
        <v>70</v>
      </c>
      <c r="B173" s="13"/>
      <c r="C173" s="13"/>
      <c r="D173" s="13"/>
      <c r="E173" s="13"/>
      <c r="F173" s="13"/>
      <c r="G173" s="13"/>
      <c r="H173" s="13"/>
      <c r="I173" s="13"/>
      <c r="J173" s="13"/>
      <c r="K173" s="13">
        <v>95</v>
      </c>
      <c r="L173" s="13">
        <v>108</v>
      </c>
      <c r="M173" s="13">
        <v>172.3</v>
      </c>
      <c r="N173" s="13">
        <v>210</v>
      </c>
      <c r="O173" s="13">
        <v>275.8</v>
      </c>
      <c r="P173" s="13">
        <v>196.1</v>
      </c>
      <c r="Q173" s="13">
        <v>197.8</v>
      </c>
      <c r="R173" s="13">
        <v>197.9</v>
      </c>
      <c r="S173" s="13">
        <v>155</v>
      </c>
      <c r="T173" s="13">
        <v>155.6</v>
      </c>
      <c r="U173" s="13">
        <v>155.69999999999999</v>
      </c>
      <c r="V173" s="13">
        <v>156.5</v>
      </c>
      <c r="W173" s="13">
        <v>156.9</v>
      </c>
      <c r="X173" s="13">
        <v>164.63239999999999</v>
      </c>
      <c r="Y173" s="13">
        <v>159.47</v>
      </c>
      <c r="Z173" s="13">
        <v>159.5</v>
      </c>
      <c r="AA173" s="13">
        <v>159.9</v>
      </c>
      <c r="AB173" s="13">
        <v>149.9</v>
      </c>
      <c r="AC173" s="13">
        <v>158.5</v>
      </c>
      <c r="AD173" s="13">
        <v>162.267</v>
      </c>
      <c r="AE173" s="13">
        <v>154.88740000000001</v>
      </c>
      <c r="AF173" s="13">
        <v>138.6</v>
      </c>
      <c r="AG173" s="13">
        <v>134.19999999999999</v>
      </c>
      <c r="AH173" s="13">
        <v>168</v>
      </c>
      <c r="AI173" s="13">
        <v>184.3</v>
      </c>
      <c r="AJ173" s="13">
        <v>189.8</v>
      </c>
      <c r="AK173" s="132">
        <v>192.6</v>
      </c>
    </row>
    <row r="174" spans="1:37">
      <c r="A174" s="6" t="s">
        <v>71</v>
      </c>
      <c r="B174" s="45" t="s">
        <v>9</v>
      </c>
      <c r="C174" s="45" t="s">
        <v>9</v>
      </c>
      <c r="D174" s="45" t="s">
        <v>9</v>
      </c>
      <c r="E174" s="45" t="s">
        <v>9</v>
      </c>
      <c r="F174" s="45" t="s">
        <v>9</v>
      </c>
      <c r="G174" s="45" t="s">
        <v>9</v>
      </c>
      <c r="H174" s="45" t="s">
        <v>9</v>
      </c>
      <c r="I174" s="45" t="s">
        <v>9</v>
      </c>
      <c r="J174" s="45" t="s">
        <v>9</v>
      </c>
      <c r="K174" s="45" t="s">
        <v>9</v>
      </c>
      <c r="L174" s="45" t="s">
        <v>9</v>
      </c>
      <c r="M174" s="45" t="s">
        <v>9</v>
      </c>
      <c r="N174" s="45" t="s">
        <v>9</v>
      </c>
      <c r="O174" s="45" t="s">
        <v>9</v>
      </c>
      <c r="P174" s="45" t="s">
        <v>9</v>
      </c>
      <c r="Q174" s="45" t="s">
        <v>9</v>
      </c>
      <c r="R174" s="45" t="s">
        <v>9</v>
      </c>
      <c r="S174" s="45" t="s">
        <v>9</v>
      </c>
      <c r="T174" s="45" t="s">
        <v>9</v>
      </c>
      <c r="U174" s="45" t="s">
        <v>9</v>
      </c>
      <c r="V174" s="45" t="s">
        <v>9</v>
      </c>
      <c r="W174" s="45" t="s">
        <v>9</v>
      </c>
      <c r="X174" s="45" t="s">
        <v>9</v>
      </c>
      <c r="Y174" s="45" t="s">
        <v>9</v>
      </c>
      <c r="Z174" s="45" t="s">
        <v>9</v>
      </c>
      <c r="AA174" s="45" t="s">
        <v>9</v>
      </c>
      <c r="AB174" s="45" t="s">
        <v>9</v>
      </c>
      <c r="AC174" s="45" t="s">
        <v>9</v>
      </c>
      <c r="AD174" s="16">
        <v>115.70740000000001</v>
      </c>
      <c r="AE174" s="16">
        <v>114.49890000000001</v>
      </c>
      <c r="AF174" s="16">
        <v>138.9</v>
      </c>
      <c r="AG174" s="16">
        <v>137.80000000000001</v>
      </c>
      <c r="AH174" s="16">
        <v>145.4</v>
      </c>
      <c r="AI174" s="16">
        <v>201.7</v>
      </c>
      <c r="AJ174" s="16">
        <v>203</v>
      </c>
      <c r="AK174" s="6"/>
    </row>
    <row r="176" spans="1:37" ht="13.5" customHeight="1">
      <c r="A176" s="148" t="s">
        <v>47</v>
      </c>
      <c r="B176" s="148"/>
      <c r="C176" s="148"/>
      <c r="D176" s="148"/>
      <c r="E176" s="148"/>
      <c r="F176" s="148"/>
      <c r="G176" s="148"/>
      <c r="H176" s="148"/>
      <c r="I176" s="148"/>
      <c r="J176" s="148"/>
      <c r="K176" s="148"/>
      <c r="L176" s="148"/>
      <c r="M176" s="148"/>
      <c r="N176" s="148"/>
      <c r="O176" s="148"/>
      <c r="P176" s="148"/>
    </row>
    <row r="177" spans="16:36">
      <c r="P177" s="17"/>
      <c r="Q177" s="17"/>
      <c r="R177" s="17"/>
      <c r="S177" s="17"/>
      <c r="T177" s="17"/>
      <c r="U177" s="17"/>
      <c r="V177" s="17"/>
      <c r="W177" s="17"/>
      <c r="X177" s="17"/>
      <c r="Y177" s="17"/>
      <c r="Z177" s="17"/>
      <c r="AA177" s="17"/>
      <c r="AB177" s="17"/>
      <c r="AC177" s="17"/>
      <c r="AD177" s="17"/>
      <c r="AE177" s="17"/>
      <c r="AF177" s="17"/>
      <c r="AG177" s="17"/>
      <c r="AH177" s="17"/>
      <c r="AI177" s="17"/>
      <c r="AJ177" s="17"/>
    </row>
    <row r="178" spans="16:36">
      <c r="P178" s="17"/>
      <c r="Q178" s="17"/>
      <c r="R178" s="17"/>
      <c r="S178" s="17"/>
      <c r="T178" s="17"/>
      <c r="U178" s="17"/>
      <c r="V178" s="17"/>
      <c r="W178" s="17"/>
      <c r="X178" s="17"/>
      <c r="Y178" s="17"/>
      <c r="Z178" s="17"/>
      <c r="AA178" s="17"/>
      <c r="AB178" s="17"/>
      <c r="AC178" s="17"/>
      <c r="AD178" s="17"/>
      <c r="AE178" s="17"/>
      <c r="AF178" s="17"/>
      <c r="AG178" s="17"/>
      <c r="AH178" s="17"/>
      <c r="AI178" s="17"/>
      <c r="AJ178" s="17"/>
    </row>
  </sheetData>
  <mergeCells count="18">
    <mergeCell ref="AH58:AK58"/>
    <mergeCell ref="AH31:AK31"/>
    <mergeCell ref="AH5:AK5"/>
    <mergeCell ref="A101:AJ101"/>
    <mergeCell ref="A124:AJ124"/>
    <mergeCell ref="A2:AJ2"/>
    <mergeCell ref="A30:AJ30"/>
    <mergeCell ref="A57:AJ57"/>
    <mergeCell ref="A81:AJ81"/>
    <mergeCell ref="A92:AJ92"/>
    <mergeCell ref="A4:AJ4"/>
    <mergeCell ref="AH102:AK102"/>
    <mergeCell ref="AH93:AK93"/>
    <mergeCell ref="AH82:AK82"/>
    <mergeCell ref="A176:P176"/>
    <mergeCell ref="A150:AJ150"/>
    <mergeCell ref="AH151:AK151"/>
    <mergeCell ref="AH125:AK125"/>
  </mergeCells>
  <phoneticPr fontId="0" type="noConversion"/>
  <pageMargins left="0.2" right="0.2" top="0.5" bottom="0.72" header="0.28999999999999998" footer="0.5"/>
  <pageSetup paperSize="9" orientation="landscape" horizontalDpi="240" verticalDpi="144" r:id="rId1"/>
  <headerFooter alignWithMargins="0"/>
  <rowBreaks count="5" manualBreakCount="5">
    <brk id="28" max="35" man="1"/>
    <brk id="55" max="35" man="1"/>
    <brk id="80" max="35" man="1"/>
    <brk id="99" max="35" man="1"/>
    <brk id="122" max="35" man="1"/>
  </rowBreaks>
  <colBreaks count="1" manualBreakCount="1">
    <brk id="16" min="1" max="270" man="1"/>
  </colBreaks>
  <ignoredErrors>
    <ignoredError sqref="T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Егіс алқабы (ҚР)</vt:lpstr>
      <vt:lpstr>Егіс алқабы (өңірлер)</vt:lpstr>
      <vt:lpstr>Жалпы жинау (ҚР)</vt:lpstr>
      <vt:lpstr>Жалпы жинау (өңірлер)</vt:lpstr>
      <vt:lpstr>Түсім (ҚР)</vt:lpstr>
      <vt:lpstr>Түсім (өңірлер)</vt:lpstr>
      <vt:lpstr>'Егіс алқабы (өңірлер)'!Область_печати</vt:lpstr>
      <vt:lpstr>'Жалпы жинау (өңірлер)'!Область_печати</vt:lpstr>
      <vt:lpstr>'Түсім (өңірлер)'!Область_печати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nsa</dc:creator>
  <cp:lastModifiedBy>Құралбек Ақмоншақ</cp:lastModifiedBy>
  <cp:lastPrinted>2025-11-10T12:51:44Z</cp:lastPrinted>
  <dcterms:created xsi:type="dcterms:W3CDTF">2002-08-28T10:37:34Z</dcterms:created>
  <dcterms:modified xsi:type="dcterms:W3CDTF">2026-02-20T10:22:29Z</dcterms:modified>
</cp:coreProperties>
</file>