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7C735F4-B48B-43F1-B699-92AF4881BE9C}" xr6:coauthVersionLast="47" xr6:coauthVersionMax="47" xr10:uidLastSave="{00000000-0000-0000-0000-000000000000}"/>
  <bookViews>
    <workbookView xWindow="2730" yWindow="2730" windowWidth="24780" windowHeight="11295" firstSheet="1" activeTab="1" xr2:uid="{00000000-000D-0000-FFFF-FFFF00000000}"/>
  </bookViews>
  <sheets>
    <sheet name="5 абз" sheetId="5" state="hidden" r:id="rId1"/>
    <sheet name="Метаданные" sheetId="35" r:id="rId2"/>
    <sheet name="Условные обозначения" sheetId="36" r:id="rId3"/>
    <sheet name="Хлебопродукты и крупяные издели" sheetId="24" r:id="rId4"/>
    <sheet name="Мясо и мясопродукты" sheetId="11" r:id="rId5"/>
    <sheet name="Рыба и морепродукты" sheetId="10" r:id="rId6"/>
    <sheet name="Молоко и молочные продукты" sheetId="16" r:id="rId7"/>
    <sheet name="Яйца" sheetId="14" r:id="rId8"/>
    <sheet name="Масла и жиры" sheetId="23" r:id="rId9"/>
    <sheet name="Фрукты" sheetId="22" r:id="rId10"/>
    <sheet name="Овощи" sheetId="21" r:id="rId11"/>
    <sheet name="Картофель" sheetId="20" r:id="rId12"/>
    <sheet name="Сахар и кондитерские изделия" sheetId="18" r:id="rId13"/>
  </sheets>
  <definedNames>
    <definedName name="_xlnm.Print_Area" localSheetId="11">Картофель!$A$1:$AA$39</definedName>
    <definedName name="_xlnm.Print_Area" localSheetId="8">'Масла и жиры'!$A$1:$AA$35</definedName>
    <definedName name="_xlnm.Print_Area" localSheetId="6">'Молоко и молочные продукты'!$A$1:$AA$38</definedName>
    <definedName name="_xlnm.Print_Area" localSheetId="4">'Мясо и мясопродукты'!$A$1:$AA$40</definedName>
    <definedName name="_xlnm.Print_Area" localSheetId="10">Овощи!$A$1:$AA$37</definedName>
    <definedName name="_xlnm.Print_Area" localSheetId="5">'Рыба и морепродукты'!$A$1:$AA$42</definedName>
    <definedName name="_xlnm.Print_Area" localSheetId="12">'Сахар и кондитерские изделия'!$A$1:$AA$40</definedName>
    <definedName name="_xlnm.Print_Area" localSheetId="9">Фрукты!$A$1:$AA$35</definedName>
    <definedName name="_xlnm.Print_Area" localSheetId="3">'Хлебопродукты и крупяные издели'!$A$1:$AA$49</definedName>
    <definedName name="_xlnm.Print_Area" localSheetId="7">Яйца!$A$1:$AA$35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24" l="1"/>
  <c r="D6" i="16"/>
  <c r="D9" i="16" l="1"/>
  <c r="D8" i="16"/>
</calcChain>
</file>

<file path=xl/sharedStrings.xml><?xml version="1.0" encoding="utf-8"?>
<sst xmlns="http://schemas.openxmlformats.org/spreadsheetml/2006/main" count="355" uniqueCount="78">
  <si>
    <t>Код статистического показателя</t>
  </si>
  <si>
    <t>Наименование  статистического показателя</t>
  </si>
  <si>
    <t>Единица измерения</t>
  </si>
  <si>
    <t>килограмм, литр, штука, пачка</t>
  </si>
  <si>
    <t>Краткое наименование КСП</t>
  </si>
  <si>
    <t>История показателя</t>
  </si>
  <si>
    <t>С 2001 года</t>
  </si>
  <si>
    <t>Определение показателя</t>
  </si>
  <si>
    <t xml:space="preserve">Потребление основных продуктов питания, в среднем на душу населения - количество продуктов питания (отдельно по каждому виду продуктов), потребленное в среднем одним членом домашнего хозяйства за рассматриваемый период времени. </t>
  </si>
  <si>
    <t>Метод обработки данных</t>
  </si>
  <si>
    <t>Расчетный</t>
  </si>
  <si>
    <t>Методика расчета</t>
  </si>
  <si>
    <t>Рассчитывается путем деления объема потребления отдельных видов продовольственных товаров на количество присутствующих членов домашнего хозяйства. По укрупненным группам потребление рассчитывается с учетом пересчета составляющих в первичный продукт.</t>
  </si>
  <si>
    <t>Источник показателя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</si>
  <si>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</si>
  <si>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</si>
  <si>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</si>
  <si>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</si>
  <si>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</si>
  <si>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</si>
  <si>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</si>
  <si>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</si>
  <si>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</si>
  <si>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</si>
  <si>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 xml:space="preserve">Маликова Дана Еркеновна </t>
  </si>
  <si>
    <t>Номер телефона :</t>
  </si>
  <si>
    <t>+7 7172749687</t>
  </si>
  <si>
    <t>Электронная почта</t>
  </si>
  <si>
    <t xml:space="preserve">da.malikova@aspire.gov.kz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</si>
  <si>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</si>
  <si>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</si>
  <si>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</si>
  <si>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</si>
  <si>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</si>
  <si>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</si>
  <si>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</si>
  <si>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 xml:space="preserve">Департамент статистики труда и уровня жизни,
Управление статистики обследования домашних хозяйств </t>
  </si>
  <si>
    <t xml:space="preserve">            в среднем на душу, кг </t>
  </si>
  <si>
    <t xml:space="preserve">             в среднем на душу, кг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</si>
  <si>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</si>
  <si>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</si>
  <si>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</si>
  <si>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</si>
  <si>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</si>
  <si>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</si>
  <si>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</si>
  <si>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</si>
  <si>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</si>
  <si>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</si>
  <si>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</si>
  <si>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</si>
  <si>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</si>
  <si>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</si>
  <si>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</si>
  <si>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код КАТО</t>
  </si>
  <si>
    <t xml:space="preserve">                в среднем на душу, кг</t>
  </si>
  <si>
    <t xml:space="preserve">              в среднем на душу, кг </t>
  </si>
  <si>
    <t xml:space="preserve">                                 в среднем на душу, кг </t>
  </si>
  <si>
    <t xml:space="preserve">Абай </t>
  </si>
  <si>
    <t>Кзылординская</t>
  </si>
  <si>
    <t>Мангыстауская</t>
  </si>
  <si>
    <t>Южно-Казахстанская</t>
  </si>
  <si>
    <t>г.Астана</t>
  </si>
  <si>
    <t>г.Алматы</t>
  </si>
  <si>
    <t>г. Шымкент</t>
  </si>
  <si>
    <t xml:space="preserve">Потребление основных продуктов питания населением с доходами выше величины прожиточного минимума </t>
  </si>
  <si>
    <t/>
  </si>
  <si>
    <t xml:space="preserve">                в среднем на душу, штук</t>
  </si>
  <si>
    <t xml:space="preserve">Потребление основных продуктов питания населением с 
доходами выше величины прожиточного минимума </t>
  </si>
  <si>
    <t>в среднем на душу, кг</t>
  </si>
  <si>
    <t>г.Шымкент</t>
  </si>
  <si>
    <t xml:space="preserve">    в среднем на душу, кг </t>
  </si>
  <si>
    <t>Основными источниками информации являются данные выборочного обследования 12 000 домашних хозяйств.</t>
  </si>
  <si>
    <t>https://stat.gov.kz/ru/industries/labor-and-income/stat-life/spreadsheets/</t>
  </si>
  <si>
    <t>https://stat.gov.kz/ru/methodology/36/</t>
  </si>
  <si>
    <t>https://stat.gov.kz/ru/classifiers/statistical/19/</t>
  </si>
  <si>
    <t>https://taldau.stat.gov.kz/ru/NewIndex/GetIndex/704527?keyword=</t>
  </si>
  <si>
    <t xml:space="preserve">                      в среднем на душу, кг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</si>
</sst>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###############\ ###\ ###\ ###\ ##0.000"/>
    <numFmt numFmtId="166" formatCode="###########\ ###\ ###\ ###\ ##0.000"/>
    <numFmt numFmtId="167" formatCode="############\ ###\ ###\ ###\ ##0.000"/>
    <numFmt numFmtId="168" formatCode="0.00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8"/>
      <name val="Roboto Light"/>
      <charset val="204"/>
    </font>
    <font>
      <b/>
      <sz val="8"/>
      <name val="Roboto Light"/>
      <charset val="204"/>
    </font>
    <font>
      <sz val="8"/>
      <name val="Roboto"/>
      <charset val="204"/>
    </font>
    <font>
      <b/>
      <sz val="10"/>
      <name val="Roboto"/>
      <charset val="204"/>
    </font>
    <font>
      <sz val="11"/>
      <color rgb="FFFF0000"/>
      <name val="Calibri"/>
      <family val="2"/>
      <charset val="204"/>
      <scheme val="minor"/>
    </font>
    <font>
      <sz val="8"/>
      <color theme="1"/>
      <name val="Roboto Light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name val="Roboto"/>
      <charset val="204"/>
    </font>
    <font>
      <i/>
      <sz val="10"/>
      <name val="Roboto"/>
      <charset val="204"/>
    </font>
    <font>
      <sz val="11"/>
      <color theme="1"/>
      <name val="Roboto"/>
      <charset val="204"/>
    </font>
    <font>
      <sz val="12"/>
      <name val="Roboto"/>
      <charset val="204"/>
    </font>
    <font>
      <sz val="12"/>
      <color theme="1"/>
      <name val="Roboto"/>
      <charset val="204"/>
    </font>
    <font>
      <sz val="10"/>
      <color indexed="8"/>
      <name val="Roboto"/>
      <charset val="204"/>
    </font>
    <font>
      <b/>
      <sz val="12"/>
      <color theme="1"/>
      <name val="Roboto"/>
      <charset val="204"/>
    </font>
    <font>
      <b/>
      <sz val="12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  <font>
      <b/>
      <sz val="11"/>
      <color theme="1"/>
      <name val="Roboto Light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7" fillId="0" borderId="0" xfId="0" applyFont="1"/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5" fontId="2" fillId="0" borderId="0" xfId="0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8" fillId="0" borderId="0" xfId="0" applyFont="1"/>
    <xf numFmtId="0" fontId="10" fillId="0" borderId="2" xfId="0" applyFont="1" applyBorder="1" applyAlignment="1">
      <alignment vertical="top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vertical="top"/>
    </xf>
    <xf numFmtId="0" fontId="10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0" fontId="12" fillId="0" borderId="2" xfId="2" applyBorder="1" applyAlignment="1" applyProtection="1">
      <alignment vertical="top" wrapText="1"/>
    </xf>
    <xf numFmtId="0" fontId="10" fillId="0" borderId="2" xfId="0" applyFont="1" applyBorder="1" applyAlignment="1">
      <alignment horizontal="left" vertical="center" readingOrder="1"/>
    </xf>
    <xf numFmtId="0" fontId="12" fillId="0" borderId="0" xfId="2" applyAlignment="1" applyProtection="1"/>
    <xf numFmtId="0" fontId="12" fillId="0" borderId="2" xfId="2" applyBorder="1" applyAlignment="1" applyProtection="1">
      <alignment horizontal="left" vertical="top"/>
    </xf>
    <xf numFmtId="14" fontId="11" fillId="0" borderId="2" xfId="0" applyNumberFormat="1" applyFont="1" applyBorder="1" applyAlignment="1">
      <alignment horizontal="left" vertical="top"/>
    </xf>
    <xf numFmtId="49" fontId="11" fillId="0" borderId="2" xfId="0" applyNumberFormat="1" applyFont="1" applyBorder="1" applyAlignment="1">
      <alignment vertical="top"/>
    </xf>
    <xf numFmtId="0" fontId="12" fillId="0" borderId="2" xfId="2" applyBorder="1" applyAlignment="1" applyProtection="1">
      <alignment vertical="top"/>
    </xf>
    <xf numFmtId="0" fontId="13" fillId="0" borderId="0" xfId="0" applyFont="1" applyAlignment="1"/>
    <xf numFmtId="0" fontId="14" fillId="0" borderId="0" xfId="0" applyFont="1" applyAlignment="1">
      <alignment vertical="top" wrapText="1"/>
    </xf>
    <xf numFmtId="0" fontId="14" fillId="0" borderId="0" xfId="0" applyFont="1"/>
    <xf numFmtId="0" fontId="11" fillId="0" borderId="0" xfId="0" applyFont="1" applyAlignment="1"/>
    <xf numFmtId="0" fontId="15" fillId="0" borderId="0" xfId="0" applyFont="1" applyBorder="1" applyAlignment="1"/>
    <xf numFmtId="0" fontId="5" fillId="0" borderId="0" xfId="0" applyFont="1" applyBorder="1"/>
    <xf numFmtId="0" fontId="17" fillId="0" borderId="0" xfId="0" applyFont="1" applyBorder="1"/>
    <xf numFmtId="0" fontId="18" fillId="0" borderId="0" xfId="0" applyFont="1" applyAlignment="1">
      <alignment horizontal="left"/>
    </xf>
    <xf numFmtId="166" fontId="19" fillId="0" borderId="0" xfId="0" applyNumberFormat="1" applyFont="1" applyAlignment="1">
      <alignment horizontal="right"/>
    </xf>
    <xf numFmtId="168" fontId="11" fillId="0" borderId="0" xfId="0" applyNumberFormat="1" applyFont="1" applyBorder="1"/>
    <xf numFmtId="0" fontId="11" fillId="0" borderId="0" xfId="0" applyFont="1"/>
    <xf numFmtId="0" fontId="16" fillId="0" borderId="0" xfId="0" applyFont="1"/>
    <xf numFmtId="166" fontId="19" fillId="0" borderId="1" xfId="0" applyNumberFormat="1" applyFont="1" applyBorder="1" applyAlignment="1">
      <alignment horizontal="right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164" fontId="11" fillId="0" borderId="0" xfId="0" applyNumberFormat="1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164" fontId="19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1" fillId="0" borderId="0" xfId="0" applyNumberFormat="1" applyFont="1"/>
    <xf numFmtId="164" fontId="11" fillId="0" borderId="1" xfId="0" applyNumberFormat="1" applyFont="1" applyBorder="1"/>
    <xf numFmtId="164" fontId="19" fillId="0" borderId="0" xfId="0" applyNumberFormat="1" applyFont="1" applyAlignment="1">
      <alignment horizontal="right"/>
    </xf>
    <xf numFmtId="164" fontId="11" fillId="0" borderId="0" xfId="0" applyNumberFormat="1" applyFont="1" applyBorder="1"/>
    <xf numFmtId="164" fontId="14" fillId="0" borderId="0" xfId="0" applyNumberFormat="1" applyFont="1" applyAlignment="1">
      <alignment horizontal="right"/>
    </xf>
    <xf numFmtId="164" fontId="19" fillId="0" borderId="0" xfId="0" applyNumberFormat="1" applyFont="1" applyBorder="1" applyAlignment="1">
      <alignment horizontal="right"/>
    </xf>
    <xf numFmtId="164" fontId="19" fillId="0" borderId="1" xfId="0" applyNumberFormat="1" applyFont="1" applyBorder="1" applyAlignment="1">
      <alignment horizontal="right"/>
    </xf>
    <xf numFmtId="164" fontId="14" fillId="0" borderId="0" xfId="0" applyNumberFormat="1" applyFont="1" applyBorder="1"/>
    <xf numFmtId="164" fontId="14" fillId="0" borderId="0" xfId="0" applyNumberFormat="1" applyFont="1" applyBorder="1" applyAlignment="1">
      <alignment horizontal="right"/>
    </xf>
    <xf numFmtId="0" fontId="0" fillId="0" borderId="0" xfId="0"/>
    <xf numFmtId="0" fontId="19" fillId="0" borderId="0" xfId="0" applyNumberFormat="1" applyFont="1" applyAlignment="1">
      <alignment horizontal="right"/>
    </xf>
    <xf numFmtId="0" fontId="11" fillId="0" borderId="0" xfId="0" applyNumberFormat="1" applyFont="1" applyBorder="1" applyAlignment="1">
      <alignment horizontal="right" wrapText="1"/>
    </xf>
    <xf numFmtId="0" fontId="11" fillId="0" borderId="0" xfId="0" applyNumberFormat="1" applyFont="1" applyBorder="1"/>
    <xf numFmtId="0" fontId="19" fillId="0" borderId="0" xfId="0" applyNumberFormat="1" applyFont="1" applyBorder="1" applyAlignment="1">
      <alignment horizontal="right"/>
    </xf>
    <xf numFmtId="164" fontId="14" fillId="0" borderId="1" xfId="0" applyNumberFormat="1" applyFont="1" applyBorder="1"/>
    <xf numFmtId="164" fontId="14" fillId="0" borderId="0" xfId="0" applyNumberFormat="1" applyFont="1"/>
    <xf numFmtId="164" fontId="14" fillId="0" borderId="0" xfId="0" applyNumberFormat="1" applyFont="1" applyFill="1" applyAlignment="1">
      <alignment horizontal="right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0" fillId="0" borderId="0" xfId="0"/>
    <xf numFmtId="0" fontId="14" fillId="0" borderId="4" xfId="0" applyFont="1" applyFill="1" applyBorder="1" applyAlignment="1">
      <alignment horizontal="left"/>
    </xf>
    <xf numFmtId="0" fontId="19" fillId="0" borderId="3" xfId="0" applyFont="1" applyFill="1" applyBorder="1" applyAlignment="1">
      <alignment horizontal="left" vertical="top" wrapText="1"/>
    </xf>
    <xf numFmtId="164" fontId="11" fillId="0" borderId="3" xfId="0" applyNumberFormat="1" applyFont="1" applyBorder="1"/>
    <xf numFmtId="0" fontId="14" fillId="0" borderId="8" xfId="0" applyFont="1" applyFill="1" applyBorder="1" applyAlignment="1">
      <alignment horizontal="left"/>
    </xf>
    <xf numFmtId="164" fontId="19" fillId="0" borderId="0" xfId="0" applyNumberFormat="1" applyFont="1" applyFill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164" fontId="19" fillId="0" borderId="0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164" fontId="0" fillId="0" borderId="3" xfId="0" applyNumberFormat="1" applyBorder="1"/>
    <xf numFmtId="164" fontId="0" fillId="0" borderId="0" xfId="0" applyNumberFormat="1" applyBorder="1"/>
    <xf numFmtId="164" fontId="14" fillId="0" borderId="3" xfId="0" applyNumberFormat="1" applyFont="1" applyBorder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Border="1"/>
    <xf numFmtId="0" fontId="22" fillId="0" borderId="0" xfId="0" applyFont="1" applyBorder="1"/>
    <xf numFmtId="0" fontId="23" fillId="0" borderId="0" xfId="0" applyFont="1"/>
    <xf numFmtId="0" fontId="6" fillId="0" borderId="0" xfId="0" applyFont="1" applyBorder="1"/>
    <xf numFmtId="0" fontId="10" fillId="0" borderId="0" xfId="0" applyFont="1"/>
    <xf numFmtId="0" fontId="4" fillId="0" borderId="0" xfId="0" applyFont="1" applyBorder="1"/>
    <xf numFmtId="0" fontId="24" fillId="0" borderId="0" xfId="0" applyFont="1"/>
    <xf numFmtId="0" fontId="25" fillId="0" borderId="0" xfId="0" applyFont="1"/>
    <xf numFmtId="0" fontId="11" fillId="0" borderId="2" xfId="0" applyFont="1" applyBorder="1" applyAlignment="1">
      <alignment horizontal="left"/>
    </xf>
    <xf numFmtId="164" fontId="0" fillId="0" borderId="0" xfId="0" applyNumberFormat="1"/>
    <xf numFmtId="0" fontId="0" fillId="0" borderId="0" xfId="0" applyNumberFormat="1"/>
    <xf numFmtId="49" fontId="0" fillId="0" borderId="0" xfId="0" applyNumberFormat="1"/>
    <xf numFmtId="164" fontId="11" fillId="0" borderId="0" xfId="0" applyNumberFormat="1" applyFont="1" applyBorder="1" applyAlignment="1">
      <alignment horizontal="right" wrapText="1"/>
    </xf>
    <xf numFmtId="0" fontId="14" fillId="0" borderId="2" xfId="0" applyFont="1" applyBorder="1" applyAlignment="1">
      <alignment vertical="top" wrapText="1"/>
    </xf>
    <xf numFmtId="0" fontId="0" fillId="0" borderId="0" xfId="0" applyBorder="1"/>
    <xf numFmtId="167" fontId="2" fillId="0" borderId="0" xfId="0" applyNumberFormat="1" applyFont="1" applyBorder="1" applyAlignment="1">
      <alignment horizontal="right"/>
    </xf>
    <xf numFmtId="0" fontId="0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1" xfId="0" applyFont="1" applyBorder="1" applyAlignment="1">
      <alignment horizontal="right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labor-and-income/stat-life/spreadsheets/" TargetMode="External"/><Relationship Id="rId2" Type="http://schemas.openxmlformats.org/officeDocument/2006/relationships/hyperlink" Target="https://taldau.stat.gov.kz/ru/NewIndex/GetIndex/704527?keyword=" TargetMode="External"/><Relationship Id="rId1" Type="http://schemas.openxmlformats.org/officeDocument/2006/relationships/hyperlink" Target="mailto:da.malikova@aspire.gov.kz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N1:N5"/>
  <sheetViews>
    <sheetView workbookViewId="0">
      <selection activeCell="K19" sqref="K19"/>
    </sheetView>
  </sheetViews>
  <sheetFormatPr defaultRowHeight="15" x14ac:dyDescent="0.25"/>
  <cols>
    <col min="1" max="1" width="31.42578125" customWidth="1"/>
    <col min="2" max="2" width="26.5703125" customWidth="1"/>
    <col min="3" max="3" width="12.5703125" customWidth="1"/>
    <col min="4" max="4" width="13.7109375" customWidth="1"/>
    <col min="5" max="5" width="9.140625" customWidth="1"/>
  </cols>
  <sheetData>
    <row r="1" spans="14:14" ht="15" customHeight="1" x14ac:dyDescent="0.25"/>
    <row r="2" spans="14:14" x14ac:dyDescent="0.25">
      <c r="N2" s="1"/>
    </row>
    <row r="3" spans="14:14" ht="15" customHeight="1" x14ac:dyDescent="0.25"/>
    <row r="5" spans="14:14" ht="15" customHeight="1" x14ac:dyDescent="0.25"/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51"/>
  <sheetViews>
    <sheetView view="pageBreakPreview" zoomScale="80" zoomScaleSheetLayoutView="80" workbookViewId="0">
      <selection activeCell="AA6" sqref="AA6:AA27"/>
    </sheetView>
  </sheetViews>
  <sheetFormatPr defaultRowHeight="15" x14ac:dyDescent="0.2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28" ht="15" customHeight="1" x14ac:dyDescent="0.25">
      <c r="A1" s="33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8" ht="15" customHeight="1" x14ac:dyDescent="0.25">
      <c r="A2" s="80">
        <v>64510101</v>
      </c>
      <c r="B2" s="81" t="s">
        <v>65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8" ht="15" customHeight="1" x14ac:dyDescent="0.25">
      <c r="A3" s="112" t="s">
        <v>71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8" s="66" customFormat="1" ht="15" customHeight="1" x14ac:dyDescent="0.25">
      <c r="A4" s="108" t="s">
        <v>54</v>
      </c>
      <c r="B4" s="113"/>
      <c r="C4" s="103">
        <v>2001</v>
      </c>
      <c r="D4" s="103">
        <v>2002</v>
      </c>
      <c r="E4" s="103">
        <v>2003</v>
      </c>
      <c r="F4" s="103">
        <v>2004</v>
      </c>
      <c r="G4" s="103">
        <v>2005</v>
      </c>
      <c r="H4" s="103">
        <v>2006</v>
      </c>
      <c r="I4" s="103">
        <v>2007</v>
      </c>
      <c r="J4" s="105">
        <v>2008</v>
      </c>
      <c r="K4" s="105">
        <v>2009</v>
      </c>
      <c r="L4" s="105">
        <v>2010</v>
      </c>
      <c r="M4" s="105">
        <v>2011</v>
      </c>
      <c r="N4" s="105">
        <v>2012</v>
      </c>
      <c r="O4" s="105">
        <v>2013</v>
      </c>
      <c r="P4" s="105">
        <v>2014</v>
      </c>
      <c r="Q4" s="103">
        <v>2015</v>
      </c>
      <c r="R4" s="103">
        <v>2016</v>
      </c>
      <c r="S4" s="103">
        <v>2017</v>
      </c>
      <c r="T4" s="103">
        <v>2018</v>
      </c>
      <c r="U4" s="103">
        <v>2019</v>
      </c>
      <c r="V4" s="103">
        <v>2020</v>
      </c>
      <c r="W4" s="103">
        <v>2021</v>
      </c>
      <c r="X4" s="103">
        <v>2022</v>
      </c>
      <c r="Y4" s="103">
        <v>2023</v>
      </c>
      <c r="Z4" s="101">
        <v>2024</v>
      </c>
      <c r="AA4" s="98">
        <v>2025</v>
      </c>
      <c r="AB4" s="95"/>
    </row>
    <row r="5" spans="1:28" ht="15" customHeight="1" x14ac:dyDescent="0.25">
      <c r="A5" s="109"/>
      <c r="B5" s="114"/>
      <c r="C5" s="104"/>
      <c r="D5" s="104"/>
      <c r="E5" s="104"/>
      <c r="F5" s="104"/>
      <c r="G5" s="104"/>
      <c r="H5" s="104"/>
      <c r="I5" s="104"/>
      <c r="J5" s="106"/>
      <c r="K5" s="106"/>
      <c r="L5" s="106"/>
      <c r="M5" s="106"/>
      <c r="N5" s="106"/>
      <c r="O5" s="106"/>
      <c r="P5" s="106"/>
      <c r="Q5" s="104"/>
      <c r="R5" s="104"/>
      <c r="S5" s="104"/>
      <c r="T5" s="104"/>
      <c r="U5" s="104"/>
      <c r="V5" s="104"/>
      <c r="W5" s="104"/>
      <c r="X5" s="104"/>
      <c r="Y5" s="104"/>
      <c r="Z5" s="102"/>
      <c r="AA5" s="99"/>
      <c r="AB5" s="95"/>
    </row>
    <row r="6" spans="1:28" ht="15" customHeight="1" x14ac:dyDescent="0.25">
      <c r="A6" s="67">
        <v>0</v>
      </c>
      <c r="B6" s="68" t="s">
        <v>39</v>
      </c>
      <c r="C6" s="69">
        <v>52.8</v>
      </c>
      <c r="D6" s="69">
        <v>45.6</v>
      </c>
      <c r="E6" s="69">
        <v>44.4</v>
      </c>
      <c r="F6" s="69">
        <v>42</v>
      </c>
      <c r="G6" s="69">
        <v>43.2</v>
      </c>
      <c r="H6" s="69">
        <v>36</v>
      </c>
      <c r="I6" s="69">
        <v>46.8</v>
      </c>
      <c r="J6" s="69">
        <v>48</v>
      </c>
      <c r="K6" s="69">
        <v>48</v>
      </c>
      <c r="L6" s="69">
        <v>50.4</v>
      </c>
      <c r="M6" s="69">
        <v>58.8</v>
      </c>
      <c r="N6" s="69">
        <v>60.107999999999997</v>
      </c>
      <c r="O6" s="69">
        <v>61.478000000000002</v>
      </c>
      <c r="P6" s="69">
        <v>61.367999999999995</v>
      </c>
      <c r="Q6" s="69">
        <v>64.88</v>
      </c>
      <c r="R6" s="69">
        <v>61.478000000000002</v>
      </c>
      <c r="S6" s="69">
        <v>65.215999999999994</v>
      </c>
      <c r="T6" s="69">
        <v>75.995000000000005</v>
      </c>
      <c r="U6" s="69">
        <v>78.429000000000002</v>
      </c>
      <c r="V6" s="69">
        <v>79.92</v>
      </c>
      <c r="W6" s="69">
        <v>78.001999999999995</v>
      </c>
      <c r="X6" s="69">
        <v>74.355000000000004</v>
      </c>
      <c r="Y6" s="69">
        <v>77.712999999999994</v>
      </c>
      <c r="Z6" s="69">
        <v>81.751999999999995</v>
      </c>
      <c r="AA6" s="49">
        <v>84.25</v>
      </c>
    </row>
    <row r="7" spans="1:28" ht="15" customHeight="1" x14ac:dyDescent="0.25">
      <c r="A7" s="70">
        <v>100000000</v>
      </c>
      <c r="B7" s="35" t="s">
        <v>58</v>
      </c>
      <c r="C7" s="50"/>
      <c r="D7" s="50"/>
      <c r="E7" s="48"/>
      <c r="F7" s="48"/>
      <c r="G7" s="50"/>
      <c r="H7" s="50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>
        <v>51.62</v>
      </c>
      <c r="Y7" s="48">
        <v>54.625999999999998</v>
      </c>
      <c r="Z7" s="48">
        <v>58.072000000000003</v>
      </c>
      <c r="AA7" s="49">
        <v>61.984999999999999</v>
      </c>
    </row>
    <row r="8" spans="1:28" ht="15" customHeight="1" x14ac:dyDescent="0.25">
      <c r="A8" s="70">
        <v>110000000</v>
      </c>
      <c r="B8" s="36" t="s">
        <v>40</v>
      </c>
      <c r="C8" s="48">
        <v>43.2</v>
      </c>
      <c r="D8" s="48">
        <v>37.200000000000003</v>
      </c>
      <c r="E8" s="48">
        <v>40.799999999999997</v>
      </c>
      <c r="F8" s="48">
        <v>37.200000000000003</v>
      </c>
      <c r="G8" s="48">
        <v>36</v>
      </c>
      <c r="H8" s="48">
        <v>24</v>
      </c>
      <c r="I8" s="48">
        <v>36</v>
      </c>
      <c r="J8" s="48">
        <v>34.799999999999997</v>
      </c>
      <c r="K8" s="48">
        <v>40.799999999999997</v>
      </c>
      <c r="L8" s="48">
        <v>43.2</v>
      </c>
      <c r="M8" s="48">
        <v>52.8</v>
      </c>
      <c r="N8" s="48">
        <v>56.802999999999997</v>
      </c>
      <c r="O8" s="48">
        <v>53.219000000000001</v>
      </c>
      <c r="P8" s="48">
        <v>55.091999999999999</v>
      </c>
      <c r="Q8" s="48">
        <v>53.914999999999999</v>
      </c>
      <c r="R8" s="48">
        <v>53.219000000000001</v>
      </c>
      <c r="S8" s="48">
        <v>51.16</v>
      </c>
      <c r="T8" s="48">
        <v>68.531000000000006</v>
      </c>
      <c r="U8" s="48">
        <v>78.084999999999994</v>
      </c>
      <c r="V8" s="48">
        <v>81.073999999999998</v>
      </c>
      <c r="W8" s="48">
        <v>71.911000000000001</v>
      </c>
      <c r="X8" s="48">
        <v>70.668999999999997</v>
      </c>
      <c r="Y8" s="48">
        <v>75.956000000000003</v>
      </c>
      <c r="Z8" s="48">
        <v>83.555999999999997</v>
      </c>
      <c r="AA8" s="49">
        <v>85.168000000000006</v>
      </c>
    </row>
    <row r="9" spans="1:28" ht="15" customHeight="1" x14ac:dyDescent="0.25">
      <c r="A9" s="70">
        <v>150000000</v>
      </c>
      <c r="B9" s="36" t="s">
        <v>41</v>
      </c>
      <c r="C9" s="48">
        <v>48</v>
      </c>
      <c r="D9" s="48">
        <v>43.2</v>
      </c>
      <c r="E9" s="48">
        <v>39.6</v>
      </c>
      <c r="F9" s="48">
        <v>32.4</v>
      </c>
      <c r="G9" s="48">
        <v>33.6</v>
      </c>
      <c r="H9" s="48">
        <v>36</v>
      </c>
      <c r="I9" s="48">
        <v>43.2</v>
      </c>
      <c r="J9" s="48">
        <v>45.6</v>
      </c>
      <c r="K9" s="48">
        <v>46.8</v>
      </c>
      <c r="L9" s="48">
        <v>48</v>
      </c>
      <c r="M9" s="48">
        <v>61.2</v>
      </c>
      <c r="N9" s="48">
        <v>66.463999999999999</v>
      </c>
      <c r="O9" s="48">
        <v>69.174999999999997</v>
      </c>
      <c r="P9" s="48">
        <v>68.376000000000005</v>
      </c>
      <c r="Q9" s="48">
        <v>70.724999999999994</v>
      </c>
      <c r="R9" s="48">
        <v>69.174999999999997</v>
      </c>
      <c r="S9" s="48">
        <v>64.125</v>
      </c>
      <c r="T9" s="48">
        <v>73.096000000000004</v>
      </c>
      <c r="U9" s="48">
        <v>72.566000000000003</v>
      </c>
      <c r="V9" s="48">
        <v>81.203999999999994</v>
      </c>
      <c r="W9" s="48">
        <v>76.643000000000001</v>
      </c>
      <c r="X9" s="48">
        <v>75.754999999999995</v>
      </c>
      <c r="Y9" s="48">
        <v>75.396000000000001</v>
      </c>
      <c r="Z9" s="48">
        <v>78.176000000000002</v>
      </c>
      <c r="AA9" s="49">
        <v>85.671000000000006</v>
      </c>
    </row>
    <row r="10" spans="1:28" ht="15" customHeight="1" x14ac:dyDescent="0.25">
      <c r="A10" s="70">
        <v>190000000</v>
      </c>
      <c r="B10" s="36" t="s">
        <v>42</v>
      </c>
      <c r="C10" s="48">
        <v>45.6</v>
      </c>
      <c r="D10" s="48">
        <v>42</v>
      </c>
      <c r="E10" s="48">
        <v>34.799999999999997</v>
      </c>
      <c r="F10" s="48">
        <v>39.6</v>
      </c>
      <c r="G10" s="48">
        <v>42</v>
      </c>
      <c r="H10" s="48">
        <v>36</v>
      </c>
      <c r="I10" s="48">
        <v>46.8</v>
      </c>
      <c r="J10" s="48">
        <v>44.4</v>
      </c>
      <c r="K10" s="48">
        <v>40.799999999999997</v>
      </c>
      <c r="L10" s="48">
        <v>50.4</v>
      </c>
      <c r="M10" s="48">
        <v>66</v>
      </c>
      <c r="N10" s="48">
        <v>61.746000000000002</v>
      </c>
      <c r="O10" s="48">
        <v>68.977999999999994</v>
      </c>
      <c r="P10" s="48">
        <v>67.152000000000001</v>
      </c>
      <c r="Q10" s="48">
        <v>73.349999999999994</v>
      </c>
      <c r="R10" s="48">
        <v>68.977999999999994</v>
      </c>
      <c r="S10" s="48">
        <v>66.144000000000005</v>
      </c>
      <c r="T10" s="48">
        <v>77.069999999999993</v>
      </c>
      <c r="U10" s="48">
        <v>78.662999999999997</v>
      </c>
      <c r="V10" s="48">
        <v>75.39</v>
      </c>
      <c r="W10" s="48">
        <v>72.909000000000006</v>
      </c>
      <c r="X10" s="48">
        <v>72.129000000000005</v>
      </c>
      <c r="Y10" s="48">
        <v>69.337000000000003</v>
      </c>
      <c r="Z10" s="48">
        <v>67.706000000000003</v>
      </c>
      <c r="AA10" s="49">
        <v>69.882999999999996</v>
      </c>
    </row>
    <row r="11" spans="1:28" ht="15" customHeight="1" x14ac:dyDescent="0.25">
      <c r="A11" s="70">
        <v>230000000</v>
      </c>
      <c r="B11" s="36" t="s">
        <v>43</v>
      </c>
      <c r="C11" s="48">
        <v>43.2</v>
      </c>
      <c r="D11" s="48">
        <v>44.4</v>
      </c>
      <c r="E11" s="48">
        <v>37.200000000000003</v>
      </c>
      <c r="F11" s="48">
        <v>40.799999999999997</v>
      </c>
      <c r="G11" s="48">
        <v>33.6</v>
      </c>
      <c r="H11" s="48">
        <v>36</v>
      </c>
      <c r="I11" s="48">
        <v>56.4</v>
      </c>
      <c r="J11" s="48">
        <v>56.4</v>
      </c>
      <c r="K11" s="48">
        <v>45.6</v>
      </c>
      <c r="L11" s="48">
        <v>43.2</v>
      </c>
      <c r="M11" s="48">
        <v>61.2</v>
      </c>
      <c r="N11" s="48">
        <v>57.683</v>
      </c>
      <c r="O11" s="48">
        <v>60.841000000000001</v>
      </c>
      <c r="P11" s="48">
        <v>52.980000000000004</v>
      </c>
      <c r="Q11" s="48">
        <v>59.741999999999997</v>
      </c>
      <c r="R11" s="48">
        <v>60.841000000000001</v>
      </c>
      <c r="S11" s="48">
        <v>59.195999999999998</v>
      </c>
      <c r="T11" s="48">
        <v>67.813999999999993</v>
      </c>
      <c r="U11" s="48">
        <v>64.373999999999995</v>
      </c>
      <c r="V11" s="48">
        <v>67.988</v>
      </c>
      <c r="W11" s="48">
        <v>67.165000000000006</v>
      </c>
      <c r="X11" s="48">
        <v>61.601999999999997</v>
      </c>
      <c r="Y11" s="48">
        <v>65.394999999999996</v>
      </c>
      <c r="Z11" s="48">
        <v>68.861999999999995</v>
      </c>
      <c r="AA11" s="49">
        <v>66.994</v>
      </c>
    </row>
    <row r="12" spans="1:28" ht="15" customHeight="1" x14ac:dyDescent="0.25">
      <c r="A12" s="70">
        <v>270000000</v>
      </c>
      <c r="B12" s="36" t="s">
        <v>44</v>
      </c>
      <c r="C12" s="48">
        <v>40.799999999999997</v>
      </c>
      <c r="D12" s="48">
        <v>39.6</v>
      </c>
      <c r="E12" s="48">
        <v>32.4</v>
      </c>
      <c r="F12" s="48">
        <v>34.799999999999997</v>
      </c>
      <c r="G12" s="48">
        <v>34.799999999999997</v>
      </c>
      <c r="H12" s="48">
        <v>36</v>
      </c>
      <c r="I12" s="48">
        <v>43.2</v>
      </c>
      <c r="J12" s="48">
        <v>43.2</v>
      </c>
      <c r="K12" s="48">
        <v>40.799999999999997</v>
      </c>
      <c r="L12" s="48">
        <v>50.4</v>
      </c>
      <c r="M12" s="48">
        <v>56.4</v>
      </c>
      <c r="N12" s="48">
        <v>52.808</v>
      </c>
      <c r="O12" s="48">
        <v>58.808</v>
      </c>
      <c r="P12" s="48">
        <v>55.043999999999997</v>
      </c>
      <c r="Q12" s="48">
        <v>58.378999999999998</v>
      </c>
      <c r="R12" s="48">
        <v>58.808</v>
      </c>
      <c r="S12" s="48">
        <v>57.277000000000001</v>
      </c>
      <c r="T12" s="48">
        <v>65.290999999999997</v>
      </c>
      <c r="U12" s="48">
        <v>69.757999999999996</v>
      </c>
      <c r="V12" s="48">
        <v>75.238</v>
      </c>
      <c r="W12" s="48">
        <v>75.209999999999994</v>
      </c>
      <c r="X12" s="48">
        <v>71.081000000000003</v>
      </c>
      <c r="Y12" s="48">
        <v>75.563000000000002</v>
      </c>
      <c r="Z12" s="48">
        <v>81.558000000000007</v>
      </c>
      <c r="AA12" s="49">
        <v>83.802000000000007</v>
      </c>
    </row>
    <row r="13" spans="1:28" ht="15" customHeight="1" x14ac:dyDescent="0.25">
      <c r="A13" s="70">
        <v>310000000</v>
      </c>
      <c r="B13" s="36" t="s">
        <v>45</v>
      </c>
      <c r="C13" s="48">
        <v>46.8</v>
      </c>
      <c r="D13" s="48">
        <v>48</v>
      </c>
      <c r="E13" s="48">
        <v>52.8</v>
      </c>
      <c r="F13" s="48">
        <v>50.4</v>
      </c>
      <c r="G13" s="48">
        <v>56.4</v>
      </c>
      <c r="H13" s="48">
        <v>60</v>
      </c>
      <c r="I13" s="48">
        <v>79.2</v>
      </c>
      <c r="J13" s="48">
        <v>86.4</v>
      </c>
      <c r="K13" s="48">
        <v>55.2</v>
      </c>
      <c r="L13" s="48">
        <v>49.2</v>
      </c>
      <c r="M13" s="48">
        <v>51.6</v>
      </c>
      <c r="N13" s="48">
        <v>43.457000000000001</v>
      </c>
      <c r="O13" s="48">
        <v>62.219000000000001</v>
      </c>
      <c r="P13" s="48">
        <v>63.864000000000004</v>
      </c>
      <c r="Q13" s="48">
        <v>54.045999999999999</v>
      </c>
      <c r="R13" s="48">
        <v>62.219000000000001</v>
      </c>
      <c r="S13" s="48">
        <v>58.942999999999998</v>
      </c>
      <c r="T13" s="48">
        <v>76.296000000000006</v>
      </c>
      <c r="U13" s="48">
        <v>74.695999999999998</v>
      </c>
      <c r="V13" s="48">
        <v>71.44</v>
      </c>
      <c r="W13" s="48">
        <v>74.483000000000004</v>
      </c>
      <c r="X13" s="48">
        <v>71.025000000000006</v>
      </c>
      <c r="Y13" s="48">
        <v>80.340999999999994</v>
      </c>
      <c r="Z13" s="48">
        <v>87.287000000000006</v>
      </c>
      <c r="AA13" s="49">
        <v>82.885000000000005</v>
      </c>
    </row>
    <row r="14" spans="1:28" ht="15" customHeight="1" x14ac:dyDescent="0.25">
      <c r="A14" s="70">
        <v>330000000</v>
      </c>
      <c r="B14" s="35" t="s">
        <v>46</v>
      </c>
      <c r="C14" s="50"/>
      <c r="D14" s="50"/>
      <c r="E14" s="48"/>
      <c r="F14" s="48"/>
      <c r="G14" s="50"/>
      <c r="H14" s="50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>
        <v>76.69</v>
      </c>
      <c r="Y14" s="48">
        <v>72.635000000000005</v>
      </c>
      <c r="Z14" s="48">
        <v>76.057000000000002</v>
      </c>
      <c r="AA14" s="49">
        <v>78.89</v>
      </c>
    </row>
    <row r="15" spans="1:28" ht="15" customHeight="1" x14ac:dyDescent="0.25">
      <c r="A15" s="70">
        <v>350000000</v>
      </c>
      <c r="B15" s="36" t="s">
        <v>47</v>
      </c>
      <c r="C15" s="48">
        <v>50.4</v>
      </c>
      <c r="D15" s="48">
        <v>44.4</v>
      </c>
      <c r="E15" s="48">
        <v>44.4</v>
      </c>
      <c r="F15" s="48">
        <v>40.799999999999997</v>
      </c>
      <c r="G15" s="48">
        <v>42</v>
      </c>
      <c r="H15" s="48">
        <v>36</v>
      </c>
      <c r="I15" s="48">
        <v>43.2</v>
      </c>
      <c r="J15" s="48">
        <v>48</v>
      </c>
      <c r="K15" s="48">
        <v>48</v>
      </c>
      <c r="L15" s="48">
        <v>52.8</v>
      </c>
      <c r="M15" s="48">
        <v>63.6</v>
      </c>
      <c r="N15" s="48">
        <v>67.293999999999997</v>
      </c>
      <c r="O15" s="48">
        <v>61.2</v>
      </c>
      <c r="P15" s="48">
        <v>62.676000000000002</v>
      </c>
      <c r="Q15" s="48">
        <v>64.445999999999998</v>
      </c>
      <c r="R15" s="48">
        <v>61.2</v>
      </c>
      <c r="S15" s="48">
        <v>65.16</v>
      </c>
      <c r="T15" s="48">
        <v>87.322999999999993</v>
      </c>
      <c r="U15" s="48">
        <v>88.114000000000004</v>
      </c>
      <c r="V15" s="48">
        <v>90.426000000000002</v>
      </c>
      <c r="W15" s="48">
        <v>89.399000000000001</v>
      </c>
      <c r="X15" s="48">
        <v>78.930000000000007</v>
      </c>
      <c r="Y15" s="48">
        <v>81.492000000000004</v>
      </c>
      <c r="Z15" s="48">
        <v>89.622</v>
      </c>
      <c r="AA15" s="49">
        <v>95.757000000000005</v>
      </c>
    </row>
    <row r="16" spans="1:28" ht="15" customHeight="1" x14ac:dyDescent="0.25">
      <c r="A16" s="70">
        <v>390000000</v>
      </c>
      <c r="B16" s="36" t="s">
        <v>48</v>
      </c>
      <c r="C16" s="48">
        <v>40.799999999999997</v>
      </c>
      <c r="D16" s="48">
        <v>32.4</v>
      </c>
      <c r="E16" s="48">
        <v>34.799999999999997</v>
      </c>
      <c r="F16" s="48">
        <v>30</v>
      </c>
      <c r="G16" s="48">
        <v>34.799999999999997</v>
      </c>
      <c r="H16" s="48">
        <v>24</v>
      </c>
      <c r="I16" s="48">
        <v>37.200000000000003</v>
      </c>
      <c r="J16" s="48">
        <v>39.6</v>
      </c>
      <c r="K16" s="48">
        <v>39.6</v>
      </c>
      <c r="L16" s="48">
        <v>45.6</v>
      </c>
      <c r="M16" s="48">
        <v>49.2</v>
      </c>
      <c r="N16" s="48">
        <v>50.738999999999997</v>
      </c>
      <c r="O16" s="48">
        <v>48.837000000000003</v>
      </c>
      <c r="P16" s="48">
        <v>50.760000000000005</v>
      </c>
      <c r="Q16" s="48">
        <v>55.366999999999997</v>
      </c>
      <c r="R16" s="48">
        <v>48.837000000000003</v>
      </c>
      <c r="S16" s="48">
        <v>51.834000000000003</v>
      </c>
      <c r="T16" s="48">
        <v>56.189</v>
      </c>
      <c r="U16" s="48">
        <v>61.405000000000001</v>
      </c>
      <c r="V16" s="48">
        <v>68.204999999999998</v>
      </c>
      <c r="W16" s="48">
        <v>70.632000000000005</v>
      </c>
      <c r="X16" s="48">
        <v>68.540000000000006</v>
      </c>
      <c r="Y16" s="48">
        <v>73.680000000000007</v>
      </c>
      <c r="Z16" s="48">
        <v>81.212999999999994</v>
      </c>
      <c r="AA16" s="49">
        <v>79.558999999999997</v>
      </c>
    </row>
    <row r="17" spans="1:27" ht="15" customHeight="1" x14ac:dyDescent="0.25">
      <c r="A17" s="70">
        <v>430000000</v>
      </c>
      <c r="B17" s="36" t="s">
        <v>59</v>
      </c>
      <c r="C17" s="48">
        <v>68.400000000000006</v>
      </c>
      <c r="D17" s="48">
        <v>61.2</v>
      </c>
      <c r="E17" s="48">
        <v>51.6</v>
      </c>
      <c r="F17" s="48">
        <v>51.6</v>
      </c>
      <c r="G17" s="48">
        <v>45.6</v>
      </c>
      <c r="H17" s="48">
        <v>60</v>
      </c>
      <c r="I17" s="48">
        <v>46.8</v>
      </c>
      <c r="J17" s="48">
        <v>56.4</v>
      </c>
      <c r="K17" s="48">
        <v>67.2</v>
      </c>
      <c r="L17" s="48">
        <v>62.4</v>
      </c>
      <c r="M17" s="48">
        <v>104.4</v>
      </c>
      <c r="N17" s="48">
        <v>79.049000000000007</v>
      </c>
      <c r="O17" s="48">
        <v>75.444999999999993</v>
      </c>
      <c r="P17" s="48">
        <v>76.488</v>
      </c>
      <c r="Q17" s="48">
        <v>71.143000000000001</v>
      </c>
      <c r="R17" s="48">
        <v>75.444999999999993</v>
      </c>
      <c r="S17" s="48">
        <v>72.656999999999996</v>
      </c>
      <c r="T17" s="48">
        <v>83.474000000000004</v>
      </c>
      <c r="U17" s="48">
        <v>82.293000000000006</v>
      </c>
      <c r="V17" s="48">
        <v>81.296000000000006</v>
      </c>
      <c r="W17" s="48">
        <v>79.460999999999999</v>
      </c>
      <c r="X17" s="48">
        <v>75.704999999999998</v>
      </c>
      <c r="Y17" s="48">
        <v>79.194000000000003</v>
      </c>
      <c r="Z17" s="48">
        <v>79.486000000000004</v>
      </c>
      <c r="AA17" s="49">
        <v>79.983000000000004</v>
      </c>
    </row>
    <row r="18" spans="1:27" ht="15" customHeight="1" x14ac:dyDescent="0.25">
      <c r="A18" s="70">
        <v>470000000</v>
      </c>
      <c r="B18" s="36" t="s">
        <v>60</v>
      </c>
      <c r="C18" s="48">
        <v>104.4</v>
      </c>
      <c r="D18" s="48">
        <v>50.4</v>
      </c>
      <c r="E18" s="48">
        <v>56.4</v>
      </c>
      <c r="F18" s="48">
        <v>54</v>
      </c>
      <c r="G18" s="48">
        <v>48</v>
      </c>
      <c r="H18" s="48">
        <v>48</v>
      </c>
      <c r="I18" s="48">
        <v>57.6</v>
      </c>
      <c r="J18" s="48">
        <v>38.4</v>
      </c>
      <c r="K18" s="48">
        <v>45.6</v>
      </c>
      <c r="L18" s="48">
        <v>44.4</v>
      </c>
      <c r="M18" s="48">
        <v>49.2</v>
      </c>
      <c r="N18" s="48">
        <v>60.341999999999999</v>
      </c>
      <c r="O18" s="48">
        <v>68.388000000000005</v>
      </c>
      <c r="P18" s="48">
        <v>76.548000000000002</v>
      </c>
      <c r="Q18" s="48">
        <v>78.576999999999998</v>
      </c>
      <c r="R18" s="48">
        <v>68.388000000000005</v>
      </c>
      <c r="S18" s="48">
        <v>81.064999999999998</v>
      </c>
      <c r="T18" s="48">
        <v>87.475999999999999</v>
      </c>
      <c r="U18" s="48">
        <v>91</v>
      </c>
      <c r="V18" s="48">
        <v>103.459</v>
      </c>
      <c r="W18" s="48">
        <v>100.203</v>
      </c>
      <c r="X18" s="48">
        <v>89.376999999999995</v>
      </c>
      <c r="Y18" s="48">
        <v>87.254999999999995</v>
      </c>
      <c r="Z18" s="48">
        <v>82.483000000000004</v>
      </c>
      <c r="AA18" s="49">
        <v>90.424999999999997</v>
      </c>
    </row>
    <row r="19" spans="1:27" ht="15" customHeight="1" x14ac:dyDescent="0.25">
      <c r="A19" s="70">
        <v>510000000</v>
      </c>
      <c r="B19" s="36" t="s">
        <v>61</v>
      </c>
      <c r="C19" s="48">
        <v>72</v>
      </c>
      <c r="D19" s="48">
        <v>57.6</v>
      </c>
      <c r="E19" s="48">
        <v>61.2</v>
      </c>
      <c r="F19" s="48">
        <v>55.2</v>
      </c>
      <c r="G19" s="48">
        <v>68.400000000000006</v>
      </c>
      <c r="H19" s="48">
        <v>48</v>
      </c>
      <c r="I19" s="48">
        <v>46.8</v>
      </c>
      <c r="J19" s="48">
        <v>43.2</v>
      </c>
      <c r="K19" s="48">
        <v>58.8</v>
      </c>
      <c r="L19" s="48">
        <v>48</v>
      </c>
      <c r="M19" s="48">
        <v>49.2</v>
      </c>
      <c r="N19" s="48">
        <v>57.491999999999997</v>
      </c>
      <c r="O19" s="48">
        <v>52.890999999999998</v>
      </c>
      <c r="P19" s="48">
        <v>52.295999999999992</v>
      </c>
      <c r="Q19" s="48">
        <v>62.613999999999997</v>
      </c>
      <c r="R19" s="48">
        <v>52.890999999999998</v>
      </c>
      <c r="S19" s="48">
        <v>67.701999999999998</v>
      </c>
      <c r="T19" s="48" t="s">
        <v>66</v>
      </c>
      <c r="U19" s="48" t="s">
        <v>66</v>
      </c>
      <c r="V19" s="48" t="s">
        <v>66</v>
      </c>
      <c r="W19" s="48" t="s">
        <v>66</v>
      </c>
      <c r="X19" s="48" t="s">
        <v>66</v>
      </c>
      <c r="Y19" s="48" t="s">
        <v>66</v>
      </c>
      <c r="Z19" s="48" t="s">
        <v>66</v>
      </c>
    </row>
    <row r="20" spans="1:27" ht="15" customHeight="1" x14ac:dyDescent="0.25">
      <c r="A20" s="70">
        <v>550000000</v>
      </c>
      <c r="B20" s="36" t="s">
        <v>49</v>
      </c>
      <c r="C20" s="48">
        <v>40.799999999999997</v>
      </c>
      <c r="D20" s="48">
        <v>34.799999999999997</v>
      </c>
      <c r="E20" s="48">
        <v>34.799999999999997</v>
      </c>
      <c r="F20" s="48">
        <v>30</v>
      </c>
      <c r="G20" s="48">
        <v>27.6</v>
      </c>
      <c r="H20" s="48">
        <v>24</v>
      </c>
      <c r="I20" s="48">
        <v>31.2</v>
      </c>
      <c r="J20" s="48">
        <v>31.2</v>
      </c>
      <c r="K20" s="48">
        <v>36</v>
      </c>
      <c r="L20" s="48">
        <v>37.200000000000003</v>
      </c>
      <c r="M20" s="48">
        <v>44.4</v>
      </c>
      <c r="N20" s="48">
        <v>58.863</v>
      </c>
      <c r="O20" s="48">
        <v>62.725000000000001</v>
      </c>
      <c r="P20" s="48">
        <v>62.664000000000001</v>
      </c>
      <c r="Q20" s="48">
        <v>65.281000000000006</v>
      </c>
      <c r="R20" s="48">
        <v>62.725000000000001</v>
      </c>
      <c r="S20" s="48">
        <v>64.344999999999999</v>
      </c>
      <c r="T20" s="48">
        <v>66.89</v>
      </c>
      <c r="U20" s="48">
        <v>68.328000000000003</v>
      </c>
      <c r="V20" s="48">
        <v>74.471999999999994</v>
      </c>
      <c r="W20" s="48">
        <v>74.691999999999993</v>
      </c>
      <c r="X20" s="48">
        <v>71.082999999999998</v>
      </c>
      <c r="Y20" s="48">
        <v>71.864000000000004</v>
      </c>
      <c r="Z20" s="48">
        <v>74.778000000000006</v>
      </c>
      <c r="AA20" s="49">
        <v>74.906999999999996</v>
      </c>
    </row>
    <row r="21" spans="1:27" ht="15" customHeight="1" x14ac:dyDescent="0.25">
      <c r="A21" s="70">
        <v>590000000</v>
      </c>
      <c r="B21" s="36" t="s">
        <v>50</v>
      </c>
      <c r="C21" s="48">
        <v>43.2</v>
      </c>
      <c r="D21" s="48">
        <v>32.4</v>
      </c>
      <c r="E21" s="48">
        <v>37.200000000000003</v>
      </c>
      <c r="F21" s="48">
        <v>33.6</v>
      </c>
      <c r="G21" s="48">
        <v>36</v>
      </c>
      <c r="H21" s="48">
        <v>36</v>
      </c>
      <c r="I21" s="48">
        <v>37.200000000000003</v>
      </c>
      <c r="J21" s="48">
        <v>44.4</v>
      </c>
      <c r="K21" s="48">
        <v>48</v>
      </c>
      <c r="L21" s="48">
        <v>50.4</v>
      </c>
      <c r="M21" s="48">
        <v>50.4</v>
      </c>
      <c r="N21" s="48">
        <v>53.98</v>
      </c>
      <c r="O21" s="48">
        <v>48.182000000000002</v>
      </c>
      <c r="P21" s="48">
        <v>48.108000000000004</v>
      </c>
      <c r="Q21" s="48">
        <v>55.805</v>
      </c>
      <c r="R21" s="48">
        <v>48.182000000000002</v>
      </c>
      <c r="S21" s="48">
        <v>58.968000000000004</v>
      </c>
      <c r="T21" s="48">
        <v>74.113</v>
      </c>
      <c r="U21" s="48">
        <v>77.924999999999997</v>
      </c>
      <c r="V21" s="48">
        <v>81.798000000000002</v>
      </c>
      <c r="W21" s="48">
        <v>77.81</v>
      </c>
      <c r="X21" s="48">
        <v>68.542000000000002</v>
      </c>
      <c r="Y21" s="48">
        <v>76.614999999999995</v>
      </c>
      <c r="Z21" s="48">
        <v>83.02</v>
      </c>
      <c r="AA21" s="49">
        <v>83.177000000000007</v>
      </c>
    </row>
    <row r="22" spans="1:27" ht="15" customHeight="1" x14ac:dyDescent="0.25">
      <c r="A22" s="70">
        <v>610000000</v>
      </c>
      <c r="B22" s="36" t="s">
        <v>51</v>
      </c>
      <c r="C22" s="50"/>
      <c r="D22" s="50"/>
      <c r="E22" s="48"/>
      <c r="F22" s="48"/>
      <c r="G22" s="50"/>
      <c r="H22" s="50"/>
      <c r="I22" s="48"/>
      <c r="J22" s="48"/>
      <c r="K22" s="48"/>
      <c r="L22" s="48"/>
      <c r="M22" s="48"/>
      <c r="N22" s="48"/>
      <c r="O22" s="48"/>
      <c r="P22" s="48"/>
      <c r="Q22" s="53"/>
      <c r="R22" s="53"/>
      <c r="S22" s="48"/>
      <c r="T22" s="48">
        <v>71.626000000000005</v>
      </c>
      <c r="U22" s="48">
        <v>74.683000000000007</v>
      </c>
      <c r="V22" s="48">
        <v>72.057000000000002</v>
      </c>
      <c r="W22" s="48">
        <v>68.688999999999993</v>
      </c>
      <c r="X22" s="48">
        <v>69.331999999999994</v>
      </c>
      <c r="Y22" s="48">
        <v>70.486000000000004</v>
      </c>
      <c r="Z22" s="48">
        <v>73.685000000000002</v>
      </c>
      <c r="AA22" s="49">
        <v>75.116</v>
      </c>
    </row>
    <row r="23" spans="1:27" ht="15" customHeight="1" x14ac:dyDescent="0.25">
      <c r="A23" s="70">
        <v>620000000</v>
      </c>
      <c r="B23" s="36" t="s">
        <v>52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48"/>
      <c r="U23" s="48"/>
      <c r="V23" s="48"/>
      <c r="W23" s="48"/>
      <c r="X23" s="48">
        <v>66.992999999999995</v>
      </c>
      <c r="Y23" s="48">
        <v>77.347999999999999</v>
      </c>
      <c r="Z23" s="48">
        <v>76.677999999999997</v>
      </c>
      <c r="AA23" s="49">
        <v>78.311999999999998</v>
      </c>
    </row>
    <row r="24" spans="1:27" ht="15" customHeight="1" x14ac:dyDescent="0.25">
      <c r="A24" s="70">
        <v>630000000</v>
      </c>
      <c r="B24" s="36" t="s">
        <v>53</v>
      </c>
      <c r="C24" s="48">
        <v>40.799999999999997</v>
      </c>
      <c r="D24" s="48">
        <v>38.4</v>
      </c>
      <c r="E24" s="48">
        <v>37.200000000000003</v>
      </c>
      <c r="F24" s="48">
        <v>37.200000000000003</v>
      </c>
      <c r="G24" s="48">
        <v>37.200000000000003</v>
      </c>
      <c r="H24" s="48">
        <v>36</v>
      </c>
      <c r="I24" s="48">
        <v>34.799999999999997</v>
      </c>
      <c r="J24" s="48">
        <v>36</v>
      </c>
      <c r="K24" s="48">
        <v>39.6</v>
      </c>
      <c r="L24" s="48">
        <v>40.799999999999997</v>
      </c>
      <c r="M24" s="48">
        <v>44.4</v>
      </c>
      <c r="N24" s="48">
        <v>47.033000000000001</v>
      </c>
      <c r="O24" s="48">
        <v>48.847999999999999</v>
      </c>
      <c r="P24" s="48">
        <v>51.168000000000006</v>
      </c>
      <c r="Q24" s="48">
        <v>58.677</v>
      </c>
      <c r="R24" s="48">
        <v>48.847999999999999</v>
      </c>
      <c r="S24" s="48">
        <v>56.533999999999999</v>
      </c>
      <c r="T24" s="48">
        <v>72.055999999999997</v>
      </c>
      <c r="U24" s="48">
        <v>77.02</v>
      </c>
      <c r="V24" s="48">
        <v>75.611000000000004</v>
      </c>
      <c r="W24" s="48">
        <v>75.688000000000002</v>
      </c>
      <c r="X24" s="48">
        <v>77.393000000000001</v>
      </c>
      <c r="Y24" s="48">
        <v>79.34</v>
      </c>
      <c r="Z24" s="48">
        <v>84.957999999999998</v>
      </c>
      <c r="AA24" s="49">
        <v>81.576999999999998</v>
      </c>
    </row>
    <row r="25" spans="1:27" ht="15" customHeight="1" x14ac:dyDescent="0.25">
      <c r="A25" s="70">
        <v>710000000</v>
      </c>
      <c r="B25" s="36" t="s">
        <v>62</v>
      </c>
      <c r="C25" s="48">
        <v>66</v>
      </c>
      <c r="D25" s="48">
        <v>63.6</v>
      </c>
      <c r="E25" s="48">
        <v>55.2</v>
      </c>
      <c r="F25" s="48">
        <v>54</v>
      </c>
      <c r="G25" s="48">
        <v>54</v>
      </c>
      <c r="H25" s="48">
        <v>72</v>
      </c>
      <c r="I25" s="48">
        <v>74.400000000000006</v>
      </c>
      <c r="J25" s="48">
        <v>76.8</v>
      </c>
      <c r="K25" s="48">
        <v>70.8</v>
      </c>
      <c r="L25" s="48">
        <v>57.6</v>
      </c>
      <c r="M25" s="48">
        <v>67.2</v>
      </c>
      <c r="N25" s="48">
        <v>62.289000000000001</v>
      </c>
      <c r="O25" s="48">
        <v>59.438000000000002</v>
      </c>
      <c r="P25" s="48">
        <v>61.103999999999999</v>
      </c>
      <c r="Q25" s="48">
        <v>63.287999999999997</v>
      </c>
      <c r="R25" s="48">
        <v>59.438000000000002</v>
      </c>
      <c r="S25" s="48">
        <v>69.625</v>
      </c>
      <c r="T25" s="48">
        <v>72.914000000000001</v>
      </c>
      <c r="U25" s="48">
        <v>81.694000000000003</v>
      </c>
      <c r="V25" s="48">
        <v>87.864999999999995</v>
      </c>
      <c r="W25" s="48">
        <v>90.391999999999996</v>
      </c>
      <c r="X25" s="48">
        <v>85.433999999999997</v>
      </c>
      <c r="Y25" s="48">
        <v>93.21</v>
      </c>
      <c r="Z25" s="48">
        <v>101.038</v>
      </c>
      <c r="AA25" s="49">
        <v>100.911</v>
      </c>
    </row>
    <row r="26" spans="1:27" ht="15" customHeight="1" x14ac:dyDescent="0.25">
      <c r="A26" s="70">
        <v>750000000</v>
      </c>
      <c r="B26" s="36" t="s">
        <v>63</v>
      </c>
      <c r="C26" s="48">
        <v>73.2</v>
      </c>
      <c r="D26" s="48">
        <v>58.8</v>
      </c>
      <c r="E26" s="48">
        <v>57.6</v>
      </c>
      <c r="F26" s="48">
        <v>55.2</v>
      </c>
      <c r="G26" s="48">
        <v>58.8</v>
      </c>
      <c r="H26" s="48">
        <v>60</v>
      </c>
      <c r="I26" s="48">
        <v>58.8</v>
      </c>
      <c r="J26" s="48">
        <v>60</v>
      </c>
      <c r="K26" s="48">
        <v>62.4</v>
      </c>
      <c r="L26" s="48">
        <v>67.2</v>
      </c>
      <c r="M26" s="48">
        <v>81.599999999999994</v>
      </c>
      <c r="N26" s="48">
        <v>80.459000000000003</v>
      </c>
      <c r="O26" s="48">
        <v>81.656000000000006</v>
      </c>
      <c r="P26" s="48">
        <v>77.207999999999998</v>
      </c>
      <c r="Q26" s="48">
        <v>77.510999999999996</v>
      </c>
      <c r="R26" s="48">
        <v>81.656000000000006</v>
      </c>
      <c r="S26" s="48">
        <v>78.974000000000004</v>
      </c>
      <c r="T26" s="48">
        <v>85.855999999999995</v>
      </c>
      <c r="U26" s="48">
        <v>98.79</v>
      </c>
      <c r="V26" s="48">
        <v>100.319</v>
      </c>
      <c r="W26" s="48">
        <v>96.195999999999998</v>
      </c>
      <c r="X26" s="48">
        <v>90.650999999999996</v>
      </c>
      <c r="Y26" s="48">
        <v>95.745000000000005</v>
      </c>
      <c r="Z26" s="48">
        <v>99.924999999999997</v>
      </c>
      <c r="AA26" s="49">
        <v>107.39400000000001</v>
      </c>
    </row>
    <row r="27" spans="1:27" ht="15" customHeight="1" x14ac:dyDescent="0.25">
      <c r="A27" s="73">
        <v>790000000</v>
      </c>
      <c r="B27" s="37" t="s">
        <v>70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46">
        <v>88.037000000000006</v>
      </c>
      <c r="U27" s="46">
        <v>66.468000000000004</v>
      </c>
      <c r="V27" s="46">
        <v>62.023000000000003</v>
      </c>
      <c r="W27" s="46">
        <v>56.753</v>
      </c>
      <c r="X27" s="46">
        <v>60.966999999999999</v>
      </c>
      <c r="Y27" s="46">
        <v>66.870999999999995</v>
      </c>
      <c r="Z27" s="46">
        <v>70.745999999999995</v>
      </c>
      <c r="AA27" s="64">
        <v>75.861000000000004</v>
      </c>
    </row>
    <row r="29" spans="1:27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8"/>
      <c r="L29" s="78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spans="1:27" x14ac:dyDescent="0.25">
      <c r="B30" s="40"/>
      <c r="C30" s="40"/>
      <c r="D30" s="40"/>
      <c r="E30" s="40"/>
      <c r="F30" s="40"/>
      <c r="G30" s="40"/>
      <c r="H30" s="40"/>
      <c r="I30" s="40"/>
      <c r="J30" s="40"/>
      <c r="K30" s="48"/>
      <c r="L30" s="78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spans="1:27" x14ac:dyDescent="0.25">
      <c r="B31" s="40"/>
      <c r="C31" s="40"/>
      <c r="D31" s="40"/>
      <c r="E31" s="40"/>
      <c r="F31" s="40"/>
      <c r="G31" s="40"/>
      <c r="H31" s="40"/>
      <c r="I31" s="40"/>
      <c r="J31" s="40"/>
      <c r="K31" s="48"/>
      <c r="L31" s="78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27" x14ac:dyDescent="0.25">
      <c r="B32" s="40"/>
      <c r="C32" s="40"/>
      <c r="D32" s="40"/>
      <c r="E32" s="40"/>
      <c r="F32" s="40"/>
      <c r="G32" s="40"/>
      <c r="H32" s="40"/>
      <c r="I32" s="40"/>
      <c r="J32" s="40"/>
      <c r="K32" s="48"/>
      <c r="L32" s="78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2:27" x14ac:dyDescent="0.25">
      <c r="B33" s="40"/>
      <c r="C33" s="40"/>
      <c r="D33" s="40"/>
      <c r="E33" s="40"/>
      <c r="F33" s="40"/>
      <c r="G33" s="40"/>
      <c r="H33" s="40"/>
      <c r="I33" s="40"/>
      <c r="J33" s="40"/>
      <c r="K33" s="48"/>
      <c r="L33" s="78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spans="2:27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48"/>
      <c r="L34" s="78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5" spans="2:27" x14ac:dyDescent="0.25">
      <c r="B35" s="40"/>
      <c r="C35" s="40"/>
      <c r="D35" s="40"/>
      <c r="E35" s="40"/>
      <c r="F35" s="40"/>
      <c r="G35" s="40"/>
      <c r="H35" s="40"/>
      <c r="I35" s="40"/>
      <c r="J35" s="40"/>
      <c r="K35" s="48"/>
      <c r="L35" s="78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2:27" x14ac:dyDescent="0.25">
      <c r="B36" s="40"/>
      <c r="C36" s="40"/>
      <c r="D36" s="40"/>
      <c r="E36" s="40"/>
      <c r="F36" s="40"/>
      <c r="G36" s="40"/>
      <c r="H36" s="40"/>
      <c r="I36" s="40"/>
      <c r="J36" s="40"/>
      <c r="K36" s="48"/>
      <c r="L36" s="78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2:27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8"/>
      <c r="L37" s="78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spans="2:27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48"/>
      <c r="L38" s="78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spans="2:27" x14ac:dyDescent="0.25">
      <c r="B39" s="40"/>
      <c r="C39" s="40"/>
      <c r="D39" s="40"/>
      <c r="E39" s="40"/>
      <c r="F39" s="40"/>
      <c r="G39" s="40"/>
      <c r="H39" s="40"/>
      <c r="I39" s="40"/>
      <c r="J39" s="40"/>
      <c r="K39" s="48"/>
      <c r="L39" s="78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spans="2:27" x14ac:dyDescent="0.25">
      <c r="B40" s="40"/>
      <c r="C40" s="40"/>
      <c r="D40" s="40"/>
      <c r="E40" s="40"/>
      <c r="F40" s="40"/>
      <c r="G40" s="40"/>
      <c r="H40" s="40"/>
      <c r="I40" s="40"/>
      <c r="J40" s="40"/>
      <c r="K40" s="48"/>
      <c r="L40" s="78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spans="2:27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8"/>
      <c r="L41" s="78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spans="2:27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8"/>
      <c r="L42" s="78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spans="2:27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8"/>
      <c r="L43" s="78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spans="2:27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8"/>
      <c r="L44" s="78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2:27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8"/>
      <c r="L45" s="78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2:27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50"/>
      <c r="L46" s="78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2:27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8"/>
      <c r="L47" s="78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2:27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8"/>
      <c r="L48" s="78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2:27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8"/>
      <c r="L49" s="78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2:27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2:27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</sheetData>
  <mergeCells count="29">
    <mergeCell ref="B1:Z1"/>
    <mergeCell ref="Y4:Y5"/>
    <mergeCell ref="P4:P5"/>
    <mergeCell ref="Q4:Q5"/>
    <mergeCell ref="R4:R5"/>
    <mergeCell ref="S4:S5"/>
    <mergeCell ref="T4:T5"/>
    <mergeCell ref="O4:O5"/>
    <mergeCell ref="U4:U5"/>
    <mergeCell ref="V4:V5"/>
    <mergeCell ref="W4:W5"/>
    <mergeCell ref="X4:X5"/>
    <mergeCell ref="Z4:Z5"/>
    <mergeCell ref="B4:B5"/>
    <mergeCell ref="AA4:AA5"/>
    <mergeCell ref="A3:AA3"/>
    <mergeCell ref="M4:M5"/>
    <mergeCell ref="N4:N5"/>
    <mergeCell ref="H4:H5"/>
    <mergeCell ref="I4:I5"/>
    <mergeCell ref="J4:J5"/>
    <mergeCell ref="K4:K5"/>
    <mergeCell ref="L4:L5"/>
    <mergeCell ref="C4:C5"/>
    <mergeCell ref="D4:D5"/>
    <mergeCell ref="E4:E5"/>
    <mergeCell ref="F4:F5"/>
    <mergeCell ref="G4:G5"/>
    <mergeCell ref="A4:A5"/>
  </mergeCells>
  <pageMargins left="0.7" right="0.7" top="0.75" bottom="0.75" header="0.3" footer="0.3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53"/>
  <sheetViews>
    <sheetView view="pageBreakPreview" topLeftCell="B1" zoomScale="80" zoomScaleSheetLayoutView="80" workbookViewId="0">
      <selection activeCell="AA6" sqref="AA6:AA27"/>
    </sheetView>
  </sheetViews>
  <sheetFormatPr defaultRowHeight="15" x14ac:dyDescent="0.2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28" ht="15" customHeight="1" x14ac:dyDescent="0.25"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8" ht="15" customHeight="1" x14ac:dyDescent="0.25">
      <c r="A2" s="80">
        <v>64510101</v>
      </c>
      <c r="B2" s="81" t="s">
        <v>65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8" ht="15" customHeight="1" x14ac:dyDescent="0.25">
      <c r="A3" s="112" t="s">
        <v>56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8" s="66" customFormat="1" ht="15" customHeight="1" x14ac:dyDescent="0.25">
      <c r="A4" s="108" t="s">
        <v>54</v>
      </c>
      <c r="B4" s="113"/>
      <c r="C4" s="103">
        <v>2001</v>
      </c>
      <c r="D4" s="103">
        <v>2002</v>
      </c>
      <c r="E4" s="103">
        <v>2003</v>
      </c>
      <c r="F4" s="103">
        <v>2004</v>
      </c>
      <c r="G4" s="103">
        <v>2005</v>
      </c>
      <c r="H4" s="103">
        <v>2006</v>
      </c>
      <c r="I4" s="103">
        <v>2007</v>
      </c>
      <c r="J4" s="105">
        <v>2008</v>
      </c>
      <c r="K4" s="105">
        <v>2009</v>
      </c>
      <c r="L4" s="105">
        <v>2010</v>
      </c>
      <c r="M4" s="105">
        <v>2011</v>
      </c>
      <c r="N4" s="105">
        <v>2012</v>
      </c>
      <c r="O4" s="105">
        <v>2013</v>
      </c>
      <c r="P4" s="105">
        <v>2014</v>
      </c>
      <c r="Q4" s="103">
        <v>2015</v>
      </c>
      <c r="R4" s="103">
        <v>2016</v>
      </c>
      <c r="S4" s="103">
        <v>2017</v>
      </c>
      <c r="T4" s="103">
        <v>2018</v>
      </c>
      <c r="U4" s="103">
        <v>2019</v>
      </c>
      <c r="V4" s="103">
        <v>2020</v>
      </c>
      <c r="W4" s="103">
        <v>2021</v>
      </c>
      <c r="X4" s="103">
        <v>2022</v>
      </c>
      <c r="Y4" s="103">
        <v>2023</v>
      </c>
      <c r="Z4" s="101">
        <v>2024</v>
      </c>
      <c r="AA4" s="115">
        <v>2025</v>
      </c>
    </row>
    <row r="5" spans="1:28" ht="15" customHeight="1" x14ac:dyDescent="0.25">
      <c r="A5" s="109"/>
      <c r="B5" s="114"/>
      <c r="C5" s="104"/>
      <c r="D5" s="104"/>
      <c r="E5" s="104"/>
      <c r="F5" s="104"/>
      <c r="G5" s="104"/>
      <c r="H5" s="104"/>
      <c r="I5" s="104"/>
      <c r="J5" s="106"/>
      <c r="K5" s="106"/>
      <c r="L5" s="106"/>
      <c r="M5" s="106"/>
      <c r="N5" s="106"/>
      <c r="O5" s="106"/>
      <c r="P5" s="106"/>
      <c r="Q5" s="104"/>
      <c r="R5" s="104"/>
      <c r="S5" s="104"/>
      <c r="T5" s="104"/>
      <c r="U5" s="104"/>
      <c r="V5" s="104"/>
      <c r="W5" s="104"/>
      <c r="X5" s="104"/>
      <c r="Y5" s="104"/>
      <c r="Z5" s="102"/>
      <c r="AA5" s="99"/>
      <c r="AB5" s="95"/>
    </row>
    <row r="6" spans="1:28" ht="15" customHeight="1" x14ac:dyDescent="0.25">
      <c r="A6" s="67">
        <v>0</v>
      </c>
      <c r="B6" s="68" t="s">
        <v>39</v>
      </c>
      <c r="C6" s="69">
        <v>114</v>
      </c>
      <c r="D6" s="69">
        <v>99.6</v>
      </c>
      <c r="E6" s="69">
        <v>90</v>
      </c>
      <c r="F6" s="69">
        <v>84</v>
      </c>
      <c r="G6" s="69">
        <v>81.599999999999994</v>
      </c>
      <c r="H6" s="69">
        <v>72</v>
      </c>
      <c r="I6" s="69">
        <v>78</v>
      </c>
      <c r="J6" s="69">
        <v>78</v>
      </c>
      <c r="K6" s="69">
        <v>78</v>
      </c>
      <c r="L6" s="69">
        <v>72</v>
      </c>
      <c r="M6" s="69">
        <v>88.8</v>
      </c>
      <c r="N6" s="69">
        <v>87.018000000000001</v>
      </c>
      <c r="O6" s="69">
        <v>88.472999999999999</v>
      </c>
      <c r="P6" s="69">
        <v>87.072000000000003</v>
      </c>
      <c r="Q6" s="69">
        <v>90.741</v>
      </c>
      <c r="R6" s="69">
        <v>88.472999999999999</v>
      </c>
      <c r="S6" s="69">
        <v>89.31</v>
      </c>
      <c r="T6" s="69">
        <v>95.215999999999994</v>
      </c>
      <c r="U6" s="69">
        <v>87.475999999999999</v>
      </c>
      <c r="V6" s="69">
        <v>87.450999999999993</v>
      </c>
      <c r="W6" s="69">
        <v>81.591999999999999</v>
      </c>
      <c r="X6" s="69">
        <v>78.843000000000004</v>
      </c>
      <c r="Y6" s="69">
        <v>79.872</v>
      </c>
      <c r="Z6" s="69">
        <v>81.900000000000006</v>
      </c>
      <c r="AA6" s="49">
        <v>84.635000000000005</v>
      </c>
    </row>
    <row r="7" spans="1:28" ht="15" customHeight="1" x14ac:dyDescent="0.25">
      <c r="A7" s="70">
        <v>100000000</v>
      </c>
      <c r="B7" s="35" t="s">
        <v>58</v>
      </c>
      <c r="C7" s="50"/>
      <c r="D7" s="50"/>
      <c r="E7" s="48"/>
      <c r="F7" s="48"/>
      <c r="G7" s="50"/>
      <c r="H7" s="50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50"/>
      <c r="X7" s="48">
        <v>55.746000000000002</v>
      </c>
      <c r="Y7" s="48">
        <v>57.290999999999997</v>
      </c>
      <c r="Z7" s="48">
        <v>59.938000000000002</v>
      </c>
      <c r="AA7" s="49">
        <v>62.427999999999997</v>
      </c>
    </row>
    <row r="8" spans="1:28" ht="15" customHeight="1" x14ac:dyDescent="0.25">
      <c r="A8" s="70">
        <v>110000000</v>
      </c>
      <c r="B8" s="36" t="s">
        <v>40</v>
      </c>
      <c r="C8" s="48">
        <v>116.4</v>
      </c>
      <c r="D8" s="48">
        <v>88.8</v>
      </c>
      <c r="E8" s="48">
        <v>81.599999999999994</v>
      </c>
      <c r="F8" s="48">
        <v>74.400000000000006</v>
      </c>
      <c r="G8" s="48">
        <v>69.599999999999994</v>
      </c>
      <c r="H8" s="48">
        <v>54</v>
      </c>
      <c r="I8" s="48">
        <v>62.4</v>
      </c>
      <c r="J8" s="48">
        <v>64.8</v>
      </c>
      <c r="K8" s="48">
        <v>68.400000000000006</v>
      </c>
      <c r="L8" s="48">
        <v>61.2</v>
      </c>
      <c r="M8" s="48">
        <v>78</v>
      </c>
      <c r="N8" s="48">
        <v>75.322999999999993</v>
      </c>
      <c r="O8" s="48">
        <v>72.950999999999993</v>
      </c>
      <c r="P8" s="48">
        <v>70.751999999999995</v>
      </c>
      <c r="Q8" s="48">
        <v>73.495999999999995</v>
      </c>
      <c r="R8" s="48">
        <v>72.950999999999993</v>
      </c>
      <c r="S8" s="48">
        <v>70.974000000000004</v>
      </c>
      <c r="T8" s="48">
        <v>85.421000000000006</v>
      </c>
      <c r="U8" s="48">
        <v>69.683000000000007</v>
      </c>
      <c r="V8" s="48">
        <v>69.06</v>
      </c>
      <c r="W8" s="48">
        <v>60.86</v>
      </c>
      <c r="X8" s="48">
        <v>63.505000000000003</v>
      </c>
      <c r="Y8" s="48">
        <v>66.762</v>
      </c>
      <c r="Z8" s="48">
        <v>68.349000000000004</v>
      </c>
      <c r="AA8" s="49">
        <v>70.643000000000001</v>
      </c>
    </row>
    <row r="9" spans="1:28" ht="15" customHeight="1" x14ac:dyDescent="0.25">
      <c r="A9" s="70">
        <v>150000000</v>
      </c>
      <c r="B9" s="36" t="s">
        <v>41</v>
      </c>
      <c r="C9" s="48">
        <v>103.2</v>
      </c>
      <c r="D9" s="48">
        <v>100.8</v>
      </c>
      <c r="E9" s="48">
        <v>88.8</v>
      </c>
      <c r="F9" s="48">
        <v>74.400000000000006</v>
      </c>
      <c r="G9" s="48">
        <v>66</v>
      </c>
      <c r="H9" s="48">
        <v>58.8</v>
      </c>
      <c r="I9" s="48">
        <v>68.400000000000006</v>
      </c>
      <c r="J9" s="48">
        <v>68.400000000000006</v>
      </c>
      <c r="K9" s="48">
        <v>64.8</v>
      </c>
      <c r="L9" s="48">
        <v>57.6</v>
      </c>
      <c r="M9" s="48">
        <v>72</v>
      </c>
      <c r="N9" s="48">
        <v>73.231999999999999</v>
      </c>
      <c r="O9" s="48">
        <v>76.058999999999997</v>
      </c>
      <c r="P9" s="48">
        <v>72.084000000000003</v>
      </c>
      <c r="Q9" s="48">
        <v>72.27</v>
      </c>
      <c r="R9" s="48">
        <v>76.058999999999997</v>
      </c>
      <c r="S9" s="48">
        <v>69.02</v>
      </c>
      <c r="T9" s="48">
        <v>76.77</v>
      </c>
      <c r="U9" s="48">
        <v>61.651000000000003</v>
      </c>
      <c r="V9" s="48">
        <v>67.337000000000003</v>
      </c>
      <c r="W9" s="48">
        <v>61.036999999999999</v>
      </c>
      <c r="X9" s="48">
        <v>64.097999999999999</v>
      </c>
      <c r="Y9" s="48">
        <v>65.174999999999997</v>
      </c>
      <c r="Z9" s="48">
        <v>63.290999999999997</v>
      </c>
      <c r="AA9" s="49">
        <v>67.581000000000003</v>
      </c>
    </row>
    <row r="10" spans="1:28" ht="15" customHeight="1" x14ac:dyDescent="0.25">
      <c r="A10" s="70">
        <v>190000000</v>
      </c>
      <c r="B10" s="36" t="s">
        <v>42</v>
      </c>
      <c r="C10" s="48">
        <v>123.6</v>
      </c>
      <c r="D10" s="48">
        <v>116.4</v>
      </c>
      <c r="E10" s="48">
        <v>102</v>
      </c>
      <c r="F10" s="48">
        <v>93.6</v>
      </c>
      <c r="G10" s="48">
        <v>91.2</v>
      </c>
      <c r="H10" s="48">
        <v>76.8</v>
      </c>
      <c r="I10" s="48">
        <v>93.6</v>
      </c>
      <c r="J10" s="48">
        <v>84</v>
      </c>
      <c r="K10" s="48">
        <v>84</v>
      </c>
      <c r="L10" s="48">
        <v>92.4</v>
      </c>
      <c r="M10" s="48">
        <v>112.8</v>
      </c>
      <c r="N10" s="48">
        <v>102.14400000000001</v>
      </c>
      <c r="O10" s="48">
        <v>103.209</v>
      </c>
      <c r="P10" s="48">
        <v>91.596000000000004</v>
      </c>
      <c r="Q10" s="48">
        <v>101.38200000000001</v>
      </c>
      <c r="R10" s="48">
        <v>103.209</v>
      </c>
      <c r="S10" s="48">
        <v>94.275000000000006</v>
      </c>
      <c r="T10" s="48">
        <v>100.67400000000001</v>
      </c>
      <c r="U10" s="48">
        <v>93.653000000000006</v>
      </c>
      <c r="V10" s="48">
        <v>89.355999999999995</v>
      </c>
      <c r="W10" s="48">
        <v>84.635999999999996</v>
      </c>
      <c r="X10" s="48">
        <v>78.736999999999995</v>
      </c>
      <c r="Y10" s="48">
        <v>71.328000000000003</v>
      </c>
      <c r="Z10" s="48">
        <v>71.123000000000005</v>
      </c>
      <c r="AA10" s="49">
        <v>74.953999999999994</v>
      </c>
    </row>
    <row r="11" spans="1:28" ht="15" customHeight="1" x14ac:dyDescent="0.25">
      <c r="A11" s="70">
        <v>230000000</v>
      </c>
      <c r="B11" s="36" t="s">
        <v>43</v>
      </c>
      <c r="C11" s="48">
        <v>80.400000000000006</v>
      </c>
      <c r="D11" s="48">
        <v>76.8</v>
      </c>
      <c r="E11" s="48">
        <v>69.599999999999994</v>
      </c>
      <c r="F11" s="48">
        <v>67.2</v>
      </c>
      <c r="G11" s="48">
        <v>58.8</v>
      </c>
      <c r="H11" s="48">
        <v>57.6</v>
      </c>
      <c r="I11" s="48">
        <v>67.2</v>
      </c>
      <c r="J11" s="48">
        <v>75.599999999999994</v>
      </c>
      <c r="K11" s="48">
        <v>58.8</v>
      </c>
      <c r="L11" s="48">
        <v>48</v>
      </c>
      <c r="M11" s="48">
        <v>75.599999999999994</v>
      </c>
      <c r="N11" s="48">
        <v>70.534999999999997</v>
      </c>
      <c r="O11" s="48">
        <v>70.927999999999997</v>
      </c>
      <c r="P11" s="48">
        <v>67.068000000000012</v>
      </c>
      <c r="Q11" s="48">
        <v>79.558999999999997</v>
      </c>
      <c r="R11" s="48">
        <v>70.927999999999997</v>
      </c>
      <c r="S11" s="48">
        <v>78.527000000000001</v>
      </c>
      <c r="T11" s="48">
        <v>81.552000000000007</v>
      </c>
      <c r="U11" s="48">
        <v>67.388999999999996</v>
      </c>
      <c r="V11" s="48">
        <v>72.046000000000006</v>
      </c>
      <c r="W11" s="48">
        <v>63.213000000000001</v>
      </c>
      <c r="X11" s="48">
        <v>62.825000000000003</v>
      </c>
      <c r="Y11" s="48">
        <v>66.956999999999994</v>
      </c>
      <c r="Z11" s="48">
        <v>68.424000000000007</v>
      </c>
      <c r="AA11" s="49">
        <v>66.558999999999997</v>
      </c>
    </row>
    <row r="12" spans="1:28" ht="15" customHeight="1" x14ac:dyDescent="0.25">
      <c r="A12" s="70">
        <v>270000000</v>
      </c>
      <c r="B12" s="36" t="s">
        <v>44</v>
      </c>
      <c r="C12" s="48">
        <v>104.4</v>
      </c>
      <c r="D12" s="48">
        <v>86.4</v>
      </c>
      <c r="E12" s="48">
        <v>86.4</v>
      </c>
      <c r="F12" s="48">
        <v>82.8</v>
      </c>
      <c r="G12" s="48">
        <v>81.599999999999994</v>
      </c>
      <c r="H12" s="48">
        <v>70.8</v>
      </c>
      <c r="I12" s="48">
        <v>79.2</v>
      </c>
      <c r="J12" s="48">
        <v>82.8</v>
      </c>
      <c r="K12" s="48">
        <v>76.8</v>
      </c>
      <c r="L12" s="48">
        <v>70.8</v>
      </c>
      <c r="M12" s="48">
        <v>81.599999999999994</v>
      </c>
      <c r="N12" s="48">
        <v>73.697999999999993</v>
      </c>
      <c r="O12" s="48">
        <v>79.043999999999997</v>
      </c>
      <c r="P12" s="48">
        <v>78.132000000000005</v>
      </c>
      <c r="Q12" s="48">
        <v>80.539000000000001</v>
      </c>
      <c r="R12" s="48">
        <v>79.043999999999997</v>
      </c>
      <c r="S12" s="48">
        <v>78.686999999999998</v>
      </c>
      <c r="T12" s="48">
        <v>84.926000000000002</v>
      </c>
      <c r="U12" s="48">
        <v>83.379000000000005</v>
      </c>
      <c r="V12" s="48">
        <v>84.1</v>
      </c>
      <c r="W12" s="48">
        <v>74.674000000000007</v>
      </c>
      <c r="X12" s="48">
        <v>73.475999999999999</v>
      </c>
      <c r="Y12" s="48">
        <v>75.694999999999993</v>
      </c>
      <c r="Z12" s="48">
        <v>75.777000000000001</v>
      </c>
      <c r="AA12" s="49">
        <v>78.66</v>
      </c>
    </row>
    <row r="13" spans="1:28" ht="15" customHeight="1" x14ac:dyDescent="0.25">
      <c r="A13" s="70">
        <v>310000000</v>
      </c>
      <c r="B13" s="36" t="s">
        <v>45</v>
      </c>
      <c r="C13" s="48">
        <v>103.2</v>
      </c>
      <c r="D13" s="48">
        <v>103.2</v>
      </c>
      <c r="E13" s="48">
        <v>100.8</v>
      </c>
      <c r="F13" s="48">
        <v>91.2</v>
      </c>
      <c r="G13" s="48">
        <v>85.2</v>
      </c>
      <c r="H13" s="48">
        <v>73.2</v>
      </c>
      <c r="I13" s="48">
        <v>102</v>
      </c>
      <c r="J13" s="48">
        <v>118.8</v>
      </c>
      <c r="K13" s="48">
        <v>87.6</v>
      </c>
      <c r="L13" s="48">
        <v>79.2</v>
      </c>
      <c r="M13" s="48">
        <v>85.2</v>
      </c>
      <c r="N13" s="48">
        <v>74.460999999999999</v>
      </c>
      <c r="O13" s="48">
        <v>87.168000000000006</v>
      </c>
      <c r="P13" s="48">
        <v>83.688000000000002</v>
      </c>
      <c r="Q13" s="48">
        <v>84.876999999999995</v>
      </c>
      <c r="R13" s="48">
        <v>87.168000000000006</v>
      </c>
      <c r="S13" s="48">
        <v>91.206000000000003</v>
      </c>
      <c r="T13" s="48">
        <v>96.866</v>
      </c>
      <c r="U13" s="48">
        <v>95.614999999999995</v>
      </c>
      <c r="V13" s="48">
        <v>90.602000000000004</v>
      </c>
      <c r="W13" s="48">
        <v>86.921000000000006</v>
      </c>
      <c r="X13" s="48">
        <v>79.668999999999997</v>
      </c>
      <c r="Y13" s="48">
        <v>82.388000000000005</v>
      </c>
      <c r="Z13" s="48">
        <v>82.305000000000007</v>
      </c>
      <c r="AA13" s="49">
        <v>79.995999999999995</v>
      </c>
    </row>
    <row r="14" spans="1:28" ht="15" customHeight="1" x14ac:dyDescent="0.25">
      <c r="A14" s="70">
        <v>330000000</v>
      </c>
      <c r="B14" s="35" t="s">
        <v>46</v>
      </c>
      <c r="C14" s="50"/>
      <c r="D14" s="50"/>
      <c r="E14" s="48"/>
      <c r="F14" s="48"/>
      <c r="G14" s="50"/>
      <c r="H14" s="50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50"/>
      <c r="X14" s="48">
        <v>84.968000000000004</v>
      </c>
      <c r="Y14" s="48">
        <v>88.09</v>
      </c>
      <c r="Z14" s="48">
        <v>88.941000000000003</v>
      </c>
      <c r="AA14" s="49">
        <v>94.665999999999997</v>
      </c>
    </row>
    <row r="15" spans="1:28" ht="15" customHeight="1" x14ac:dyDescent="0.25">
      <c r="A15" s="70">
        <v>350000000</v>
      </c>
      <c r="B15" s="36" t="s">
        <v>47</v>
      </c>
      <c r="C15" s="48">
        <v>104.4</v>
      </c>
      <c r="D15" s="48">
        <v>93.6</v>
      </c>
      <c r="E15" s="48">
        <v>76.8</v>
      </c>
      <c r="F15" s="48">
        <v>75.599999999999994</v>
      </c>
      <c r="G15" s="48">
        <v>72</v>
      </c>
      <c r="H15" s="48">
        <v>60</v>
      </c>
      <c r="I15" s="48">
        <v>69.599999999999994</v>
      </c>
      <c r="J15" s="48">
        <v>74.400000000000006</v>
      </c>
      <c r="K15" s="48">
        <v>69.599999999999994</v>
      </c>
      <c r="L15" s="48">
        <v>64.8</v>
      </c>
      <c r="M15" s="48">
        <v>87.6</v>
      </c>
      <c r="N15" s="48">
        <v>85.867999999999995</v>
      </c>
      <c r="O15" s="48">
        <v>80.012</v>
      </c>
      <c r="P15" s="48">
        <v>84.12</v>
      </c>
      <c r="Q15" s="48">
        <v>88.899000000000001</v>
      </c>
      <c r="R15" s="48">
        <v>80.012</v>
      </c>
      <c r="S15" s="48">
        <v>89.769000000000005</v>
      </c>
      <c r="T15" s="48">
        <v>100.423</v>
      </c>
      <c r="U15" s="48">
        <v>80.451999999999998</v>
      </c>
      <c r="V15" s="48">
        <v>82.313999999999993</v>
      </c>
      <c r="W15" s="48">
        <v>70.962000000000003</v>
      </c>
      <c r="X15" s="48">
        <v>67.998000000000005</v>
      </c>
      <c r="Y15" s="48">
        <v>71.944999999999993</v>
      </c>
      <c r="Z15" s="48">
        <v>76.906000000000006</v>
      </c>
      <c r="AA15" s="49">
        <v>84.656999999999996</v>
      </c>
    </row>
    <row r="16" spans="1:28" ht="15" customHeight="1" x14ac:dyDescent="0.25">
      <c r="A16" s="70">
        <v>390000000</v>
      </c>
      <c r="B16" s="36" t="s">
        <v>48</v>
      </c>
      <c r="C16" s="48">
        <v>106.8</v>
      </c>
      <c r="D16" s="48">
        <v>91.2</v>
      </c>
      <c r="E16" s="48">
        <v>80.400000000000006</v>
      </c>
      <c r="F16" s="48">
        <v>72</v>
      </c>
      <c r="G16" s="48">
        <v>74.400000000000006</v>
      </c>
      <c r="H16" s="48">
        <v>67.2</v>
      </c>
      <c r="I16" s="48">
        <v>75.599999999999994</v>
      </c>
      <c r="J16" s="48">
        <v>79.2</v>
      </c>
      <c r="K16" s="48">
        <v>70.8</v>
      </c>
      <c r="L16" s="48">
        <v>64.8</v>
      </c>
      <c r="M16" s="48">
        <v>76.8</v>
      </c>
      <c r="N16" s="48">
        <v>75.644000000000005</v>
      </c>
      <c r="O16" s="48">
        <v>76.813000000000002</v>
      </c>
      <c r="P16" s="48">
        <v>74.699999999999989</v>
      </c>
      <c r="Q16" s="48">
        <v>79.325000000000003</v>
      </c>
      <c r="R16" s="48">
        <v>76.813000000000002</v>
      </c>
      <c r="S16" s="48">
        <v>75.61</v>
      </c>
      <c r="T16" s="48">
        <v>79.275000000000006</v>
      </c>
      <c r="U16" s="48">
        <v>78.953000000000003</v>
      </c>
      <c r="V16" s="48">
        <v>84.376999999999995</v>
      </c>
      <c r="W16" s="48">
        <v>84.352000000000004</v>
      </c>
      <c r="X16" s="48">
        <v>80.975999999999999</v>
      </c>
      <c r="Y16" s="48">
        <v>83.150999999999996</v>
      </c>
      <c r="Z16" s="48">
        <v>86.224000000000004</v>
      </c>
      <c r="AA16" s="49">
        <v>87.590999999999994</v>
      </c>
    </row>
    <row r="17" spans="1:27" ht="15" customHeight="1" x14ac:dyDescent="0.25">
      <c r="A17" s="70">
        <v>430000000</v>
      </c>
      <c r="B17" s="36" t="s">
        <v>59</v>
      </c>
      <c r="C17" s="48">
        <v>115.2</v>
      </c>
      <c r="D17" s="48">
        <v>105.6</v>
      </c>
      <c r="E17" s="48">
        <v>92.4</v>
      </c>
      <c r="F17" s="48">
        <v>74.400000000000006</v>
      </c>
      <c r="G17" s="48">
        <v>78</v>
      </c>
      <c r="H17" s="48">
        <v>64.8</v>
      </c>
      <c r="I17" s="48">
        <v>62.4</v>
      </c>
      <c r="J17" s="48">
        <v>62.4</v>
      </c>
      <c r="K17" s="48">
        <v>86.4</v>
      </c>
      <c r="L17" s="48">
        <v>72</v>
      </c>
      <c r="M17" s="48">
        <v>99.6</v>
      </c>
      <c r="N17" s="48">
        <v>93.813999999999993</v>
      </c>
      <c r="O17" s="48">
        <v>90.364999999999995</v>
      </c>
      <c r="P17" s="48">
        <v>91.56</v>
      </c>
      <c r="Q17" s="48">
        <v>87.262</v>
      </c>
      <c r="R17" s="48">
        <v>90.364999999999995</v>
      </c>
      <c r="S17" s="48">
        <v>87.549000000000007</v>
      </c>
      <c r="T17" s="48">
        <v>93.787999999999997</v>
      </c>
      <c r="U17" s="48">
        <v>88.433999999999997</v>
      </c>
      <c r="V17" s="48">
        <v>85.257000000000005</v>
      </c>
      <c r="W17" s="48">
        <v>77.108000000000004</v>
      </c>
      <c r="X17" s="48">
        <v>78.066000000000003</v>
      </c>
      <c r="Y17" s="48">
        <v>77.102000000000004</v>
      </c>
      <c r="Z17" s="48">
        <v>79.686000000000007</v>
      </c>
      <c r="AA17" s="49">
        <v>81.980999999999995</v>
      </c>
    </row>
    <row r="18" spans="1:27" ht="15" customHeight="1" x14ac:dyDescent="0.25">
      <c r="A18" s="70">
        <v>470000000</v>
      </c>
      <c r="B18" s="36" t="s">
        <v>60</v>
      </c>
      <c r="C18" s="48">
        <v>224.4</v>
      </c>
      <c r="D18" s="48">
        <v>98.4</v>
      </c>
      <c r="E18" s="48">
        <v>106.8</v>
      </c>
      <c r="F18" s="48">
        <v>122.4</v>
      </c>
      <c r="G18" s="48">
        <v>91.2</v>
      </c>
      <c r="H18" s="48">
        <v>69.599999999999994</v>
      </c>
      <c r="I18" s="48">
        <v>94.8</v>
      </c>
      <c r="J18" s="48">
        <v>62.4</v>
      </c>
      <c r="K18" s="48">
        <v>61.2</v>
      </c>
      <c r="L18" s="48">
        <v>57.6</v>
      </c>
      <c r="M18" s="48">
        <v>86.4</v>
      </c>
      <c r="N18" s="48">
        <v>85.658000000000001</v>
      </c>
      <c r="O18" s="48">
        <v>90.113</v>
      </c>
      <c r="P18" s="48">
        <v>89.831999999999994</v>
      </c>
      <c r="Q18" s="48">
        <v>84.137</v>
      </c>
      <c r="R18" s="48">
        <v>90.113</v>
      </c>
      <c r="S18" s="48">
        <v>83.138999999999996</v>
      </c>
      <c r="T18" s="48">
        <v>85.236000000000004</v>
      </c>
      <c r="U18" s="48">
        <v>84.706999999999994</v>
      </c>
      <c r="V18" s="48">
        <v>85.582999999999998</v>
      </c>
      <c r="W18" s="48">
        <v>81.861999999999995</v>
      </c>
      <c r="X18" s="48">
        <v>76.465999999999994</v>
      </c>
      <c r="Y18" s="48">
        <v>70.433999999999997</v>
      </c>
      <c r="Z18" s="48">
        <v>71.265000000000001</v>
      </c>
      <c r="AA18" s="49">
        <v>75.908000000000001</v>
      </c>
    </row>
    <row r="19" spans="1:27" ht="15" customHeight="1" x14ac:dyDescent="0.25">
      <c r="A19" s="70">
        <v>510000000</v>
      </c>
      <c r="B19" s="36" t="s">
        <v>61</v>
      </c>
      <c r="C19" s="48">
        <v>130.80000000000001</v>
      </c>
      <c r="D19" s="48">
        <v>112.8</v>
      </c>
      <c r="E19" s="48">
        <v>104.4</v>
      </c>
      <c r="F19" s="48">
        <v>96</v>
      </c>
      <c r="G19" s="48">
        <v>109.2</v>
      </c>
      <c r="H19" s="48">
        <v>92.4</v>
      </c>
      <c r="I19" s="48">
        <v>86.4</v>
      </c>
      <c r="J19" s="48">
        <v>79.2</v>
      </c>
      <c r="K19" s="48">
        <v>91.2</v>
      </c>
      <c r="L19" s="48">
        <v>76.8</v>
      </c>
      <c r="M19" s="48">
        <v>96</v>
      </c>
      <c r="N19" s="48">
        <v>101.57899999999999</v>
      </c>
      <c r="O19" s="48">
        <v>107.559</v>
      </c>
      <c r="P19" s="48">
        <v>109.63199999999999</v>
      </c>
      <c r="Q19" s="48">
        <v>111.839</v>
      </c>
      <c r="R19" s="48">
        <v>107.559</v>
      </c>
      <c r="S19" s="48">
        <v>108.962</v>
      </c>
      <c r="T19" s="48" t="s">
        <v>66</v>
      </c>
      <c r="U19" s="48" t="s">
        <v>66</v>
      </c>
      <c r="V19" s="48" t="s">
        <v>66</v>
      </c>
      <c r="W19" s="48" t="s">
        <v>66</v>
      </c>
      <c r="X19" s="48" t="s">
        <v>66</v>
      </c>
      <c r="Y19" s="48" t="s">
        <v>66</v>
      </c>
      <c r="Z19" s="48" t="s">
        <v>66</v>
      </c>
    </row>
    <row r="20" spans="1:27" ht="15" customHeight="1" x14ac:dyDescent="0.25">
      <c r="A20" s="70">
        <v>550000000</v>
      </c>
      <c r="B20" s="36" t="s">
        <v>49</v>
      </c>
      <c r="C20" s="48">
        <v>115.2</v>
      </c>
      <c r="D20" s="48">
        <v>90</v>
      </c>
      <c r="E20" s="48">
        <v>78</v>
      </c>
      <c r="F20" s="48">
        <v>64.8</v>
      </c>
      <c r="G20" s="48">
        <v>61.2</v>
      </c>
      <c r="H20" s="48">
        <v>60</v>
      </c>
      <c r="I20" s="48">
        <v>62.4</v>
      </c>
      <c r="J20" s="48">
        <v>56.4</v>
      </c>
      <c r="K20" s="48">
        <v>61.2</v>
      </c>
      <c r="L20" s="48">
        <v>57.6</v>
      </c>
      <c r="M20" s="48">
        <v>72</v>
      </c>
      <c r="N20" s="48">
        <v>76.599999999999994</v>
      </c>
      <c r="O20" s="48">
        <v>83.340999999999994</v>
      </c>
      <c r="P20" s="48">
        <v>78.396000000000001</v>
      </c>
      <c r="Q20" s="48">
        <v>82.228999999999999</v>
      </c>
      <c r="R20" s="48">
        <v>83.340999999999994</v>
      </c>
      <c r="S20" s="48">
        <v>86.072999999999993</v>
      </c>
      <c r="T20" s="48">
        <v>89.754000000000005</v>
      </c>
      <c r="U20" s="48">
        <v>89.921000000000006</v>
      </c>
      <c r="V20" s="48">
        <v>92.912000000000006</v>
      </c>
      <c r="W20" s="48">
        <v>90.972999999999999</v>
      </c>
      <c r="X20" s="48">
        <v>78.034000000000006</v>
      </c>
      <c r="Y20" s="48">
        <v>72.302999999999997</v>
      </c>
      <c r="Z20" s="48">
        <v>73.349000000000004</v>
      </c>
      <c r="AA20" s="49">
        <v>74.344999999999999</v>
      </c>
    </row>
    <row r="21" spans="1:27" ht="15" customHeight="1" x14ac:dyDescent="0.25">
      <c r="A21" s="70">
        <v>590000000</v>
      </c>
      <c r="B21" s="36" t="s">
        <v>50</v>
      </c>
      <c r="C21" s="48">
        <v>103.2</v>
      </c>
      <c r="D21" s="48">
        <v>88.8</v>
      </c>
      <c r="E21" s="48">
        <v>84</v>
      </c>
      <c r="F21" s="48">
        <v>78</v>
      </c>
      <c r="G21" s="48">
        <v>73.2</v>
      </c>
      <c r="H21" s="48">
        <v>63.6</v>
      </c>
      <c r="I21" s="48">
        <v>73.2</v>
      </c>
      <c r="J21" s="48">
        <v>79.2</v>
      </c>
      <c r="K21" s="48">
        <v>86.4</v>
      </c>
      <c r="L21" s="48">
        <v>70.8</v>
      </c>
      <c r="M21" s="48">
        <v>70.8</v>
      </c>
      <c r="N21" s="48">
        <v>71.087000000000003</v>
      </c>
      <c r="O21" s="48">
        <v>66.131</v>
      </c>
      <c r="P21" s="48">
        <v>65.712000000000003</v>
      </c>
      <c r="Q21" s="48">
        <v>73.710999999999999</v>
      </c>
      <c r="R21" s="48">
        <v>66.131</v>
      </c>
      <c r="S21" s="48">
        <v>75.700999999999993</v>
      </c>
      <c r="T21" s="48">
        <v>82.602000000000004</v>
      </c>
      <c r="U21" s="48">
        <v>62.765999999999998</v>
      </c>
      <c r="V21" s="48">
        <v>62.201999999999998</v>
      </c>
      <c r="W21" s="48">
        <v>60.798000000000002</v>
      </c>
      <c r="X21" s="48">
        <v>61.71</v>
      </c>
      <c r="Y21" s="48">
        <v>66.98</v>
      </c>
      <c r="Z21" s="48">
        <v>70.637</v>
      </c>
      <c r="AA21" s="49">
        <v>74.524000000000001</v>
      </c>
    </row>
    <row r="22" spans="1:27" ht="15" customHeight="1" x14ac:dyDescent="0.25">
      <c r="A22" s="70">
        <v>610000000</v>
      </c>
      <c r="B22" s="36" t="s">
        <v>51</v>
      </c>
      <c r="C22" s="50"/>
      <c r="D22" s="50"/>
      <c r="E22" s="48"/>
      <c r="F22" s="48"/>
      <c r="G22" s="50"/>
      <c r="H22" s="50"/>
      <c r="I22" s="48"/>
      <c r="J22" s="48"/>
      <c r="K22" s="48"/>
      <c r="L22" s="48"/>
      <c r="M22" s="48"/>
      <c r="N22" s="48"/>
      <c r="O22" s="48"/>
      <c r="P22" s="48"/>
      <c r="Q22" s="53"/>
      <c r="R22" s="53"/>
      <c r="S22" s="48"/>
      <c r="T22" s="48">
        <v>111.848</v>
      </c>
      <c r="U22" s="48">
        <v>113.233</v>
      </c>
      <c r="V22" s="48">
        <v>111.538</v>
      </c>
      <c r="W22" s="48">
        <v>104.56399999999999</v>
      </c>
      <c r="X22" s="48">
        <v>105.13</v>
      </c>
      <c r="Y22" s="48">
        <v>104.521</v>
      </c>
      <c r="Z22" s="48">
        <v>102.175</v>
      </c>
      <c r="AA22" s="49">
        <v>101.877</v>
      </c>
    </row>
    <row r="23" spans="1:27" ht="15" customHeight="1" x14ac:dyDescent="0.25">
      <c r="A23" s="70">
        <v>620000000</v>
      </c>
      <c r="B23" s="36" t="s">
        <v>52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48"/>
      <c r="U23" s="48"/>
      <c r="V23" s="48"/>
      <c r="W23" s="50"/>
      <c r="X23" s="48">
        <v>63.572000000000003</v>
      </c>
      <c r="Y23" s="48">
        <v>71.331999999999994</v>
      </c>
      <c r="Z23" s="48">
        <v>72.840999999999994</v>
      </c>
      <c r="AA23" s="49">
        <v>79.099000000000004</v>
      </c>
    </row>
    <row r="24" spans="1:27" ht="15" customHeight="1" x14ac:dyDescent="0.25">
      <c r="A24" s="70">
        <v>630000000</v>
      </c>
      <c r="B24" s="36" t="s">
        <v>53</v>
      </c>
      <c r="C24" s="48">
        <v>104.4</v>
      </c>
      <c r="D24" s="48">
        <v>102</v>
      </c>
      <c r="E24" s="48">
        <v>96</v>
      </c>
      <c r="F24" s="48">
        <v>87.6</v>
      </c>
      <c r="G24" s="48">
        <v>84</v>
      </c>
      <c r="H24" s="48">
        <v>75.599999999999994</v>
      </c>
      <c r="I24" s="48">
        <v>74.400000000000006</v>
      </c>
      <c r="J24" s="48">
        <v>75.599999999999994</v>
      </c>
      <c r="K24" s="48">
        <v>78</v>
      </c>
      <c r="L24" s="48">
        <v>74.400000000000006</v>
      </c>
      <c r="M24" s="48">
        <v>76.8</v>
      </c>
      <c r="N24" s="48">
        <v>85.796999999999997</v>
      </c>
      <c r="O24" s="48">
        <v>83.646000000000001</v>
      </c>
      <c r="P24" s="48">
        <v>86.591999999999999</v>
      </c>
      <c r="Q24" s="48">
        <v>92.507999999999996</v>
      </c>
      <c r="R24" s="48">
        <v>83.646000000000001</v>
      </c>
      <c r="S24" s="48">
        <v>87.207999999999998</v>
      </c>
      <c r="T24" s="48">
        <v>96.870999999999995</v>
      </c>
      <c r="U24" s="48">
        <v>76.111999999999995</v>
      </c>
      <c r="V24" s="48">
        <v>73.986000000000004</v>
      </c>
      <c r="W24" s="48">
        <v>67.194000000000003</v>
      </c>
      <c r="X24" s="48">
        <v>66.731999999999999</v>
      </c>
      <c r="Y24" s="48">
        <v>67.653999999999996</v>
      </c>
      <c r="Z24" s="48">
        <v>68.662000000000006</v>
      </c>
      <c r="AA24" s="49">
        <v>72.504000000000005</v>
      </c>
    </row>
    <row r="25" spans="1:27" ht="15" customHeight="1" x14ac:dyDescent="0.25">
      <c r="A25" s="70">
        <v>710000000</v>
      </c>
      <c r="B25" s="36" t="s">
        <v>62</v>
      </c>
      <c r="C25" s="48">
        <v>98.4</v>
      </c>
      <c r="D25" s="48">
        <v>88.8</v>
      </c>
      <c r="E25" s="48">
        <v>75.599999999999994</v>
      </c>
      <c r="F25" s="48">
        <v>76.8</v>
      </c>
      <c r="G25" s="48">
        <v>74.400000000000006</v>
      </c>
      <c r="H25" s="48">
        <v>74.400000000000006</v>
      </c>
      <c r="I25" s="48">
        <v>72</v>
      </c>
      <c r="J25" s="48">
        <v>73.2</v>
      </c>
      <c r="K25" s="48">
        <v>70.8</v>
      </c>
      <c r="L25" s="48">
        <v>64.8</v>
      </c>
      <c r="M25" s="48">
        <v>78</v>
      </c>
      <c r="N25" s="48">
        <v>68.826999999999998</v>
      </c>
      <c r="O25" s="48">
        <v>69.966999999999999</v>
      </c>
      <c r="P25" s="48">
        <v>71.244</v>
      </c>
      <c r="Q25" s="48">
        <v>71.147000000000006</v>
      </c>
      <c r="R25" s="48">
        <v>69.966999999999999</v>
      </c>
      <c r="S25" s="48">
        <v>78.822000000000003</v>
      </c>
      <c r="T25" s="48">
        <v>83.915000000000006</v>
      </c>
      <c r="U25" s="48">
        <v>72.894000000000005</v>
      </c>
      <c r="V25" s="48">
        <v>78.451999999999998</v>
      </c>
      <c r="W25" s="48">
        <v>73.706000000000003</v>
      </c>
      <c r="X25" s="48">
        <v>75.572999999999993</v>
      </c>
      <c r="Y25" s="48">
        <v>81.893000000000001</v>
      </c>
      <c r="Z25" s="48">
        <v>88.597999999999999</v>
      </c>
      <c r="AA25" s="49">
        <v>88.025999999999996</v>
      </c>
    </row>
    <row r="26" spans="1:27" ht="15" customHeight="1" x14ac:dyDescent="0.25">
      <c r="A26" s="70">
        <v>750000000</v>
      </c>
      <c r="B26" s="36" t="s">
        <v>63</v>
      </c>
      <c r="C26" s="48">
        <v>124.8</v>
      </c>
      <c r="D26" s="48">
        <v>111.6</v>
      </c>
      <c r="E26" s="48">
        <v>104.4</v>
      </c>
      <c r="F26" s="48">
        <v>103.2</v>
      </c>
      <c r="G26" s="48">
        <v>96</v>
      </c>
      <c r="H26" s="48">
        <v>79.2</v>
      </c>
      <c r="I26" s="48">
        <v>79.2</v>
      </c>
      <c r="J26" s="48">
        <v>85.2</v>
      </c>
      <c r="K26" s="48">
        <v>88.8</v>
      </c>
      <c r="L26" s="48">
        <v>86.4</v>
      </c>
      <c r="M26" s="48">
        <v>103.2</v>
      </c>
      <c r="N26" s="48">
        <v>101.62</v>
      </c>
      <c r="O26" s="48">
        <v>98.1</v>
      </c>
      <c r="P26" s="48">
        <v>97.307999999999993</v>
      </c>
      <c r="Q26" s="48">
        <v>99.369</v>
      </c>
      <c r="R26" s="48">
        <v>98.1</v>
      </c>
      <c r="S26" s="48">
        <v>97.311000000000007</v>
      </c>
      <c r="T26" s="48">
        <v>98.441000000000003</v>
      </c>
      <c r="U26" s="48">
        <v>103.934</v>
      </c>
      <c r="V26" s="48">
        <v>104.018</v>
      </c>
      <c r="W26" s="48">
        <v>99.563999999999993</v>
      </c>
      <c r="X26" s="48">
        <v>93.197000000000003</v>
      </c>
      <c r="Y26" s="48">
        <v>94.356999999999999</v>
      </c>
      <c r="Z26" s="48">
        <v>98.765000000000001</v>
      </c>
      <c r="AA26" s="49">
        <v>105.73</v>
      </c>
    </row>
    <row r="27" spans="1:27" ht="15" customHeight="1" x14ac:dyDescent="0.25">
      <c r="A27" s="73">
        <v>790000000</v>
      </c>
      <c r="B27" s="37" t="s">
        <v>70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46">
        <v>116.95</v>
      </c>
      <c r="U27" s="46">
        <v>92.287999999999997</v>
      </c>
      <c r="V27" s="46">
        <v>89.578000000000003</v>
      </c>
      <c r="W27" s="46">
        <v>82.266999999999996</v>
      </c>
      <c r="X27" s="46">
        <v>79.75</v>
      </c>
      <c r="Y27" s="46">
        <v>84.543000000000006</v>
      </c>
      <c r="Z27" s="46">
        <v>88.566000000000003</v>
      </c>
      <c r="AA27" s="64">
        <v>89.825000000000003</v>
      </c>
    </row>
    <row r="29" spans="1:27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8"/>
      <c r="M29" s="9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spans="1:27" x14ac:dyDescent="0.25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8"/>
      <c r="M30" s="9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spans="1:27" x14ac:dyDescent="0.25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8"/>
      <c r="M31" s="9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27" x14ac:dyDescent="0.25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8"/>
      <c r="M32" s="9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2:27" x14ac:dyDescent="0.25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8"/>
      <c r="M33" s="9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spans="2:27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8"/>
      <c r="M34" s="9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5" spans="2:27" x14ac:dyDescent="0.25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8"/>
      <c r="M35" s="9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2:27" x14ac:dyDescent="0.25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8"/>
      <c r="M36" s="9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2:27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8"/>
      <c r="M37" s="9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spans="2:27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8"/>
      <c r="M38" s="9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spans="2:27" x14ac:dyDescent="0.25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8"/>
      <c r="M39" s="9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spans="2:27" x14ac:dyDescent="0.25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8"/>
      <c r="M40" s="9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spans="2:27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8"/>
      <c r="M41" s="9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spans="2:27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8"/>
      <c r="M42" s="9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spans="2:27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8"/>
      <c r="M43" s="9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spans="2:27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8"/>
      <c r="M44" s="9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2:27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8"/>
      <c r="M45" s="9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2:27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50"/>
      <c r="M46" s="9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2:27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8"/>
      <c r="M47" s="9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2:27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8"/>
      <c r="M48" s="9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2:27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8"/>
      <c r="M49" s="9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2:27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2:27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2:27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</row>
    <row r="53" spans="2:27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</row>
  </sheetData>
  <mergeCells count="29">
    <mergeCell ref="B1:Z1"/>
    <mergeCell ref="X4:X5"/>
    <mergeCell ref="O4:O5"/>
    <mergeCell ref="P4:P5"/>
    <mergeCell ref="Q4:Q5"/>
    <mergeCell ref="R4:R5"/>
    <mergeCell ref="S4:S5"/>
    <mergeCell ref="N4:N5"/>
    <mergeCell ref="T4:T5"/>
    <mergeCell ref="U4:U5"/>
    <mergeCell ref="V4:V5"/>
    <mergeCell ref="W4:W5"/>
    <mergeCell ref="Y4:Y5"/>
    <mergeCell ref="Z4:Z5"/>
    <mergeCell ref="AA4:AA5"/>
    <mergeCell ref="A3:AA3"/>
    <mergeCell ref="L4:L5"/>
    <mergeCell ref="M4:M5"/>
    <mergeCell ref="G4:G5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A4:A5"/>
  </mergeCells>
  <pageMargins left="0.7" right="0.7" top="0.75" bottom="0.75" header="0.3" footer="0.3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52"/>
  <sheetViews>
    <sheetView view="pageBreakPreview" topLeftCell="B1" zoomScale="80" zoomScaleSheetLayoutView="80" workbookViewId="0">
      <selection activeCell="AA6" sqref="AA6:AA27"/>
    </sheetView>
  </sheetViews>
  <sheetFormatPr defaultRowHeight="15" x14ac:dyDescent="0.2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28" ht="15" customHeight="1" x14ac:dyDescent="0.25">
      <c r="A1" s="33"/>
      <c r="B1" s="107"/>
      <c r="C1" s="107"/>
      <c r="D1" s="107"/>
      <c r="E1" s="107"/>
      <c r="F1" s="107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8" ht="15" customHeight="1" x14ac:dyDescent="0.25">
      <c r="A2" s="80">
        <v>64510101</v>
      </c>
      <c r="B2" s="81" t="s">
        <v>65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8" ht="15" customHeight="1" x14ac:dyDescent="0.25">
      <c r="A3" s="112" t="s">
        <v>37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8" s="66" customFormat="1" ht="15" customHeight="1" x14ac:dyDescent="0.25">
      <c r="A4" s="108" t="s">
        <v>54</v>
      </c>
      <c r="B4" s="113"/>
      <c r="C4" s="103">
        <v>2001</v>
      </c>
      <c r="D4" s="103">
        <v>2002</v>
      </c>
      <c r="E4" s="103">
        <v>2003</v>
      </c>
      <c r="F4" s="103">
        <v>2004</v>
      </c>
      <c r="G4" s="103">
        <v>2005</v>
      </c>
      <c r="H4" s="103">
        <v>2006</v>
      </c>
      <c r="I4" s="103">
        <v>2007</v>
      </c>
      <c r="J4" s="105">
        <v>2008</v>
      </c>
      <c r="K4" s="105">
        <v>2009</v>
      </c>
      <c r="L4" s="105">
        <v>2010</v>
      </c>
      <c r="M4" s="105">
        <v>2011</v>
      </c>
      <c r="N4" s="105">
        <v>2012</v>
      </c>
      <c r="O4" s="105">
        <v>2013</v>
      </c>
      <c r="P4" s="105">
        <v>2014</v>
      </c>
      <c r="Q4" s="103">
        <v>2015</v>
      </c>
      <c r="R4" s="103">
        <v>2016</v>
      </c>
      <c r="S4" s="103">
        <v>2017</v>
      </c>
      <c r="T4" s="103">
        <v>2018</v>
      </c>
      <c r="U4" s="103">
        <v>2019</v>
      </c>
      <c r="V4" s="103">
        <v>2020</v>
      </c>
      <c r="W4" s="103">
        <v>2021</v>
      </c>
      <c r="X4" s="103">
        <v>2022</v>
      </c>
      <c r="Y4" s="103">
        <v>2023</v>
      </c>
      <c r="Z4" s="101">
        <v>2024</v>
      </c>
      <c r="AA4" s="98">
        <v>2025</v>
      </c>
      <c r="AB4" s="95"/>
    </row>
    <row r="5" spans="1:28" ht="15" customHeight="1" x14ac:dyDescent="0.25">
      <c r="A5" s="109"/>
      <c r="B5" s="114"/>
      <c r="C5" s="104"/>
      <c r="D5" s="104"/>
      <c r="E5" s="104"/>
      <c r="F5" s="104"/>
      <c r="G5" s="104"/>
      <c r="H5" s="104"/>
      <c r="I5" s="104"/>
      <c r="J5" s="106"/>
      <c r="K5" s="106"/>
      <c r="L5" s="106"/>
      <c r="M5" s="106"/>
      <c r="N5" s="106"/>
      <c r="O5" s="106"/>
      <c r="P5" s="106"/>
      <c r="Q5" s="104"/>
      <c r="R5" s="104"/>
      <c r="S5" s="104"/>
      <c r="T5" s="104"/>
      <c r="U5" s="104"/>
      <c r="V5" s="104"/>
      <c r="W5" s="104"/>
      <c r="X5" s="104"/>
      <c r="Y5" s="104"/>
      <c r="Z5" s="102"/>
      <c r="AA5" s="99"/>
      <c r="AB5" s="95"/>
    </row>
    <row r="6" spans="1:28" ht="15" customHeight="1" x14ac:dyDescent="0.25">
      <c r="A6" s="67">
        <v>0</v>
      </c>
      <c r="B6" s="68" t="s">
        <v>39</v>
      </c>
      <c r="C6" s="69">
        <v>74.400000000000006</v>
      </c>
      <c r="D6" s="69">
        <v>62.4</v>
      </c>
      <c r="E6" s="69">
        <v>57.6</v>
      </c>
      <c r="F6" s="69">
        <v>51.6</v>
      </c>
      <c r="G6" s="69">
        <v>50.4</v>
      </c>
      <c r="H6" s="69">
        <v>48</v>
      </c>
      <c r="I6" s="69">
        <v>48</v>
      </c>
      <c r="J6" s="69">
        <v>48</v>
      </c>
      <c r="K6" s="69">
        <v>44.4</v>
      </c>
      <c r="L6" s="69">
        <v>40.799999999999997</v>
      </c>
      <c r="M6" s="69">
        <v>48</v>
      </c>
      <c r="N6" s="69">
        <v>49.095999999999997</v>
      </c>
      <c r="O6" s="69">
        <v>48.941000000000003</v>
      </c>
      <c r="P6" s="69">
        <v>48.671999999999997</v>
      </c>
      <c r="Q6" s="69">
        <v>48.625</v>
      </c>
      <c r="R6" s="69">
        <v>48.941000000000003</v>
      </c>
      <c r="S6" s="69">
        <v>47.212000000000003</v>
      </c>
      <c r="T6" s="69">
        <v>49.036000000000001</v>
      </c>
      <c r="U6" s="69">
        <v>48.963000000000001</v>
      </c>
      <c r="V6" s="69">
        <v>50.652999999999999</v>
      </c>
      <c r="W6" s="69">
        <v>46.924999999999997</v>
      </c>
      <c r="X6" s="69">
        <v>45.646000000000001</v>
      </c>
      <c r="Y6" s="69">
        <v>45.713000000000001</v>
      </c>
      <c r="Z6" s="69">
        <v>45.847000000000001</v>
      </c>
      <c r="AA6" s="49">
        <v>45.993000000000002</v>
      </c>
    </row>
    <row r="7" spans="1:28" ht="15" customHeight="1" x14ac:dyDescent="0.25">
      <c r="A7" s="70">
        <v>100000000</v>
      </c>
      <c r="B7" s="35" t="s">
        <v>58</v>
      </c>
      <c r="C7" s="50"/>
      <c r="D7" s="50"/>
      <c r="E7" s="48"/>
      <c r="F7" s="48"/>
      <c r="G7" s="50"/>
      <c r="H7" s="50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50"/>
      <c r="X7" s="48">
        <v>30.489000000000001</v>
      </c>
      <c r="Y7" s="48">
        <v>29.056000000000001</v>
      </c>
      <c r="Z7" s="48">
        <v>31.515000000000001</v>
      </c>
      <c r="AA7" s="49">
        <v>30.617999999999999</v>
      </c>
    </row>
    <row r="8" spans="1:28" ht="15" customHeight="1" x14ac:dyDescent="0.25">
      <c r="A8" s="70">
        <v>110000000</v>
      </c>
      <c r="B8" s="36" t="s">
        <v>40</v>
      </c>
      <c r="C8" s="48">
        <v>86.4</v>
      </c>
      <c r="D8" s="48">
        <v>80.400000000000006</v>
      </c>
      <c r="E8" s="48">
        <v>73.2</v>
      </c>
      <c r="F8" s="48">
        <v>64.8</v>
      </c>
      <c r="G8" s="48">
        <v>58.8</v>
      </c>
      <c r="H8" s="48">
        <v>48</v>
      </c>
      <c r="I8" s="48">
        <v>51.6</v>
      </c>
      <c r="J8" s="48">
        <v>51.6</v>
      </c>
      <c r="K8" s="48">
        <v>52.8</v>
      </c>
      <c r="L8" s="48">
        <v>44.4</v>
      </c>
      <c r="M8" s="48">
        <v>48</v>
      </c>
      <c r="N8" s="48">
        <v>52.468000000000004</v>
      </c>
      <c r="O8" s="48">
        <v>50.448</v>
      </c>
      <c r="P8" s="48">
        <v>51.695999999999998</v>
      </c>
      <c r="Q8" s="48">
        <v>48.938000000000002</v>
      </c>
      <c r="R8" s="48">
        <v>50.448</v>
      </c>
      <c r="S8" s="48">
        <v>46.792999999999999</v>
      </c>
      <c r="T8" s="48">
        <v>52.451999999999998</v>
      </c>
      <c r="U8" s="48">
        <v>59.7</v>
      </c>
      <c r="V8" s="48">
        <v>61.353000000000002</v>
      </c>
      <c r="W8" s="48">
        <v>53.078000000000003</v>
      </c>
      <c r="X8" s="48">
        <v>55.378</v>
      </c>
      <c r="Y8" s="48">
        <v>50.362000000000002</v>
      </c>
      <c r="Z8" s="48">
        <v>49.755000000000003</v>
      </c>
      <c r="AA8" s="49">
        <v>48.901000000000003</v>
      </c>
    </row>
    <row r="9" spans="1:28" ht="15" customHeight="1" x14ac:dyDescent="0.25">
      <c r="A9" s="70">
        <v>150000000</v>
      </c>
      <c r="B9" s="36" t="s">
        <v>41</v>
      </c>
      <c r="C9" s="48">
        <v>66</v>
      </c>
      <c r="D9" s="48">
        <v>64.8</v>
      </c>
      <c r="E9" s="48">
        <v>57.6</v>
      </c>
      <c r="F9" s="48">
        <v>50.4</v>
      </c>
      <c r="G9" s="48">
        <v>46.8</v>
      </c>
      <c r="H9" s="48">
        <v>36</v>
      </c>
      <c r="I9" s="48">
        <v>40.799999999999997</v>
      </c>
      <c r="J9" s="48">
        <v>42</v>
      </c>
      <c r="K9" s="48">
        <v>43.2</v>
      </c>
      <c r="L9" s="48">
        <v>39.6</v>
      </c>
      <c r="M9" s="48">
        <v>50.4</v>
      </c>
      <c r="N9" s="48">
        <v>51.896999999999998</v>
      </c>
      <c r="O9" s="48">
        <v>51.71</v>
      </c>
      <c r="P9" s="48">
        <v>52.235999999999997</v>
      </c>
      <c r="Q9" s="48">
        <v>52.21</v>
      </c>
      <c r="R9" s="48">
        <v>51.71</v>
      </c>
      <c r="S9" s="48">
        <v>45.902999999999999</v>
      </c>
      <c r="T9" s="48">
        <v>49.213000000000001</v>
      </c>
      <c r="U9" s="48">
        <v>46.283999999999999</v>
      </c>
      <c r="V9" s="48">
        <v>46.823</v>
      </c>
      <c r="W9" s="48">
        <v>43.149000000000001</v>
      </c>
      <c r="X9" s="48">
        <v>44.264000000000003</v>
      </c>
      <c r="Y9" s="48">
        <v>42.761000000000003</v>
      </c>
      <c r="Z9" s="48">
        <v>42.155000000000001</v>
      </c>
      <c r="AA9" s="49">
        <v>43.094999999999999</v>
      </c>
    </row>
    <row r="10" spans="1:28" ht="15" customHeight="1" x14ac:dyDescent="0.25">
      <c r="A10" s="70">
        <v>190000000</v>
      </c>
      <c r="B10" s="36" t="s">
        <v>42</v>
      </c>
      <c r="C10" s="48">
        <v>75.599999999999994</v>
      </c>
      <c r="D10" s="48">
        <v>66</v>
      </c>
      <c r="E10" s="48">
        <v>58.8</v>
      </c>
      <c r="F10" s="48">
        <v>50.4</v>
      </c>
      <c r="G10" s="48">
        <v>60</v>
      </c>
      <c r="H10" s="48">
        <v>36</v>
      </c>
      <c r="I10" s="48">
        <v>51.6</v>
      </c>
      <c r="J10" s="48">
        <v>49.2</v>
      </c>
      <c r="K10" s="48">
        <v>42</v>
      </c>
      <c r="L10" s="48">
        <v>40.799999999999997</v>
      </c>
      <c r="M10" s="48">
        <v>46.8</v>
      </c>
      <c r="N10" s="48">
        <v>43.896000000000001</v>
      </c>
      <c r="O10" s="48">
        <v>44.868000000000002</v>
      </c>
      <c r="P10" s="48">
        <v>42.936</v>
      </c>
      <c r="Q10" s="48">
        <v>42.593000000000004</v>
      </c>
      <c r="R10" s="48">
        <v>44.868000000000002</v>
      </c>
      <c r="S10" s="48">
        <v>42.509</v>
      </c>
      <c r="T10" s="48">
        <v>42.982999999999997</v>
      </c>
      <c r="U10" s="48">
        <v>44.353999999999999</v>
      </c>
      <c r="V10" s="48">
        <v>46.926000000000002</v>
      </c>
      <c r="W10" s="48">
        <v>43.438000000000002</v>
      </c>
      <c r="X10" s="48">
        <v>42.158000000000001</v>
      </c>
      <c r="Y10" s="48">
        <v>41.064999999999998</v>
      </c>
      <c r="Z10" s="48">
        <v>41.180999999999997</v>
      </c>
      <c r="AA10" s="49">
        <v>41.732999999999997</v>
      </c>
    </row>
    <row r="11" spans="1:28" ht="15" customHeight="1" x14ac:dyDescent="0.25">
      <c r="A11" s="70">
        <v>230000000</v>
      </c>
      <c r="B11" s="36" t="s">
        <v>43</v>
      </c>
      <c r="C11" s="48">
        <v>62.4</v>
      </c>
      <c r="D11" s="48">
        <v>46.8</v>
      </c>
      <c r="E11" s="48">
        <v>45.6</v>
      </c>
      <c r="F11" s="48">
        <v>49.2</v>
      </c>
      <c r="G11" s="48">
        <v>42</v>
      </c>
      <c r="H11" s="48">
        <v>36</v>
      </c>
      <c r="I11" s="48">
        <v>34.799999999999997</v>
      </c>
      <c r="J11" s="48">
        <v>40.799999999999997</v>
      </c>
      <c r="K11" s="48">
        <v>33.6</v>
      </c>
      <c r="L11" s="48">
        <v>32.4</v>
      </c>
      <c r="M11" s="48">
        <v>45.6</v>
      </c>
      <c r="N11" s="48">
        <v>47.963000000000001</v>
      </c>
      <c r="O11" s="48">
        <v>46.752000000000002</v>
      </c>
      <c r="P11" s="48">
        <v>45.923999999999999</v>
      </c>
      <c r="Q11" s="48">
        <v>46.947000000000003</v>
      </c>
      <c r="R11" s="48">
        <v>46.752000000000002</v>
      </c>
      <c r="S11" s="48">
        <v>47.344999999999999</v>
      </c>
      <c r="T11" s="48">
        <v>48.898000000000003</v>
      </c>
      <c r="U11" s="48">
        <v>46.198</v>
      </c>
      <c r="V11" s="48">
        <v>48.674999999999997</v>
      </c>
      <c r="W11" s="48">
        <v>40.652999999999999</v>
      </c>
      <c r="X11" s="48">
        <v>41.64</v>
      </c>
      <c r="Y11" s="48">
        <v>40.134</v>
      </c>
      <c r="Z11" s="48">
        <v>41.54</v>
      </c>
      <c r="AA11" s="49">
        <v>39.844000000000001</v>
      </c>
    </row>
    <row r="12" spans="1:28" ht="15" customHeight="1" x14ac:dyDescent="0.25">
      <c r="A12" s="70">
        <v>270000000</v>
      </c>
      <c r="B12" s="36" t="s">
        <v>44</v>
      </c>
      <c r="C12" s="48">
        <v>64.8</v>
      </c>
      <c r="D12" s="48">
        <v>52.8</v>
      </c>
      <c r="E12" s="48">
        <v>51.6</v>
      </c>
      <c r="F12" s="48">
        <v>49.2</v>
      </c>
      <c r="G12" s="48">
        <v>48</v>
      </c>
      <c r="H12" s="48">
        <v>36</v>
      </c>
      <c r="I12" s="48">
        <v>45.6</v>
      </c>
      <c r="J12" s="48">
        <v>48</v>
      </c>
      <c r="K12" s="48">
        <v>43.2</v>
      </c>
      <c r="L12" s="48">
        <v>42</v>
      </c>
      <c r="M12" s="48">
        <v>45.6</v>
      </c>
      <c r="N12" s="48">
        <v>44.819000000000003</v>
      </c>
      <c r="O12" s="48">
        <v>48.237000000000002</v>
      </c>
      <c r="P12" s="48">
        <v>46.356000000000002</v>
      </c>
      <c r="Q12" s="48">
        <v>47.651000000000003</v>
      </c>
      <c r="R12" s="48">
        <v>48.237000000000002</v>
      </c>
      <c r="S12" s="48">
        <v>46.863999999999997</v>
      </c>
      <c r="T12" s="48">
        <v>49.892000000000003</v>
      </c>
      <c r="U12" s="48">
        <v>53.634999999999998</v>
      </c>
      <c r="V12" s="48">
        <v>57.707000000000001</v>
      </c>
      <c r="W12" s="48">
        <v>58.478999999999999</v>
      </c>
      <c r="X12" s="48">
        <v>56.326000000000001</v>
      </c>
      <c r="Y12" s="48">
        <v>57.796999999999997</v>
      </c>
      <c r="Z12" s="48">
        <v>58.064</v>
      </c>
      <c r="AA12" s="49">
        <v>56.503</v>
      </c>
    </row>
    <row r="13" spans="1:28" ht="15" customHeight="1" x14ac:dyDescent="0.25">
      <c r="A13" s="70">
        <v>310000000</v>
      </c>
      <c r="B13" s="36" t="s">
        <v>45</v>
      </c>
      <c r="C13" s="48">
        <v>55.2</v>
      </c>
      <c r="D13" s="48">
        <v>54</v>
      </c>
      <c r="E13" s="48">
        <v>52.8</v>
      </c>
      <c r="F13" s="48">
        <v>44.4</v>
      </c>
      <c r="G13" s="48">
        <v>42</v>
      </c>
      <c r="H13" s="48">
        <v>36</v>
      </c>
      <c r="I13" s="48">
        <v>52.8</v>
      </c>
      <c r="J13" s="48">
        <v>57.6</v>
      </c>
      <c r="K13" s="48">
        <v>45.6</v>
      </c>
      <c r="L13" s="48">
        <v>42</v>
      </c>
      <c r="M13" s="48">
        <v>45.6</v>
      </c>
      <c r="N13" s="48">
        <v>44.155000000000001</v>
      </c>
      <c r="O13" s="48">
        <v>49.204000000000001</v>
      </c>
      <c r="P13" s="48">
        <v>45.983999999999995</v>
      </c>
      <c r="Q13" s="48">
        <v>45.317</v>
      </c>
      <c r="R13" s="48">
        <v>49.204000000000001</v>
      </c>
      <c r="S13" s="48">
        <v>47.652000000000001</v>
      </c>
      <c r="T13" s="48">
        <v>48.249000000000002</v>
      </c>
      <c r="U13" s="48">
        <v>45.465000000000003</v>
      </c>
      <c r="V13" s="48">
        <v>48.332000000000001</v>
      </c>
      <c r="W13" s="48">
        <v>50.405999999999999</v>
      </c>
      <c r="X13" s="48">
        <v>48.959000000000003</v>
      </c>
      <c r="Y13" s="48">
        <v>48.308999999999997</v>
      </c>
      <c r="Z13" s="48">
        <v>46.600999999999999</v>
      </c>
      <c r="AA13" s="49">
        <v>46.378</v>
      </c>
    </row>
    <row r="14" spans="1:28" ht="15" customHeight="1" x14ac:dyDescent="0.25">
      <c r="A14" s="70">
        <v>330000000</v>
      </c>
      <c r="B14" s="35" t="s">
        <v>46</v>
      </c>
      <c r="C14" s="50"/>
      <c r="D14" s="50"/>
      <c r="E14" s="48"/>
      <c r="F14" s="48"/>
      <c r="G14" s="50"/>
      <c r="H14" s="50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50"/>
      <c r="X14" s="48">
        <v>39.366999999999997</v>
      </c>
      <c r="Y14" s="48">
        <v>41.055999999999997</v>
      </c>
      <c r="Z14" s="48">
        <v>42.125</v>
      </c>
      <c r="AA14" s="49">
        <v>44.189</v>
      </c>
    </row>
    <row r="15" spans="1:28" ht="15" customHeight="1" x14ac:dyDescent="0.25">
      <c r="A15" s="70">
        <v>350000000</v>
      </c>
      <c r="B15" s="36" t="s">
        <v>47</v>
      </c>
      <c r="C15" s="48">
        <v>74.400000000000006</v>
      </c>
      <c r="D15" s="48">
        <v>64.8</v>
      </c>
      <c r="E15" s="48">
        <v>51.6</v>
      </c>
      <c r="F15" s="48">
        <v>49.2</v>
      </c>
      <c r="G15" s="48">
        <v>45.6</v>
      </c>
      <c r="H15" s="48">
        <v>48</v>
      </c>
      <c r="I15" s="48">
        <v>48</v>
      </c>
      <c r="J15" s="48">
        <v>48</v>
      </c>
      <c r="K15" s="48">
        <v>43.2</v>
      </c>
      <c r="L15" s="48">
        <v>43.2</v>
      </c>
      <c r="M15" s="48">
        <v>60</v>
      </c>
      <c r="N15" s="48">
        <v>61.216999999999999</v>
      </c>
      <c r="O15" s="48">
        <v>57.610999999999997</v>
      </c>
      <c r="P15" s="48">
        <v>60.096000000000004</v>
      </c>
      <c r="Q15" s="48">
        <v>60.1</v>
      </c>
      <c r="R15" s="48">
        <v>57.610999999999997</v>
      </c>
      <c r="S15" s="48">
        <v>60.295000000000002</v>
      </c>
      <c r="T15" s="48">
        <v>61.284999999999997</v>
      </c>
      <c r="U15" s="48">
        <v>60.640999999999998</v>
      </c>
      <c r="V15" s="48">
        <v>62.543999999999997</v>
      </c>
      <c r="W15" s="48">
        <v>53.348999999999997</v>
      </c>
      <c r="X15" s="48">
        <v>49.572000000000003</v>
      </c>
      <c r="Y15" s="48">
        <v>50.405999999999999</v>
      </c>
      <c r="Z15" s="48">
        <v>51.027000000000001</v>
      </c>
      <c r="AA15" s="49">
        <v>54.695</v>
      </c>
    </row>
    <row r="16" spans="1:28" ht="15" customHeight="1" x14ac:dyDescent="0.25">
      <c r="A16" s="70">
        <v>390000000</v>
      </c>
      <c r="B16" s="36" t="s">
        <v>48</v>
      </c>
      <c r="C16" s="48">
        <v>75.599999999999994</v>
      </c>
      <c r="D16" s="48">
        <v>64.8</v>
      </c>
      <c r="E16" s="48">
        <v>54</v>
      </c>
      <c r="F16" s="48">
        <v>49.2</v>
      </c>
      <c r="G16" s="48">
        <v>50.4</v>
      </c>
      <c r="H16" s="48">
        <v>48</v>
      </c>
      <c r="I16" s="48">
        <v>50.4</v>
      </c>
      <c r="J16" s="48">
        <v>49.2</v>
      </c>
      <c r="K16" s="48">
        <v>44.4</v>
      </c>
      <c r="L16" s="48">
        <v>40.799999999999997</v>
      </c>
      <c r="M16" s="48">
        <v>46.8</v>
      </c>
      <c r="N16" s="48">
        <v>47.664000000000001</v>
      </c>
      <c r="O16" s="48">
        <v>51.054000000000002</v>
      </c>
      <c r="P16" s="48">
        <v>47.544000000000004</v>
      </c>
      <c r="Q16" s="48">
        <v>48.777999999999999</v>
      </c>
      <c r="R16" s="48">
        <v>51.054000000000002</v>
      </c>
      <c r="S16" s="48">
        <v>46.932000000000002</v>
      </c>
      <c r="T16" s="48">
        <v>47.139000000000003</v>
      </c>
      <c r="U16" s="48">
        <v>52.411000000000001</v>
      </c>
      <c r="V16" s="48">
        <v>56.862000000000002</v>
      </c>
      <c r="W16" s="48">
        <v>56.258000000000003</v>
      </c>
      <c r="X16" s="48">
        <v>54.898000000000003</v>
      </c>
      <c r="Y16" s="48">
        <v>54.103000000000002</v>
      </c>
      <c r="Z16" s="48">
        <v>52.866</v>
      </c>
      <c r="AA16" s="49">
        <v>52.793999999999997</v>
      </c>
    </row>
    <row r="17" spans="1:27" ht="15" customHeight="1" x14ac:dyDescent="0.25">
      <c r="A17" s="70">
        <v>430000000</v>
      </c>
      <c r="B17" s="36" t="s">
        <v>59</v>
      </c>
      <c r="C17" s="48">
        <v>52.8</v>
      </c>
      <c r="D17" s="48">
        <v>50.4</v>
      </c>
      <c r="E17" s="48">
        <v>46.8</v>
      </c>
      <c r="F17" s="48">
        <v>37.200000000000003</v>
      </c>
      <c r="G17" s="48">
        <v>38.4</v>
      </c>
      <c r="H17" s="48">
        <v>24</v>
      </c>
      <c r="I17" s="48">
        <v>30</v>
      </c>
      <c r="J17" s="48">
        <v>28.8</v>
      </c>
      <c r="K17" s="48">
        <v>40.799999999999997</v>
      </c>
      <c r="L17" s="48">
        <v>33.6</v>
      </c>
      <c r="M17" s="48">
        <v>40.799999999999997</v>
      </c>
      <c r="N17" s="48">
        <v>42.813000000000002</v>
      </c>
      <c r="O17" s="48">
        <v>42.091999999999999</v>
      </c>
      <c r="P17" s="48">
        <v>42.323999999999998</v>
      </c>
      <c r="Q17" s="48">
        <v>42.975000000000001</v>
      </c>
      <c r="R17" s="48">
        <v>42.091999999999999</v>
      </c>
      <c r="S17" s="48">
        <v>42.860999999999997</v>
      </c>
      <c r="T17" s="48">
        <v>44.414999999999999</v>
      </c>
      <c r="U17" s="48">
        <v>42.841000000000001</v>
      </c>
      <c r="V17" s="48">
        <v>41.734999999999999</v>
      </c>
      <c r="W17" s="48">
        <v>40.558</v>
      </c>
      <c r="X17" s="48">
        <v>42.472999999999999</v>
      </c>
      <c r="Y17" s="48">
        <v>43.962000000000003</v>
      </c>
      <c r="Z17" s="48">
        <v>44.588999999999999</v>
      </c>
      <c r="AA17" s="49">
        <v>45.597999999999999</v>
      </c>
    </row>
    <row r="18" spans="1:27" ht="15" customHeight="1" x14ac:dyDescent="0.25">
      <c r="A18" s="70">
        <v>470000000</v>
      </c>
      <c r="B18" s="36" t="s">
        <v>60</v>
      </c>
      <c r="C18" s="48">
        <v>159.6</v>
      </c>
      <c r="D18" s="48">
        <v>61.2</v>
      </c>
      <c r="E18" s="48">
        <v>78</v>
      </c>
      <c r="F18" s="48">
        <v>73.2</v>
      </c>
      <c r="G18" s="48">
        <v>54</v>
      </c>
      <c r="H18" s="48">
        <v>48</v>
      </c>
      <c r="I18" s="48">
        <v>50.4</v>
      </c>
      <c r="J18" s="48">
        <v>43.2</v>
      </c>
      <c r="K18" s="48">
        <v>43.2</v>
      </c>
      <c r="L18" s="48">
        <v>38.4</v>
      </c>
      <c r="M18" s="48">
        <v>49.2</v>
      </c>
      <c r="N18" s="48">
        <v>57.051000000000002</v>
      </c>
      <c r="O18" s="48">
        <v>55.485999999999997</v>
      </c>
      <c r="P18" s="48">
        <v>53.555999999999997</v>
      </c>
      <c r="Q18" s="48">
        <v>51.911000000000001</v>
      </c>
      <c r="R18" s="48">
        <v>55.485999999999997</v>
      </c>
      <c r="S18" s="48">
        <v>51.488</v>
      </c>
      <c r="T18" s="48">
        <v>52.234000000000002</v>
      </c>
      <c r="U18" s="48">
        <v>50.11</v>
      </c>
      <c r="V18" s="48">
        <v>52.366999999999997</v>
      </c>
      <c r="W18" s="48">
        <v>52.929000000000002</v>
      </c>
      <c r="X18" s="48">
        <v>47.536000000000001</v>
      </c>
      <c r="Y18" s="48">
        <v>46.762999999999998</v>
      </c>
      <c r="Z18" s="48">
        <v>46.753</v>
      </c>
      <c r="AA18" s="49">
        <v>49.27</v>
      </c>
    </row>
    <row r="19" spans="1:27" ht="15" customHeight="1" x14ac:dyDescent="0.25">
      <c r="A19" s="70">
        <v>510000000</v>
      </c>
      <c r="B19" s="36" t="s">
        <v>61</v>
      </c>
      <c r="C19" s="48">
        <v>61.2</v>
      </c>
      <c r="D19" s="48">
        <v>49.2</v>
      </c>
      <c r="E19" s="48">
        <v>50.4</v>
      </c>
      <c r="F19" s="48">
        <v>43.2</v>
      </c>
      <c r="G19" s="48">
        <v>45.6</v>
      </c>
      <c r="H19" s="48">
        <v>48</v>
      </c>
      <c r="I19" s="48">
        <v>40.799999999999997</v>
      </c>
      <c r="J19" s="48">
        <v>39.6</v>
      </c>
      <c r="K19" s="48">
        <v>37.200000000000003</v>
      </c>
      <c r="L19" s="48">
        <v>33.6</v>
      </c>
      <c r="M19" s="48">
        <v>40.799999999999997</v>
      </c>
      <c r="N19" s="48">
        <v>44.904000000000003</v>
      </c>
      <c r="O19" s="48">
        <v>45.756</v>
      </c>
      <c r="P19" s="48">
        <v>48.42</v>
      </c>
      <c r="Q19" s="48">
        <v>48.64</v>
      </c>
      <c r="R19" s="48">
        <v>45.756</v>
      </c>
      <c r="S19" s="48">
        <v>45.36</v>
      </c>
      <c r="T19" s="48" t="s">
        <v>66</v>
      </c>
      <c r="U19" s="48" t="s">
        <v>66</v>
      </c>
      <c r="V19" s="48" t="s">
        <v>66</v>
      </c>
      <c r="W19" s="48" t="s">
        <v>66</v>
      </c>
      <c r="X19" s="48" t="s">
        <v>66</v>
      </c>
      <c r="Y19" s="48" t="s">
        <v>66</v>
      </c>
      <c r="Z19" s="48" t="s">
        <v>66</v>
      </c>
    </row>
    <row r="20" spans="1:27" ht="15" customHeight="1" x14ac:dyDescent="0.25">
      <c r="A20" s="70">
        <v>550000000</v>
      </c>
      <c r="B20" s="36" t="s">
        <v>49</v>
      </c>
      <c r="C20" s="48">
        <v>86.4</v>
      </c>
      <c r="D20" s="48">
        <v>60</v>
      </c>
      <c r="E20" s="48">
        <v>63.6</v>
      </c>
      <c r="F20" s="48">
        <v>46.8</v>
      </c>
      <c r="G20" s="48">
        <v>46.8</v>
      </c>
      <c r="H20" s="48">
        <v>48</v>
      </c>
      <c r="I20" s="48">
        <v>43.2</v>
      </c>
      <c r="J20" s="48">
        <v>38.4</v>
      </c>
      <c r="K20" s="48">
        <v>39.6</v>
      </c>
      <c r="L20" s="48">
        <v>38.4</v>
      </c>
      <c r="M20" s="48">
        <v>43.2</v>
      </c>
      <c r="N20" s="48">
        <v>50.445</v>
      </c>
      <c r="O20" s="48">
        <v>51.603000000000002</v>
      </c>
      <c r="P20" s="48">
        <v>49.235999999999997</v>
      </c>
      <c r="Q20" s="48">
        <v>50.247999999999998</v>
      </c>
      <c r="R20" s="48">
        <v>51.603000000000002</v>
      </c>
      <c r="S20" s="48">
        <v>53.561</v>
      </c>
      <c r="T20" s="48">
        <v>55.872</v>
      </c>
      <c r="U20" s="48">
        <v>55.518000000000001</v>
      </c>
      <c r="V20" s="48">
        <v>57.66</v>
      </c>
      <c r="W20" s="48">
        <v>57.597999999999999</v>
      </c>
      <c r="X20" s="48">
        <v>54.015999999999998</v>
      </c>
      <c r="Y20" s="48">
        <v>51.558</v>
      </c>
      <c r="Z20" s="48">
        <v>51.098999999999997</v>
      </c>
      <c r="AA20" s="49">
        <v>49.578000000000003</v>
      </c>
    </row>
    <row r="21" spans="1:27" ht="15" customHeight="1" x14ac:dyDescent="0.25">
      <c r="A21" s="70">
        <v>590000000</v>
      </c>
      <c r="B21" s="36" t="s">
        <v>50</v>
      </c>
      <c r="C21" s="48">
        <v>88.8</v>
      </c>
      <c r="D21" s="48">
        <v>78</v>
      </c>
      <c r="E21" s="48">
        <v>69.599999999999994</v>
      </c>
      <c r="F21" s="48">
        <v>67.2</v>
      </c>
      <c r="G21" s="48">
        <v>63.6</v>
      </c>
      <c r="H21" s="48">
        <v>72</v>
      </c>
      <c r="I21" s="48">
        <v>67.2</v>
      </c>
      <c r="J21" s="48">
        <v>69.599999999999994</v>
      </c>
      <c r="K21" s="48">
        <v>63.6</v>
      </c>
      <c r="L21" s="48">
        <v>52.8</v>
      </c>
      <c r="M21" s="48">
        <v>46.8</v>
      </c>
      <c r="N21" s="48">
        <v>51.759</v>
      </c>
      <c r="O21" s="48">
        <v>48.372</v>
      </c>
      <c r="P21" s="48">
        <v>51.372</v>
      </c>
      <c r="Q21" s="48">
        <v>54.408999999999999</v>
      </c>
      <c r="R21" s="48">
        <v>48.372</v>
      </c>
      <c r="S21" s="48">
        <v>49.747999999999998</v>
      </c>
      <c r="T21" s="48">
        <v>50.884999999999998</v>
      </c>
      <c r="U21" s="48">
        <v>45.841000000000001</v>
      </c>
      <c r="V21" s="48">
        <v>48.515000000000001</v>
      </c>
      <c r="W21" s="48">
        <v>49.987000000000002</v>
      </c>
      <c r="X21" s="48">
        <v>48.323999999999998</v>
      </c>
      <c r="Y21" s="48">
        <v>47.866</v>
      </c>
      <c r="Z21" s="48">
        <v>46.429000000000002</v>
      </c>
      <c r="AA21" s="49">
        <v>44.926000000000002</v>
      </c>
    </row>
    <row r="22" spans="1:27" ht="15" customHeight="1" x14ac:dyDescent="0.25">
      <c r="A22" s="70">
        <v>610000000</v>
      </c>
      <c r="B22" s="36" t="s">
        <v>51</v>
      </c>
      <c r="C22" s="50"/>
      <c r="D22" s="50"/>
      <c r="E22" s="48"/>
      <c r="F22" s="48"/>
      <c r="G22" s="50"/>
      <c r="H22" s="50"/>
      <c r="I22" s="48"/>
      <c r="J22" s="48"/>
      <c r="K22" s="48"/>
      <c r="L22" s="48"/>
      <c r="M22" s="48"/>
      <c r="N22" s="48"/>
      <c r="O22" s="53"/>
      <c r="P22" s="48"/>
      <c r="Q22" s="48"/>
      <c r="R22" s="48"/>
      <c r="S22" s="48"/>
      <c r="T22" s="48">
        <v>45.057000000000002</v>
      </c>
      <c r="U22" s="48">
        <v>46.134</v>
      </c>
      <c r="V22" s="48">
        <v>46.179000000000002</v>
      </c>
      <c r="W22" s="48">
        <v>43.582000000000001</v>
      </c>
      <c r="X22" s="48">
        <v>44.453000000000003</v>
      </c>
      <c r="Y22" s="48">
        <v>44.859000000000002</v>
      </c>
      <c r="Z22" s="48">
        <v>45.621000000000002</v>
      </c>
      <c r="AA22" s="49">
        <v>43.51</v>
      </c>
    </row>
    <row r="23" spans="1:27" ht="15" customHeight="1" x14ac:dyDescent="0.25">
      <c r="A23" s="70">
        <v>620000000</v>
      </c>
      <c r="B23" s="36" t="s">
        <v>52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48"/>
      <c r="U23" s="48"/>
      <c r="V23" s="48"/>
      <c r="W23" s="50"/>
      <c r="X23" s="48">
        <v>43.161999999999999</v>
      </c>
      <c r="Y23" s="48">
        <v>46.66</v>
      </c>
      <c r="Z23" s="48">
        <v>47.697000000000003</v>
      </c>
      <c r="AA23" s="49">
        <v>49.94</v>
      </c>
    </row>
    <row r="24" spans="1:27" ht="15" customHeight="1" x14ac:dyDescent="0.25">
      <c r="A24" s="70">
        <v>630000000</v>
      </c>
      <c r="B24" s="36" t="s">
        <v>53</v>
      </c>
      <c r="C24" s="48">
        <v>76.8</v>
      </c>
      <c r="D24" s="48">
        <v>75.599999999999994</v>
      </c>
      <c r="E24" s="48">
        <v>69.599999999999994</v>
      </c>
      <c r="F24" s="48">
        <v>60</v>
      </c>
      <c r="G24" s="48">
        <v>57.6</v>
      </c>
      <c r="H24" s="48">
        <v>60</v>
      </c>
      <c r="I24" s="48">
        <v>57.6</v>
      </c>
      <c r="J24" s="48">
        <v>57.6</v>
      </c>
      <c r="K24" s="48">
        <v>54</v>
      </c>
      <c r="L24" s="48">
        <v>55.2</v>
      </c>
      <c r="M24" s="48">
        <v>55.2</v>
      </c>
      <c r="N24" s="48">
        <v>58.901000000000003</v>
      </c>
      <c r="O24" s="48">
        <v>54.613</v>
      </c>
      <c r="P24" s="48">
        <v>53.844000000000001</v>
      </c>
      <c r="Q24" s="48">
        <v>53.518999999999998</v>
      </c>
      <c r="R24" s="48">
        <v>54.613</v>
      </c>
      <c r="S24" s="48">
        <v>49.112000000000002</v>
      </c>
      <c r="T24" s="48">
        <v>50.906999999999996</v>
      </c>
      <c r="U24" s="48">
        <v>52.87</v>
      </c>
      <c r="V24" s="48">
        <v>51.063000000000002</v>
      </c>
      <c r="W24" s="48">
        <v>43.573</v>
      </c>
      <c r="X24" s="48">
        <v>45.171999999999997</v>
      </c>
      <c r="Y24" s="48">
        <v>43.302</v>
      </c>
      <c r="Z24" s="48">
        <v>43.155999999999999</v>
      </c>
      <c r="AA24" s="49">
        <v>44.808999999999997</v>
      </c>
    </row>
    <row r="25" spans="1:27" ht="15" customHeight="1" x14ac:dyDescent="0.25">
      <c r="A25" s="70">
        <v>710000000</v>
      </c>
      <c r="B25" s="36" t="s">
        <v>62</v>
      </c>
      <c r="C25" s="48">
        <v>55.2</v>
      </c>
      <c r="D25" s="48">
        <v>51.6</v>
      </c>
      <c r="E25" s="48">
        <v>42</v>
      </c>
      <c r="F25" s="48">
        <v>36</v>
      </c>
      <c r="G25" s="48">
        <v>36</v>
      </c>
      <c r="H25" s="48">
        <v>36</v>
      </c>
      <c r="I25" s="48">
        <v>39.6</v>
      </c>
      <c r="J25" s="48">
        <v>37.200000000000003</v>
      </c>
      <c r="K25" s="48">
        <v>34.799999999999997</v>
      </c>
      <c r="L25" s="48">
        <v>33.6</v>
      </c>
      <c r="M25" s="48">
        <v>49.2</v>
      </c>
      <c r="N25" s="48">
        <v>42.396999999999998</v>
      </c>
      <c r="O25" s="48">
        <v>45.429000000000002</v>
      </c>
      <c r="P25" s="48">
        <v>46.32</v>
      </c>
      <c r="Q25" s="48">
        <v>46.185000000000002</v>
      </c>
      <c r="R25" s="48">
        <v>45.429000000000002</v>
      </c>
      <c r="S25" s="48">
        <v>43.052999999999997</v>
      </c>
      <c r="T25" s="48">
        <v>45.656999999999996</v>
      </c>
      <c r="U25" s="48">
        <v>48.844000000000001</v>
      </c>
      <c r="V25" s="48">
        <v>51.591999999999999</v>
      </c>
      <c r="W25" s="48">
        <v>47.261000000000003</v>
      </c>
      <c r="X25" s="48">
        <v>45.246000000000002</v>
      </c>
      <c r="Y25" s="48">
        <v>46.918999999999997</v>
      </c>
      <c r="Z25" s="48">
        <v>46.872</v>
      </c>
      <c r="AA25" s="49">
        <v>46.552</v>
      </c>
    </row>
    <row r="26" spans="1:27" ht="15" customHeight="1" x14ac:dyDescent="0.25">
      <c r="A26" s="70">
        <v>750000000</v>
      </c>
      <c r="B26" s="36" t="s">
        <v>63</v>
      </c>
      <c r="C26" s="48">
        <v>64.8</v>
      </c>
      <c r="D26" s="48">
        <v>56.4</v>
      </c>
      <c r="E26" s="48">
        <v>54</v>
      </c>
      <c r="F26" s="48">
        <v>51.6</v>
      </c>
      <c r="G26" s="48">
        <v>45.6</v>
      </c>
      <c r="H26" s="48">
        <v>36</v>
      </c>
      <c r="I26" s="48">
        <v>43.2</v>
      </c>
      <c r="J26" s="48">
        <v>44.4</v>
      </c>
      <c r="K26" s="48">
        <v>42</v>
      </c>
      <c r="L26" s="48">
        <v>40.799999999999997</v>
      </c>
      <c r="M26" s="48">
        <v>50.4</v>
      </c>
      <c r="N26" s="48">
        <v>48.478999999999999</v>
      </c>
      <c r="O26" s="48">
        <v>45.832000000000001</v>
      </c>
      <c r="P26" s="48">
        <v>44.688000000000002</v>
      </c>
      <c r="Q26" s="48">
        <v>43.793999999999997</v>
      </c>
      <c r="R26" s="48">
        <v>45.832000000000001</v>
      </c>
      <c r="S26" s="48">
        <v>44.475999999999999</v>
      </c>
      <c r="T26" s="48">
        <v>44.143999999999998</v>
      </c>
      <c r="U26" s="48">
        <v>45.027999999999999</v>
      </c>
      <c r="V26" s="48">
        <v>47.808999999999997</v>
      </c>
      <c r="W26" s="48">
        <v>44.682000000000002</v>
      </c>
      <c r="X26" s="48">
        <v>46.24</v>
      </c>
      <c r="Y26" s="48">
        <v>48.027999999999999</v>
      </c>
      <c r="Z26" s="48">
        <v>48.423999999999999</v>
      </c>
      <c r="AA26" s="49">
        <v>48.387999999999998</v>
      </c>
    </row>
    <row r="27" spans="1:27" x14ac:dyDescent="0.25">
      <c r="A27" s="73">
        <v>790000000</v>
      </c>
      <c r="B27" s="37" t="s">
        <v>70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46">
        <v>58.101999999999997</v>
      </c>
      <c r="U27" s="46">
        <v>47.805999999999997</v>
      </c>
      <c r="V27" s="46">
        <v>49.201999999999998</v>
      </c>
      <c r="W27" s="46">
        <v>38.600999999999999</v>
      </c>
      <c r="X27" s="46">
        <v>37.570999999999998</v>
      </c>
      <c r="Y27" s="46">
        <v>39.414999999999999</v>
      </c>
      <c r="Z27" s="46">
        <v>40.084000000000003</v>
      </c>
      <c r="AA27" s="64">
        <v>42.09</v>
      </c>
    </row>
    <row r="29" spans="1:27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8"/>
      <c r="N29" s="78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spans="1:27" x14ac:dyDescent="0.25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8"/>
      <c r="N30" s="78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spans="1:27" x14ac:dyDescent="0.25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8"/>
      <c r="N31" s="78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27" x14ac:dyDescent="0.25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8"/>
      <c r="N32" s="78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2:27" x14ac:dyDescent="0.25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8"/>
      <c r="N33" s="78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spans="2:27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8"/>
      <c r="N34" s="78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5" spans="2:27" x14ac:dyDescent="0.25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8"/>
      <c r="N35" s="78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2:27" x14ac:dyDescent="0.25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8"/>
      <c r="N36" s="78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2:27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8"/>
      <c r="N37" s="78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spans="2:27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8"/>
      <c r="N38" s="78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spans="2:27" x14ac:dyDescent="0.25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8"/>
      <c r="N39" s="78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spans="2:27" x14ac:dyDescent="0.25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8"/>
      <c r="N40" s="78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spans="2:27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8"/>
      <c r="N41" s="78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spans="2:27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8"/>
      <c r="N42" s="78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spans="2:27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8"/>
      <c r="N43" s="78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spans="2:27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8"/>
      <c r="N44" s="78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2:27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8"/>
      <c r="N45" s="78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2:27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50"/>
      <c r="N46" s="78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2:27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8"/>
      <c r="N47" s="78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2:27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8"/>
      <c r="N48" s="78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2:27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8"/>
      <c r="N49" s="78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2:27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2:27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2:27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</row>
  </sheetData>
  <mergeCells count="29">
    <mergeCell ref="B1:F1"/>
    <mergeCell ref="X4:X5"/>
    <mergeCell ref="O4:O5"/>
    <mergeCell ref="P4:P5"/>
    <mergeCell ref="Q4:Q5"/>
    <mergeCell ref="R4:R5"/>
    <mergeCell ref="S4:S5"/>
    <mergeCell ref="M4:M5"/>
    <mergeCell ref="T4:T5"/>
    <mergeCell ref="U4:U5"/>
    <mergeCell ref="V4:V5"/>
    <mergeCell ref="W4:W5"/>
    <mergeCell ref="N4:N5"/>
    <mergeCell ref="AA4:AA5"/>
    <mergeCell ref="A3:AA3"/>
    <mergeCell ref="Y4:Y5"/>
    <mergeCell ref="Z4:Z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51"/>
  <sheetViews>
    <sheetView view="pageBreakPreview" topLeftCell="B1" zoomScale="80" zoomScaleSheetLayoutView="80" workbookViewId="0">
      <selection activeCell="AA6" sqref="AA6:AA27"/>
    </sheetView>
  </sheetViews>
  <sheetFormatPr defaultRowHeight="15" x14ac:dyDescent="0.2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28" ht="15" customHeight="1" x14ac:dyDescent="0.25">
      <c r="A1" s="33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8" ht="15" customHeight="1" x14ac:dyDescent="0.25">
      <c r="A2" s="80">
        <v>64510101</v>
      </c>
      <c r="B2" s="81" t="s">
        <v>65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8" ht="15" customHeight="1" x14ac:dyDescent="0.25">
      <c r="A3" s="112" t="s">
        <v>38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8" s="66" customFormat="1" ht="15" customHeight="1" x14ac:dyDescent="0.25">
      <c r="A4" s="108" t="s">
        <v>54</v>
      </c>
      <c r="B4" s="113"/>
      <c r="C4" s="103">
        <v>2001</v>
      </c>
      <c r="D4" s="103">
        <v>2002</v>
      </c>
      <c r="E4" s="103">
        <v>2003</v>
      </c>
      <c r="F4" s="103">
        <v>2004</v>
      </c>
      <c r="G4" s="103">
        <v>2005</v>
      </c>
      <c r="H4" s="103">
        <v>2006</v>
      </c>
      <c r="I4" s="103">
        <v>2007</v>
      </c>
      <c r="J4" s="105">
        <v>2008</v>
      </c>
      <c r="K4" s="105">
        <v>2009</v>
      </c>
      <c r="L4" s="105">
        <v>2010</v>
      </c>
      <c r="M4" s="105">
        <v>2011</v>
      </c>
      <c r="N4" s="105">
        <v>2012</v>
      </c>
      <c r="O4" s="105">
        <v>2013</v>
      </c>
      <c r="P4" s="105">
        <v>2014</v>
      </c>
      <c r="Q4" s="103">
        <v>2015</v>
      </c>
      <c r="R4" s="103">
        <v>2016</v>
      </c>
      <c r="S4" s="103">
        <v>2017</v>
      </c>
      <c r="T4" s="103">
        <v>2018</v>
      </c>
      <c r="U4" s="103">
        <v>2019</v>
      </c>
      <c r="V4" s="103">
        <v>2020</v>
      </c>
      <c r="W4" s="103">
        <v>2021</v>
      </c>
      <c r="X4" s="103">
        <v>2022</v>
      </c>
      <c r="Y4" s="103">
        <v>2023</v>
      </c>
      <c r="Z4" s="101">
        <v>2024</v>
      </c>
      <c r="AA4" s="98">
        <v>2025</v>
      </c>
      <c r="AB4" s="95"/>
    </row>
    <row r="5" spans="1:28" ht="15" customHeight="1" x14ac:dyDescent="0.25">
      <c r="A5" s="109"/>
      <c r="B5" s="114"/>
      <c r="C5" s="104"/>
      <c r="D5" s="104"/>
      <c r="E5" s="104"/>
      <c r="F5" s="104"/>
      <c r="G5" s="104"/>
      <c r="H5" s="104"/>
      <c r="I5" s="104"/>
      <c r="J5" s="106"/>
      <c r="K5" s="106"/>
      <c r="L5" s="106"/>
      <c r="M5" s="106"/>
      <c r="N5" s="106"/>
      <c r="O5" s="106"/>
      <c r="P5" s="106"/>
      <c r="Q5" s="104"/>
      <c r="R5" s="104"/>
      <c r="S5" s="104"/>
      <c r="T5" s="104"/>
      <c r="U5" s="104"/>
      <c r="V5" s="104"/>
      <c r="W5" s="104"/>
      <c r="X5" s="104"/>
      <c r="Y5" s="104"/>
      <c r="Z5" s="102"/>
      <c r="AA5" s="99"/>
      <c r="AB5" s="95"/>
    </row>
    <row r="6" spans="1:28" ht="15" customHeight="1" x14ac:dyDescent="0.25">
      <c r="A6" s="67">
        <v>0</v>
      </c>
      <c r="B6" s="68" t="s">
        <v>39</v>
      </c>
      <c r="C6" s="69">
        <v>50.4</v>
      </c>
      <c r="D6" s="69">
        <v>40.799999999999997</v>
      </c>
      <c r="E6" s="69">
        <v>38.4</v>
      </c>
      <c r="F6" s="69">
        <v>32.4</v>
      </c>
      <c r="G6" s="69">
        <v>31.2</v>
      </c>
      <c r="H6" s="69">
        <v>30</v>
      </c>
      <c r="I6" s="69">
        <v>33.6</v>
      </c>
      <c r="J6" s="69">
        <v>31.2</v>
      </c>
      <c r="K6" s="69">
        <v>31.2</v>
      </c>
      <c r="L6" s="69">
        <v>30</v>
      </c>
      <c r="M6" s="69">
        <v>38.4</v>
      </c>
      <c r="N6" s="69">
        <v>38.494999999999997</v>
      </c>
      <c r="O6" s="69">
        <v>39.305999999999997</v>
      </c>
      <c r="P6" s="69">
        <v>39.576000000000001</v>
      </c>
      <c r="Q6" s="69">
        <v>42.115000000000002</v>
      </c>
      <c r="R6" s="69">
        <v>39.305999999999997</v>
      </c>
      <c r="S6" s="69">
        <v>41.622999999999998</v>
      </c>
      <c r="T6" s="69">
        <v>46.877000000000002</v>
      </c>
      <c r="U6" s="69">
        <v>43.256999999999998</v>
      </c>
      <c r="V6" s="69">
        <v>43.579000000000001</v>
      </c>
      <c r="W6" s="69">
        <v>44.628</v>
      </c>
      <c r="X6" s="69">
        <v>41.872999999999998</v>
      </c>
      <c r="Y6" s="79">
        <v>42.348999999999997</v>
      </c>
      <c r="Z6" s="79">
        <v>43.149000000000001</v>
      </c>
      <c r="AA6" s="49">
        <v>44.594999999999999</v>
      </c>
    </row>
    <row r="7" spans="1:28" ht="15" customHeight="1" x14ac:dyDescent="0.25">
      <c r="A7" s="70">
        <v>100000000</v>
      </c>
      <c r="B7" s="35" t="s">
        <v>58</v>
      </c>
      <c r="C7" s="50"/>
      <c r="D7" s="48"/>
      <c r="E7" s="48"/>
      <c r="F7" s="48"/>
      <c r="G7" s="50"/>
      <c r="H7" s="50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50"/>
      <c r="X7" s="48">
        <v>33.148000000000003</v>
      </c>
      <c r="Y7" s="53">
        <v>35.899000000000001</v>
      </c>
      <c r="Z7" s="53">
        <v>39.884999999999998</v>
      </c>
      <c r="AA7" s="49">
        <v>41.521999999999998</v>
      </c>
    </row>
    <row r="8" spans="1:28" ht="15" customHeight="1" x14ac:dyDescent="0.25">
      <c r="A8" s="70">
        <v>110000000</v>
      </c>
      <c r="B8" s="36" t="s">
        <v>40</v>
      </c>
      <c r="C8" s="48">
        <v>57.6</v>
      </c>
      <c r="D8" s="48">
        <v>44.4</v>
      </c>
      <c r="E8" s="48">
        <v>43.2</v>
      </c>
      <c r="F8" s="48">
        <v>36</v>
      </c>
      <c r="G8" s="48">
        <v>34.799999999999997</v>
      </c>
      <c r="H8" s="48">
        <v>31.2</v>
      </c>
      <c r="I8" s="48">
        <v>34.799999999999997</v>
      </c>
      <c r="J8" s="48">
        <v>32.4</v>
      </c>
      <c r="K8" s="48">
        <v>33.6</v>
      </c>
      <c r="L8" s="48">
        <v>31.2</v>
      </c>
      <c r="M8" s="48">
        <v>40.799999999999997</v>
      </c>
      <c r="N8" s="48">
        <v>38.813000000000002</v>
      </c>
      <c r="O8" s="48">
        <v>38.921999999999997</v>
      </c>
      <c r="P8" s="48">
        <v>39.192</v>
      </c>
      <c r="Q8" s="48">
        <v>41.66</v>
      </c>
      <c r="R8" s="48">
        <v>38.921999999999997</v>
      </c>
      <c r="S8" s="48">
        <v>41.192</v>
      </c>
      <c r="T8" s="48">
        <v>51.360999999999997</v>
      </c>
      <c r="U8" s="48">
        <v>51.335000000000001</v>
      </c>
      <c r="V8" s="48">
        <v>53.15</v>
      </c>
      <c r="W8" s="48">
        <v>50.23</v>
      </c>
      <c r="X8" s="48">
        <v>45.515999999999998</v>
      </c>
      <c r="Y8" s="53">
        <v>46.941000000000003</v>
      </c>
      <c r="Z8" s="53">
        <v>45.018999999999998</v>
      </c>
      <c r="AA8" s="49">
        <v>49.63</v>
      </c>
    </row>
    <row r="9" spans="1:28" ht="15" customHeight="1" x14ac:dyDescent="0.25">
      <c r="A9" s="70">
        <v>150000000</v>
      </c>
      <c r="B9" s="36" t="s">
        <v>41</v>
      </c>
      <c r="C9" s="48">
        <v>57.6</v>
      </c>
      <c r="D9" s="48">
        <v>48</v>
      </c>
      <c r="E9" s="48">
        <v>48</v>
      </c>
      <c r="F9" s="48">
        <v>36</v>
      </c>
      <c r="G9" s="48">
        <v>34.799999999999997</v>
      </c>
      <c r="H9" s="48">
        <v>33.6</v>
      </c>
      <c r="I9" s="48">
        <v>36</v>
      </c>
      <c r="J9" s="48">
        <v>33.6</v>
      </c>
      <c r="K9" s="48">
        <v>34.799999999999997</v>
      </c>
      <c r="L9" s="48">
        <v>32.4</v>
      </c>
      <c r="M9" s="48">
        <v>42</v>
      </c>
      <c r="N9" s="48">
        <v>42.12</v>
      </c>
      <c r="O9" s="48">
        <v>44.228999999999999</v>
      </c>
      <c r="P9" s="48">
        <v>42.012</v>
      </c>
      <c r="Q9" s="48">
        <v>41.868000000000002</v>
      </c>
      <c r="R9" s="48">
        <v>44.228999999999999</v>
      </c>
      <c r="S9" s="48">
        <v>39.002000000000002</v>
      </c>
      <c r="T9" s="48">
        <v>44.073</v>
      </c>
      <c r="U9" s="48">
        <v>41.161000000000001</v>
      </c>
      <c r="V9" s="48">
        <v>43.792000000000002</v>
      </c>
      <c r="W9" s="48">
        <v>44.911999999999999</v>
      </c>
      <c r="X9" s="48">
        <v>43.856000000000002</v>
      </c>
      <c r="Y9" s="53">
        <v>43.03</v>
      </c>
      <c r="Z9" s="53">
        <v>42.582000000000001</v>
      </c>
      <c r="AA9" s="49">
        <v>44.658999999999999</v>
      </c>
    </row>
    <row r="10" spans="1:28" ht="15" customHeight="1" x14ac:dyDescent="0.25">
      <c r="A10" s="70">
        <v>190000000</v>
      </c>
      <c r="B10" s="36" t="s">
        <v>42</v>
      </c>
      <c r="C10" s="48">
        <v>55.2</v>
      </c>
      <c r="D10" s="48">
        <v>50.4</v>
      </c>
      <c r="E10" s="48">
        <v>48</v>
      </c>
      <c r="F10" s="48">
        <v>42</v>
      </c>
      <c r="G10" s="48">
        <v>42</v>
      </c>
      <c r="H10" s="48">
        <v>37.200000000000003</v>
      </c>
      <c r="I10" s="48">
        <v>43.2</v>
      </c>
      <c r="J10" s="48">
        <v>39.6</v>
      </c>
      <c r="K10" s="48">
        <v>39.6</v>
      </c>
      <c r="L10" s="48">
        <v>43.2</v>
      </c>
      <c r="M10" s="48">
        <v>50.4</v>
      </c>
      <c r="N10" s="48">
        <v>44.622</v>
      </c>
      <c r="O10" s="48">
        <v>46.28</v>
      </c>
      <c r="P10" s="48">
        <v>43.223999999999997</v>
      </c>
      <c r="Q10" s="48">
        <v>46.654000000000003</v>
      </c>
      <c r="R10" s="48">
        <v>46.28</v>
      </c>
      <c r="S10" s="48">
        <v>42.704000000000001</v>
      </c>
      <c r="T10" s="48">
        <v>46.304000000000002</v>
      </c>
      <c r="U10" s="48">
        <v>46.366999999999997</v>
      </c>
      <c r="V10" s="48">
        <v>47.746000000000002</v>
      </c>
      <c r="W10" s="48">
        <v>50.075000000000003</v>
      </c>
      <c r="X10" s="48">
        <v>49.37</v>
      </c>
      <c r="Y10" s="53">
        <v>44.723999999999997</v>
      </c>
      <c r="Z10" s="53">
        <v>43.222000000000001</v>
      </c>
      <c r="AA10" s="49">
        <v>43.253999999999998</v>
      </c>
    </row>
    <row r="11" spans="1:28" ht="15" customHeight="1" x14ac:dyDescent="0.25">
      <c r="A11" s="70">
        <v>230000000</v>
      </c>
      <c r="B11" s="36" t="s">
        <v>43</v>
      </c>
      <c r="C11" s="48">
        <v>73.2</v>
      </c>
      <c r="D11" s="48">
        <v>40.799999999999997</v>
      </c>
      <c r="E11" s="48">
        <v>34.799999999999997</v>
      </c>
      <c r="F11" s="48">
        <v>31.2</v>
      </c>
      <c r="G11" s="48">
        <v>30</v>
      </c>
      <c r="H11" s="48">
        <v>30</v>
      </c>
      <c r="I11" s="48">
        <v>28.8</v>
      </c>
      <c r="J11" s="48">
        <v>28.8</v>
      </c>
      <c r="K11" s="48">
        <v>25.2</v>
      </c>
      <c r="L11" s="48">
        <v>24</v>
      </c>
      <c r="M11" s="48">
        <v>43.2</v>
      </c>
      <c r="N11" s="48">
        <v>40.235999999999997</v>
      </c>
      <c r="O11" s="48">
        <v>40.555</v>
      </c>
      <c r="P11" s="48">
        <v>41.544000000000004</v>
      </c>
      <c r="Q11" s="48">
        <v>46.295999999999999</v>
      </c>
      <c r="R11" s="48">
        <v>40.555</v>
      </c>
      <c r="S11" s="48">
        <v>45.658000000000001</v>
      </c>
      <c r="T11" s="48">
        <v>48.238999999999997</v>
      </c>
      <c r="U11" s="48">
        <v>40.363</v>
      </c>
      <c r="V11" s="48">
        <v>39.72</v>
      </c>
      <c r="W11" s="48">
        <v>37.716000000000001</v>
      </c>
      <c r="X11" s="48">
        <v>32.814</v>
      </c>
      <c r="Y11" s="53">
        <v>36.158000000000001</v>
      </c>
      <c r="Z11" s="53">
        <v>34.168999999999997</v>
      </c>
      <c r="AA11" s="49">
        <v>34.573999999999998</v>
      </c>
    </row>
    <row r="12" spans="1:28" ht="15" customHeight="1" x14ac:dyDescent="0.25">
      <c r="A12" s="70">
        <v>270000000</v>
      </c>
      <c r="B12" s="36" t="s">
        <v>44</v>
      </c>
      <c r="C12" s="48">
        <v>56.4</v>
      </c>
      <c r="D12" s="48">
        <v>44.4</v>
      </c>
      <c r="E12" s="48">
        <v>39.6</v>
      </c>
      <c r="F12" s="48">
        <v>37.200000000000003</v>
      </c>
      <c r="G12" s="48">
        <v>33.6</v>
      </c>
      <c r="H12" s="48">
        <v>30</v>
      </c>
      <c r="I12" s="48">
        <v>33.6</v>
      </c>
      <c r="J12" s="48">
        <v>32.4</v>
      </c>
      <c r="K12" s="48">
        <v>31.2</v>
      </c>
      <c r="L12" s="48">
        <v>30</v>
      </c>
      <c r="M12" s="48">
        <v>37.200000000000003</v>
      </c>
      <c r="N12" s="48">
        <v>35.771000000000001</v>
      </c>
      <c r="O12" s="48">
        <v>34.965000000000003</v>
      </c>
      <c r="P12" s="48">
        <v>35.472000000000001</v>
      </c>
      <c r="Q12" s="48">
        <v>40.792999999999999</v>
      </c>
      <c r="R12" s="48">
        <v>34.965000000000003</v>
      </c>
      <c r="S12" s="48">
        <v>39.098999999999997</v>
      </c>
      <c r="T12" s="48">
        <v>40.261000000000003</v>
      </c>
      <c r="U12" s="48">
        <v>39.473999999999997</v>
      </c>
      <c r="V12" s="48">
        <v>38.850999999999999</v>
      </c>
      <c r="W12" s="48">
        <v>41.345999999999997</v>
      </c>
      <c r="X12" s="48">
        <v>37.792999999999999</v>
      </c>
      <c r="Y12" s="53">
        <v>36.305999999999997</v>
      </c>
      <c r="Z12" s="53">
        <v>36.402999999999999</v>
      </c>
      <c r="AA12" s="49">
        <v>36.255000000000003</v>
      </c>
    </row>
    <row r="13" spans="1:28" ht="15" customHeight="1" x14ac:dyDescent="0.25">
      <c r="A13" s="70">
        <v>310000000</v>
      </c>
      <c r="B13" s="36" t="s">
        <v>45</v>
      </c>
      <c r="C13" s="48">
        <v>43.2</v>
      </c>
      <c r="D13" s="48">
        <v>40.799999999999997</v>
      </c>
      <c r="E13" s="48">
        <v>36</v>
      </c>
      <c r="F13" s="48">
        <v>27.6</v>
      </c>
      <c r="G13" s="48">
        <v>28.8</v>
      </c>
      <c r="H13" s="48">
        <v>28.8</v>
      </c>
      <c r="I13" s="48">
        <v>37.200000000000003</v>
      </c>
      <c r="J13" s="48">
        <v>37.200000000000003</v>
      </c>
      <c r="K13" s="48">
        <v>33.6</v>
      </c>
      <c r="L13" s="48">
        <v>32.4</v>
      </c>
      <c r="M13" s="48">
        <v>39.6</v>
      </c>
      <c r="N13" s="48">
        <v>36.728999999999999</v>
      </c>
      <c r="O13" s="48">
        <v>36.993000000000002</v>
      </c>
      <c r="P13" s="48">
        <v>38.135999999999996</v>
      </c>
      <c r="Q13" s="48">
        <v>38.040999999999997</v>
      </c>
      <c r="R13" s="48">
        <v>36.993000000000002</v>
      </c>
      <c r="S13" s="48">
        <v>39.767000000000003</v>
      </c>
      <c r="T13" s="48">
        <v>46.939</v>
      </c>
      <c r="U13" s="48">
        <v>43.804000000000002</v>
      </c>
      <c r="V13" s="48">
        <v>45.289000000000001</v>
      </c>
      <c r="W13" s="48">
        <v>46.045999999999999</v>
      </c>
      <c r="X13" s="48">
        <v>42.673999999999999</v>
      </c>
      <c r="Y13" s="53">
        <v>45.917999999999999</v>
      </c>
      <c r="Z13" s="53">
        <v>48.89</v>
      </c>
      <c r="AA13" s="49">
        <v>47.924999999999997</v>
      </c>
    </row>
    <row r="14" spans="1:28" ht="15" customHeight="1" x14ac:dyDescent="0.25">
      <c r="A14" s="70">
        <v>330000000</v>
      </c>
      <c r="B14" s="35" t="s">
        <v>46</v>
      </c>
      <c r="C14" s="50"/>
      <c r="D14" s="48"/>
      <c r="E14" s="48"/>
      <c r="F14" s="48"/>
      <c r="G14" s="50"/>
      <c r="H14" s="50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50"/>
      <c r="X14" s="48">
        <v>46.228999999999999</v>
      </c>
      <c r="Y14" s="53">
        <v>48.08</v>
      </c>
      <c r="Z14" s="53">
        <v>48.329000000000001</v>
      </c>
      <c r="AA14" s="49">
        <v>52.139000000000003</v>
      </c>
    </row>
    <row r="15" spans="1:28" ht="15" customHeight="1" x14ac:dyDescent="0.25">
      <c r="A15" s="70">
        <v>350000000</v>
      </c>
      <c r="B15" s="36" t="s">
        <v>47</v>
      </c>
      <c r="C15" s="48">
        <v>52.8</v>
      </c>
      <c r="D15" s="48">
        <v>43.2</v>
      </c>
      <c r="E15" s="48">
        <v>36</v>
      </c>
      <c r="F15" s="48">
        <v>30</v>
      </c>
      <c r="G15" s="48">
        <v>28.8</v>
      </c>
      <c r="H15" s="48">
        <v>27.6</v>
      </c>
      <c r="I15" s="48">
        <v>34.799999999999997</v>
      </c>
      <c r="J15" s="48">
        <v>34.799999999999997</v>
      </c>
      <c r="K15" s="48">
        <v>31.2</v>
      </c>
      <c r="L15" s="48">
        <v>30</v>
      </c>
      <c r="M15" s="48">
        <v>40.799999999999997</v>
      </c>
      <c r="N15" s="48">
        <v>41.76</v>
      </c>
      <c r="O15" s="48">
        <v>40.799999999999997</v>
      </c>
      <c r="P15" s="48">
        <v>44.519999999999996</v>
      </c>
      <c r="Q15" s="48">
        <v>45.802999999999997</v>
      </c>
      <c r="R15" s="48">
        <v>40.799999999999997</v>
      </c>
      <c r="S15" s="48">
        <v>48.378</v>
      </c>
      <c r="T15" s="48">
        <v>55.19</v>
      </c>
      <c r="U15" s="48">
        <v>48.423999999999999</v>
      </c>
      <c r="V15" s="48">
        <v>50.54</v>
      </c>
      <c r="W15" s="48">
        <v>52.356000000000002</v>
      </c>
      <c r="X15" s="48">
        <v>44.326999999999998</v>
      </c>
      <c r="Y15" s="53">
        <v>46.4</v>
      </c>
      <c r="Z15" s="53">
        <v>49.784999999999997</v>
      </c>
      <c r="AA15" s="49">
        <v>51.927</v>
      </c>
    </row>
    <row r="16" spans="1:28" ht="15" customHeight="1" x14ac:dyDescent="0.25">
      <c r="A16" s="70">
        <v>390000000</v>
      </c>
      <c r="B16" s="36" t="s">
        <v>48</v>
      </c>
      <c r="C16" s="48">
        <v>51.6</v>
      </c>
      <c r="D16" s="48">
        <v>42</v>
      </c>
      <c r="E16" s="48">
        <v>38.4</v>
      </c>
      <c r="F16" s="48">
        <v>31.2</v>
      </c>
      <c r="G16" s="48">
        <v>32.4</v>
      </c>
      <c r="H16" s="48">
        <v>31.2</v>
      </c>
      <c r="I16" s="48">
        <v>34.799999999999997</v>
      </c>
      <c r="J16" s="48">
        <v>32.4</v>
      </c>
      <c r="K16" s="48">
        <v>33.6</v>
      </c>
      <c r="L16" s="48">
        <v>30</v>
      </c>
      <c r="M16" s="48">
        <v>38.4</v>
      </c>
      <c r="N16" s="48">
        <v>36.078000000000003</v>
      </c>
      <c r="O16" s="48">
        <v>37.956000000000003</v>
      </c>
      <c r="P16" s="48">
        <v>37.799999999999997</v>
      </c>
      <c r="Q16" s="48">
        <v>41.328000000000003</v>
      </c>
      <c r="R16" s="48">
        <v>37.956000000000003</v>
      </c>
      <c r="S16" s="48">
        <v>41.162999999999997</v>
      </c>
      <c r="T16" s="48">
        <v>41.993000000000002</v>
      </c>
      <c r="U16" s="48">
        <v>37.902000000000001</v>
      </c>
      <c r="V16" s="48">
        <v>39.707000000000001</v>
      </c>
      <c r="W16" s="48">
        <v>45.002000000000002</v>
      </c>
      <c r="X16" s="48">
        <v>40.689</v>
      </c>
      <c r="Y16" s="53">
        <v>43.045000000000002</v>
      </c>
      <c r="Z16" s="53">
        <v>45.668999999999997</v>
      </c>
      <c r="AA16" s="49">
        <v>46.56</v>
      </c>
    </row>
    <row r="17" spans="1:27" ht="15" customHeight="1" x14ac:dyDescent="0.25">
      <c r="A17" s="70">
        <v>430000000</v>
      </c>
      <c r="B17" s="36" t="s">
        <v>59</v>
      </c>
      <c r="C17" s="48">
        <v>38.4</v>
      </c>
      <c r="D17" s="48">
        <v>38.4</v>
      </c>
      <c r="E17" s="48">
        <v>33.6</v>
      </c>
      <c r="F17" s="48">
        <v>28.8</v>
      </c>
      <c r="G17" s="48">
        <v>28.8</v>
      </c>
      <c r="H17" s="48">
        <v>24</v>
      </c>
      <c r="I17" s="48">
        <v>22.8</v>
      </c>
      <c r="J17" s="48">
        <v>22.8</v>
      </c>
      <c r="K17" s="48">
        <v>27.6</v>
      </c>
      <c r="L17" s="48">
        <v>25.2</v>
      </c>
      <c r="M17" s="48">
        <v>38.4</v>
      </c>
      <c r="N17" s="48">
        <v>38.253</v>
      </c>
      <c r="O17" s="48">
        <v>35.822000000000003</v>
      </c>
      <c r="P17" s="48">
        <v>38.567999999999998</v>
      </c>
      <c r="Q17" s="48">
        <v>38.003</v>
      </c>
      <c r="R17" s="48">
        <v>35.822000000000003</v>
      </c>
      <c r="S17" s="48">
        <v>40.319000000000003</v>
      </c>
      <c r="T17" s="48">
        <v>49.945999999999998</v>
      </c>
      <c r="U17" s="48">
        <v>46.134</v>
      </c>
      <c r="V17" s="48">
        <v>47.868000000000002</v>
      </c>
      <c r="W17" s="48">
        <v>49.201000000000001</v>
      </c>
      <c r="X17" s="48">
        <v>42.792999999999999</v>
      </c>
      <c r="Y17" s="53">
        <v>41.536999999999999</v>
      </c>
      <c r="Z17" s="53">
        <v>42.771000000000001</v>
      </c>
      <c r="AA17" s="49">
        <v>43.34</v>
      </c>
    </row>
    <row r="18" spans="1:27" ht="15" customHeight="1" x14ac:dyDescent="0.25">
      <c r="A18" s="70">
        <v>470000000</v>
      </c>
      <c r="B18" s="36" t="s">
        <v>60</v>
      </c>
      <c r="C18" s="48">
        <v>97.2</v>
      </c>
      <c r="D18" s="48">
        <v>33.6</v>
      </c>
      <c r="E18" s="48">
        <v>34.799999999999997</v>
      </c>
      <c r="F18" s="48">
        <v>28.8</v>
      </c>
      <c r="G18" s="48">
        <v>26.4</v>
      </c>
      <c r="H18" s="48">
        <v>25.2</v>
      </c>
      <c r="I18" s="48">
        <v>30</v>
      </c>
      <c r="J18" s="48">
        <v>19.2</v>
      </c>
      <c r="K18" s="48">
        <v>21.6</v>
      </c>
      <c r="L18" s="48">
        <v>21.6</v>
      </c>
      <c r="M18" s="48">
        <v>32.4</v>
      </c>
      <c r="N18" s="48">
        <v>34.796999999999997</v>
      </c>
      <c r="O18" s="48">
        <v>37.914000000000001</v>
      </c>
      <c r="P18" s="48">
        <v>37.428000000000004</v>
      </c>
      <c r="Q18" s="48">
        <v>40.524999999999999</v>
      </c>
      <c r="R18" s="48">
        <v>37.914000000000001</v>
      </c>
      <c r="S18" s="48">
        <v>37.078000000000003</v>
      </c>
      <c r="T18" s="48">
        <v>40.375</v>
      </c>
      <c r="U18" s="48">
        <v>39.225999999999999</v>
      </c>
      <c r="V18" s="48">
        <v>38.378</v>
      </c>
      <c r="W18" s="48">
        <v>37.631999999999998</v>
      </c>
      <c r="X18" s="48">
        <v>38.139000000000003</v>
      </c>
      <c r="Y18" s="53">
        <v>37.82</v>
      </c>
      <c r="Z18" s="53">
        <v>39.728000000000002</v>
      </c>
      <c r="AA18" s="49">
        <v>41.569000000000003</v>
      </c>
    </row>
    <row r="19" spans="1:27" ht="15" customHeight="1" x14ac:dyDescent="0.25">
      <c r="A19" s="70">
        <v>510000000</v>
      </c>
      <c r="B19" s="36" t="s">
        <v>61</v>
      </c>
      <c r="C19" s="48">
        <v>39.6</v>
      </c>
      <c r="D19" s="48">
        <v>33.6</v>
      </c>
      <c r="E19" s="48">
        <v>28.8</v>
      </c>
      <c r="F19" s="48">
        <v>25.2</v>
      </c>
      <c r="G19" s="48">
        <v>26.4</v>
      </c>
      <c r="H19" s="48">
        <v>26.4</v>
      </c>
      <c r="I19" s="48">
        <v>25.2</v>
      </c>
      <c r="J19" s="48">
        <v>27.6</v>
      </c>
      <c r="K19" s="48">
        <v>28.8</v>
      </c>
      <c r="L19" s="48">
        <v>25.2</v>
      </c>
      <c r="M19" s="48">
        <v>32.4</v>
      </c>
      <c r="N19" s="48">
        <v>36.798999999999999</v>
      </c>
      <c r="O19" s="48">
        <v>39.841999999999999</v>
      </c>
      <c r="P19" s="48">
        <v>41.099999999999994</v>
      </c>
      <c r="Q19" s="48">
        <v>43.517000000000003</v>
      </c>
      <c r="R19" s="48">
        <v>39.841999999999999</v>
      </c>
      <c r="S19" s="48">
        <v>42.470999999999997</v>
      </c>
      <c r="T19" s="48" t="s">
        <v>66</v>
      </c>
      <c r="U19" s="48" t="s">
        <v>66</v>
      </c>
      <c r="V19" s="48" t="s">
        <v>66</v>
      </c>
      <c r="W19" s="48" t="s">
        <v>66</v>
      </c>
      <c r="X19" s="48" t="s">
        <v>66</v>
      </c>
      <c r="Y19" s="48"/>
      <c r="Z19" s="48"/>
    </row>
    <row r="20" spans="1:27" ht="15" customHeight="1" x14ac:dyDescent="0.25">
      <c r="A20" s="70">
        <v>550000000</v>
      </c>
      <c r="B20" s="36" t="s">
        <v>49</v>
      </c>
      <c r="C20" s="48">
        <v>50.4</v>
      </c>
      <c r="D20" s="48">
        <v>40.799999999999997</v>
      </c>
      <c r="E20" s="48">
        <v>36</v>
      </c>
      <c r="F20" s="48">
        <v>28.8</v>
      </c>
      <c r="G20" s="48">
        <v>27.6</v>
      </c>
      <c r="H20" s="48">
        <v>27.6</v>
      </c>
      <c r="I20" s="48">
        <v>28.8</v>
      </c>
      <c r="J20" s="48">
        <v>26.4</v>
      </c>
      <c r="K20" s="48">
        <v>27.6</v>
      </c>
      <c r="L20" s="48">
        <v>28.8</v>
      </c>
      <c r="M20" s="48">
        <v>34.799999999999997</v>
      </c>
      <c r="N20" s="48">
        <v>36.628</v>
      </c>
      <c r="O20" s="48">
        <v>38.323999999999998</v>
      </c>
      <c r="P20" s="48">
        <v>35.567999999999998</v>
      </c>
      <c r="Q20" s="48">
        <v>36.74</v>
      </c>
      <c r="R20" s="48">
        <v>38.323999999999998</v>
      </c>
      <c r="S20" s="48">
        <v>38.145000000000003</v>
      </c>
      <c r="T20" s="48">
        <v>41.863</v>
      </c>
      <c r="U20" s="48">
        <v>41.06</v>
      </c>
      <c r="V20" s="48">
        <v>43.518000000000001</v>
      </c>
      <c r="W20" s="48">
        <v>45.765000000000001</v>
      </c>
      <c r="X20" s="48">
        <v>45.103999999999999</v>
      </c>
      <c r="Y20" s="53">
        <v>45.412999999999997</v>
      </c>
      <c r="Z20" s="53">
        <v>46.420999999999999</v>
      </c>
      <c r="AA20" s="49">
        <v>48.55</v>
      </c>
    </row>
    <row r="21" spans="1:27" ht="15" customHeight="1" x14ac:dyDescent="0.25">
      <c r="A21" s="70">
        <v>590000000</v>
      </c>
      <c r="B21" s="36" t="s">
        <v>50</v>
      </c>
      <c r="C21" s="48">
        <v>52.8</v>
      </c>
      <c r="D21" s="48">
        <v>42</v>
      </c>
      <c r="E21" s="48">
        <v>42</v>
      </c>
      <c r="F21" s="48">
        <v>34.799999999999997</v>
      </c>
      <c r="G21" s="48">
        <v>33.6</v>
      </c>
      <c r="H21" s="48">
        <v>32.4</v>
      </c>
      <c r="I21" s="48">
        <v>38.4</v>
      </c>
      <c r="J21" s="48">
        <v>37.200000000000003</v>
      </c>
      <c r="K21" s="48">
        <v>36</v>
      </c>
      <c r="L21" s="48">
        <v>33.6</v>
      </c>
      <c r="M21" s="48">
        <v>38.4</v>
      </c>
      <c r="N21" s="48">
        <v>37.887999999999998</v>
      </c>
      <c r="O21" s="48">
        <v>35.591000000000001</v>
      </c>
      <c r="P21" s="48">
        <v>35.963999999999999</v>
      </c>
      <c r="Q21" s="48">
        <v>36.905999999999999</v>
      </c>
      <c r="R21" s="48">
        <v>35.591000000000001</v>
      </c>
      <c r="S21" s="48">
        <v>40.948</v>
      </c>
      <c r="T21" s="48">
        <v>43.966999999999999</v>
      </c>
      <c r="U21" s="48">
        <v>40.753</v>
      </c>
      <c r="V21" s="48">
        <v>43.167000000000002</v>
      </c>
      <c r="W21" s="48">
        <v>46.256</v>
      </c>
      <c r="X21" s="48">
        <v>41.154000000000003</v>
      </c>
      <c r="Y21" s="53">
        <v>42.54</v>
      </c>
      <c r="Z21" s="53">
        <v>40.942</v>
      </c>
      <c r="AA21" s="49">
        <v>42.988999999999997</v>
      </c>
    </row>
    <row r="22" spans="1:27" ht="15" customHeight="1" x14ac:dyDescent="0.25">
      <c r="A22" s="70">
        <v>610000000</v>
      </c>
      <c r="B22" s="36" t="s">
        <v>51</v>
      </c>
      <c r="C22" s="50"/>
      <c r="D22" s="48"/>
      <c r="E22" s="48"/>
      <c r="F22" s="48"/>
      <c r="G22" s="50"/>
      <c r="H22" s="50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>
        <v>43.796999999999997</v>
      </c>
      <c r="U22" s="48">
        <v>44.42</v>
      </c>
      <c r="V22" s="48">
        <v>43.84</v>
      </c>
      <c r="W22" s="48">
        <v>45.128</v>
      </c>
      <c r="X22" s="48">
        <v>43.805999999999997</v>
      </c>
      <c r="Y22" s="53">
        <v>41.896000000000001</v>
      </c>
      <c r="Z22" s="53">
        <v>41.075000000000003</v>
      </c>
      <c r="AA22" s="49">
        <v>41.686</v>
      </c>
    </row>
    <row r="23" spans="1:27" ht="15" customHeight="1" x14ac:dyDescent="0.25">
      <c r="A23" s="70">
        <v>620000000</v>
      </c>
      <c r="B23" s="36" t="s">
        <v>52</v>
      </c>
      <c r="C23" s="50"/>
      <c r="D23" s="48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48"/>
      <c r="U23" s="48"/>
      <c r="V23" s="48"/>
      <c r="W23" s="48"/>
      <c r="X23" s="48">
        <v>52.933999999999997</v>
      </c>
      <c r="Y23" s="53">
        <v>58.996000000000002</v>
      </c>
      <c r="Z23" s="53">
        <v>60.558999999999997</v>
      </c>
      <c r="AA23" s="49">
        <v>61.628999999999998</v>
      </c>
    </row>
    <row r="24" spans="1:27" ht="15" customHeight="1" x14ac:dyDescent="0.25">
      <c r="A24" s="70">
        <v>630000000</v>
      </c>
      <c r="B24" s="36" t="s">
        <v>53</v>
      </c>
      <c r="C24" s="48">
        <v>48</v>
      </c>
      <c r="D24" s="48">
        <v>45.6</v>
      </c>
      <c r="E24" s="48">
        <v>42</v>
      </c>
      <c r="F24" s="48">
        <v>34.799999999999997</v>
      </c>
      <c r="G24" s="48">
        <v>33.6</v>
      </c>
      <c r="H24" s="48">
        <v>32.4</v>
      </c>
      <c r="I24" s="48">
        <v>36</v>
      </c>
      <c r="J24" s="48">
        <v>31.2</v>
      </c>
      <c r="K24" s="48">
        <v>31.2</v>
      </c>
      <c r="L24" s="48">
        <v>31.2</v>
      </c>
      <c r="M24" s="48">
        <v>33.6</v>
      </c>
      <c r="N24" s="48">
        <v>38.192</v>
      </c>
      <c r="O24" s="48">
        <v>40.146000000000001</v>
      </c>
      <c r="P24" s="48">
        <v>39.276000000000003</v>
      </c>
      <c r="Q24" s="48">
        <v>44.091000000000001</v>
      </c>
      <c r="R24" s="48">
        <v>40.146000000000001</v>
      </c>
      <c r="S24" s="48">
        <v>44.421999999999997</v>
      </c>
      <c r="T24" s="48">
        <v>50.369</v>
      </c>
      <c r="U24" s="48">
        <v>41.781999999999996</v>
      </c>
      <c r="V24" s="48">
        <v>42.683</v>
      </c>
      <c r="W24" s="48">
        <v>44.87</v>
      </c>
      <c r="X24" s="48">
        <v>43.134999999999998</v>
      </c>
      <c r="Y24" s="53">
        <v>41.738</v>
      </c>
      <c r="Z24" s="53">
        <v>41.311999999999998</v>
      </c>
      <c r="AA24" s="49">
        <v>40.116999999999997</v>
      </c>
    </row>
    <row r="25" spans="1:27" ht="15" customHeight="1" x14ac:dyDescent="0.25">
      <c r="A25" s="70">
        <v>710000000</v>
      </c>
      <c r="B25" s="36" t="s">
        <v>62</v>
      </c>
      <c r="C25" s="48">
        <v>40.799999999999997</v>
      </c>
      <c r="D25" s="48">
        <v>32.4</v>
      </c>
      <c r="E25" s="48">
        <v>31.2</v>
      </c>
      <c r="F25" s="48">
        <v>25.2</v>
      </c>
      <c r="G25" s="48">
        <v>25.2</v>
      </c>
      <c r="H25" s="48">
        <v>27.6</v>
      </c>
      <c r="I25" s="48">
        <v>27.6</v>
      </c>
      <c r="J25" s="48">
        <v>28.8</v>
      </c>
      <c r="K25" s="48">
        <v>25.2</v>
      </c>
      <c r="L25" s="48">
        <v>25.2</v>
      </c>
      <c r="M25" s="48">
        <v>30</v>
      </c>
      <c r="N25" s="48">
        <v>30.132000000000001</v>
      </c>
      <c r="O25" s="48">
        <v>28.506</v>
      </c>
      <c r="P25" s="48">
        <v>31.643999999999998</v>
      </c>
      <c r="Q25" s="48">
        <v>34.948999999999998</v>
      </c>
      <c r="R25" s="48">
        <v>28.506</v>
      </c>
      <c r="S25" s="48">
        <v>33.680999999999997</v>
      </c>
      <c r="T25" s="48">
        <v>36.274000000000001</v>
      </c>
      <c r="U25" s="48">
        <v>36.798999999999999</v>
      </c>
      <c r="V25" s="48">
        <v>34.847999999999999</v>
      </c>
      <c r="W25" s="48">
        <v>39.061999999999998</v>
      </c>
      <c r="X25" s="48">
        <v>36.1</v>
      </c>
      <c r="Y25" s="53">
        <v>37.052999999999997</v>
      </c>
      <c r="Z25" s="53">
        <v>39.345999999999997</v>
      </c>
      <c r="AA25" s="49">
        <v>39.186</v>
      </c>
    </row>
    <row r="26" spans="1:27" ht="15" customHeight="1" x14ac:dyDescent="0.25">
      <c r="A26" s="70">
        <v>750000000</v>
      </c>
      <c r="B26" s="36" t="s">
        <v>63</v>
      </c>
      <c r="C26" s="48">
        <v>34.799999999999997</v>
      </c>
      <c r="D26" s="48">
        <v>31.2</v>
      </c>
      <c r="E26" s="48">
        <v>32.4</v>
      </c>
      <c r="F26" s="48">
        <v>27.6</v>
      </c>
      <c r="G26" s="48">
        <v>26.4</v>
      </c>
      <c r="H26" s="48">
        <v>24</v>
      </c>
      <c r="I26" s="48">
        <v>25.2</v>
      </c>
      <c r="J26" s="48">
        <v>26.4</v>
      </c>
      <c r="K26" s="48">
        <v>28.8</v>
      </c>
      <c r="L26" s="48">
        <v>28.8</v>
      </c>
      <c r="M26" s="48">
        <v>36</v>
      </c>
      <c r="N26" s="48">
        <v>38.308</v>
      </c>
      <c r="O26" s="48">
        <v>38.031999999999996</v>
      </c>
      <c r="P26" s="48">
        <v>38.652000000000001</v>
      </c>
      <c r="Q26" s="48">
        <v>42.326000000000001</v>
      </c>
      <c r="R26" s="48">
        <v>38.031999999999996</v>
      </c>
      <c r="S26" s="48">
        <v>42.406999999999996</v>
      </c>
      <c r="T26" s="48">
        <v>48.313000000000002</v>
      </c>
      <c r="U26" s="48">
        <v>47.354999999999997</v>
      </c>
      <c r="V26" s="48">
        <v>45.057000000000002</v>
      </c>
      <c r="W26" s="48">
        <v>44.53</v>
      </c>
      <c r="X26" s="48">
        <v>44.856000000000002</v>
      </c>
      <c r="Y26" s="53">
        <v>46.746000000000002</v>
      </c>
      <c r="Z26" s="53">
        <v>49.168999999999997</v>
      </c>
      <c r="AA26" s="49">
        <v>53.771000000000001</v>
      </c>
    </row>
    <row r="27" spans="1:27" ht="15" customHeight="1" x14ac:dyDescent="0.25">
      <c r="A27" s="73">
        <v>790000000</v>
      </c>
      <c r="B27" s="37" t="s">
        <v>70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46">
        <v>60.423000000000002</v>
      </c>
      <c r="U27" s="46">
        <v>36.892000000000003</v>
      </c>
      <c r="V27" s="46">
        <v>34.063000000000002</v>
      </c>
      <c r="W27" s="46">
        <v>30.091000000000001</v>
      </c>
      <c r="X27" s="46">
        <v>29.399000000000001</v>
      </c>
      <c r="Y27" s="59">
        <v>32.497</v>
      </c>
      <c r="Z27" s="59">
        <v>33.04</v>
      </c>
      <c r="AA27" s="64">
        <v>35.057000000000002</v>
      </c>
    </row>
    <row r="29" spans="1:27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8"/>
      <c r="M29" s="9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7" x14ac:dyDescent="0.25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8"/>
      <c r="M30" s="9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7" x14ac:dyDescent="0.25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8"/>
      <c r="M31" s="9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7" x14ac:dyDescent="0.25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8"/>
      <c r="M32" s="9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2:25" x14ac:dyDescent="0.25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8"/>
      <c r="M33" s="9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2:25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8"/>
      <c r="M34" s="9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2:25" x14ac:dyDescent="0.25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8"/>
      <c r="M35" s="9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2:25" x14ac:dyDescent="0.25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8"/>
      <c r="M36" s="9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2:25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8"/>
      <c r="M37" s="9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2:25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8"/>
      <c r="M38" s="9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2:25" x14ac:dyDescent="0.25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8"/>
      <c r="M39" s="9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2:25" x14ac:dyDescent="0.25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8"/>
      <c r="M40" s="9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2:25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8"/>
      <c r="M41" s="9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2:25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8"/>
      <c r="M42" s="9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2:25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8"/>
      <c r="M43" s="9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2:25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8"/>
      <c r="M44" s="9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2:25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8"/>
      <c r="M45" s="9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2:25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50"/>
      <c r="M46" s="9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2:25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8"/>
      <c r="M47" s="9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2:25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8"/>
      <c r="M48" s="9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2:25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8"/>
      <c r="M49" s="9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2:25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2:25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</sheetData>
  <mergeCells count="29">
    <mergeCell ref="B1:Z1"/>
    <mergeCell ref="X4:X5"/>
    <mergeCell ref="O4:O5"/>
    <mergeCell ref="P4:P5"/>
    <mergeCell ref="Q4:Q5"/>
    <mergeCell ref="R4:R5"/>
    <mergeCell ref="S4:S5"/>
    <mergeCell ref="M4:M5"/>
    <mergeCell ref="T4:T5"/>
    <mergeCell ref="U4:U5"/>
    <mergeCell ref="V4:V5"/>
    <mergeCell ref="W4:W5"/>
    <mergeCell ref="N4:N5"/>
    <mergeCell ref="Y4:Y5"/>
    <mergeCell ref="Z4:Z5"/>
    <mergeCell ref="AA4:AA5"/>
    <mergeCell ref="A3:AA3"/>
    <mergeCell ref="K4:K5"/>
    <mergeCell ref="L4:L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21"/>
  <sheetViews>
    <sheetView tabSelected="1" topLeftCell="A9" workbookViewId="0">
      <selection activeCell="F14" sqref="F14"/>
    </sheetView>
  </sheetViews>
  <sheetFormatPr defaultRowHeight="15" x14ac:dyDescent="0.25"/>
  <cols>
    <col min="1" max="1" width="47" customWidth="1"/>
    <col min="2" max="2" width="60.42578125" customWidth="1"/>
  </cols>
  <sheetData>
    <row r="2" spans="1:2" x14ac:dyDescent="0.25">
      <c r="A2" s="9" t="s">
        <v>0</v>
      </c>
      <c r="B2" s="89">
        <v>64510101</v>
      </c>
    </row>
    <row r="3" spans="1:2" ht="29.25" customHeight="1" x14ac:dyDescent="0.25">
      <c r="A3" s="9" t="s">
        <v>1</v>
      </c>
      <c r="B3" s="14" t="s">
        <v>68</v>
      </c>
    </row>
    <row r="4" spans="1:2" x14ac:dyDescent="0.25">
      <c r="A4" s="9" t="s">
        <v>2</v>
      </c>
      <c r="B4" s="11" t="s">
        <v>3</v>
      </c>
    </row>
    <row r="5" spans="1:2" ht="25.5" x14ac:dyDescent="0.25">
      <c r="A5" s="12" t="s">
        <v>4</v>
      </c>
      <c r="B5" s="14" t="s">
        <v>68</v>
      </c>
    </row>
    <row r="6" spans="1:2" x14ac:dyDescent="0.25">
      <c r="A6" s="12" t="s">
        <v>5</v>
      </c>
      <c r="B6" s="10" t="s">
        <v>6</v>
      </c>
    </row>
    <row r="7" spans="1:2" ht="76.5" customHeight="1" x14ac:dyDescent="0.25">
      <c r="A7" s="9" t="s">
        <v>7</v>
      </c>
      <c r="B7" s="13" t="s">
        <v>8</v>
      </c>
    </row>
    <row r="8" spans="1:2" x14ac:dyDescent="0.25">
      <c r="A8" s="9" t="s">
        <v>9</v>
      </c>
      <c r="B8" s="11" t="s">
        <v>10</v>
      </c>
    </row>
    <row r="9" spans="1:2" ht="71.25" customHeight="1" x14ac:dyDescent="0.25">
      <c r="A9" s="9" t="s">
        <v>11</v>
      </c>
      <c r="B9" s="13" t="s">
        <v>12</v>
      </c>
    </row>
    <row r="10" spans="1:2" ht="57" customHeight="1" x14ac:dyDescent="0.25">
      <c r="A10" s="9" t="s">
        <v>13</v>
      </c>
      <c r="B10" s="94" t="s">
        <v>72</v>
      </c>
    </row>
    <row r="11" spans="1:2" ht="43.5" customHeight="1" x14ac:dyDescent="0.25">
      <c r="A11" s="9" t="s">
        <v>14</v>
      </c>
      <c r="B11" s="14" t="s">
        <v>15</v>
      </c>
    </row>
    <row r="12" spans="1:2" x14ac:dyDescent="0.25">
      <c r="A12" s="9" t="s">
        <v>16</v>
      </c>
      <c r="B12" s="15" t="s">
        <v>75</v>
      </c>
    </row>
    <row r="13" spans="1:2" x14ac:dyDescent="0.25">
      <c r="A13" s="16" t="s">
        <v>17</v>
      </c>
      <c r="B13" s="17" t="s">
        <v>74</v>
      </c>
    </row>
    <row r="14" spans="1:2" x14ac:dyDescent="0.25">
      <c r="A14" s="16" t="s">
        <v>18</v>
      </c>
      <c r="B14" s="18" t="s">
        <v>73</v>
      </c>
    </row>
    <row r="15" spans="1:2" x14ac:dyDescent="0.25">
      <c r="A15" s="16" t="s">
        <v>19</v>
      </c>
      <c r="B15" s="18" t="s">
        <v>76</v>
      </c>
    </row>
    <row r="16" spans="1:2" x14ac:dyDescent="0.25">
      <c r="A16" s="9" t="s">
        <v>20</v>
      </c>
      <c r="B16" s="19">
        <v>46140</v>
      </c>
    </row>
    <row r="17" spans="1:2" x14ac:dyDescent="0.25">
      <c r="A17" s="9" t="s">
        <v>21</v>
      </c>
      <c r="B17" s="19">
        <v>46505</v>
      </c>
    </row>
    <row r="18" spans="1:2" ht="35.25" customHeight="1" x14ac:dyDescent="0.25">
      <c r="A18" s="9" t="s">
        <v>22</v>
      </c>
      <c r="B18" s="13" t="s">
        <v>36</v>
      </c>
    </row>
    <row r="19" spans="1:2" x14ac:dyDescent="0.25">
      <c r="A19" s="9" t="s">
        <v>23</v>
      </c>
      <c r="B19" s="11" t="s">
        <v>24</v>
      </c>
    </row>
    <row r="20" spans="1:2" x14ac:dyDescent="0.25">
      <c r="A20" s="9" t="s">
        <v>25</v>
      </c>
      <c r="B20" s="20" t="s">
        <v>26</v>
      </c>
    </row>
    <row r="21" spans="1:2" x14ac:dyDescent="0.25">
      <c r="A21" s="9" t="s">
        <v>27</v>
      </c>
      <c r="B21" s="21" t="s">
        <v>28</v>
      </c>
    </row>
  </sheetData>
  <hyperlinks>
    <hyperlink ref="B21" r:id="rId1" xr:uid="{00000000-0004-0000-0100-000000000000}"/>
    <hyperlink ref="B15" r:id="rId2" xr:uid="{00000000-0004-0000-0100-000001000000}"/>
    <hyperlink ref="B14" r:id="rId3" xr:uid="{00000000-0004-0000-0100-000002000000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C18"/>
  <sheetViews>
    <sheetView workbookViewId="0">
      <selection activeCell="B18" sqref="B18"/>
    </sheetView>
  </sheetViews>
  <sheetFormatPr defaultRowHeight="15" x14ac:dyDescent="0.25"/>
  <cols>
    <col min="2" max="2" width="38.5703125" customWidth="1"/>
    <col min="3" max="3" width="66.140625" customWidth="1"/>
  </cols>
  <sheetData>
    <row r="6" spans="2:2" x14ac:dyDescent="0.25">
      <c r="B6" s="22" t="s">
        <v>29</v>
      </c>
    </row>
    <row r="7" spans="2:2" x14ac:dyDescent="0.25">
      <c r="B7" s="22" t="s">
        <v>30</v>
      </c>
    </row>
    <row r="8" spans="2:2" x14ac:dyDescent="0.25">
      <c r="B8" s="22" t="s">
        <v>31</v>
      </c>
    </row>
    <row r="9" spans="2:2" x14ac:dyDescent="0.25">
      <c r="B9" s="22" t="s">
        <v>32</v>
      </c>
    </row>
    <row r="10" spans="2:2" x14ac:dyDescent="0.25">
      <c r="B10" s="22" t="s">
        <v>33</v>
      </c>
    </row>
    <row r="11" spans="2:2" x14ac:dyDescent="0.25">
      <c r="B11" s="22"/>
    </row>
    <row r="12" spans="2:2" ht="127.5" customHeight="1" x14ac:dyDescent="0.25">
      <c r="B12" s="23" t="s">
        <v>34</v>
      </c>
    </row>
    <row r="13" spans="2:2" x14ac:dyDescent="0.25">
      <c r="B13" s="22"/>
    </row>
    <row r="14" spans="2:2" x14ac:dyDescent="0.25">
      <c r="B14" s="22"/>
    </row>
    <row r="15" spans="2:2" x14ac:dyDescent="0.25">
      <c r="B15" s="24"/>
    </row>
    <row r="16" spans="2:2" x14ac:dyDescent="0.25">
      <c r="B16" s="24"/>
    </row>
    <row r="17" spans="1:3" x14ac:dyDescent="0.25">
      <c r="B17" s="24"/>
    </row>
    <row r="18" spans="1:3" x14ac:dyDescent="0.25">
      <c r="A18" s="25"/>
      <c r="B18" s="26" t="s">
        <v>35</v>
      </c>
      <c r="C18" s="2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53"/>
  <sheetViews>
    <sheetView view="pageBreakPreview" zoomScale="80" zoomScaleSheetLayoutView="80" workbookViewId="0">
      <selection activeCell="AA6" sqref="AA6:AA27"/>
    </sheetView>
  </sheetViews>
  <sheetFormatPr defaultRowHeight="15" x14ac:dyDescent="0.2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36" ht="15" customHeight="1" x14ac:dyDescent="0.25"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36" ht="15" customHeight="1" x14ac:dyDescent="0.25">
      <c r="A2" s="80">
        <v>64510101</v>
      </c>
      <c r="B2" s="81" t="s">
        <v>65</v>
      </c>
      <c r="C2" s="86"/>
      <c r="D2" s="86"/>
      <c r="E2" s="82"/>
      <c r="F2" s="86"/>
      <c r="G2" s="86"/>
      <c r="H2" s="86"/>
      <c r="I2" s="86"/>
      <c r="J2" s="86"/>
      <c r="K2" s="86"/>
      <c r="L2" s="8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8"/>
      <c r="Y2" s="8"/>
      <c r="Z2" s="8"/>
    </row>
    <row r="3" spans="1:36" ht="15" customHeight="1" x14ac:dyDescent="0.25">
      <c r="A3" s="100" t="s">
        <v>57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</row>
    <row r="4" spans="1:36" s="66" customFormat="1" ht="15" customHeight="1" x14ac:dyDescent="0.25">
      <c r="A4" s="108" t="s">
        <v>54</v>
      </c>
      <c r="B4" s="110"/>
      <c r="C4" s="103">
        <v>2001</v>
      </c>
      <c r="D4" s="103">
        <v>2002</v>
      </c>
      <c r="E4" s="103">
        <v>2003</v>
      </c>
      <c r="F4" s="103">
        <v>2004</v>
      </c>
      <c r="G4" s="103">
        <v>2005</v>
      </c>
      <c r="H4" s="103">
        <v>2006</v>
      </c>
      <c r="I4" s="103">
        <v>2007</v>
      </c>
      <c r="J4" s="105">
        <v>2008</v>
      </c>
      <c r="K4" s="105">
        <v>2009</v>
      </c>
      <c r="L4" s="105">
        <v>2010</v>
      </c>
      <c r="M4" s="105">
        <v>2011</v>
      </c>
      <c r="N4" s="105">
        <v>2012</v>
      </c>
      <c r="O4" s="105">
        <v>2013</v>
      </c>
      <c r="P4" s="105">
        <v>2014</v>
      </c>
      <c r="Q4" s="103">
        <v>2015</v>
      </c>
      <c r="R4" s="103">
        <v>2016</v>
      </c>
      <c r="S4" s="103">
        <v>2017</v>
      </c>
      <c r="T4" s="103">
        <v>2018</v>
      </c>
      <c r="U4" s="103">
        <v>2019</v>
      </c>
      <c r="V4" s="103">
        <v>2020</v>
      </c>
      <c r="W4" s="103">
        <v>2021</v>
      </c>
      <c r="X4" s="103">
        <v>2022</v>
      </c>
      <c r="Y4" s="103">
        <v>2023</v>
      </c>
      <c r="Z4" s="101">
        <v>2024</v>
      </c>
      <c r="AA4" s="98">
        <v>2025</v>
      </c>
      <c r="AB4" s="95"/>
    </row>
    <row r="5" spans="1:36" ht="15" customHeight="1" x14ac:dyDescent="0.25">
      <c r="A5" s="109"/>
      <c r="B5" s="111"/>
      <c r="C5" s="104"/>
      <c r="D5" s="104"/>
      <c r="E5" s="104"/>
      <c r="F5" s="104"/>
      <c r="G5" s="104"/>
      <c r="H5" s="104"/>
      <c r="I5" s="104"/>
      <c r="J5" s="106"/>
      <c r="K5" s="106"/>
      <c r="L5" s="106"/>
      <c r="M5" s="106"/>
      <c r="N5" s="106"/>
      <c r="O5" s="106"/>
      <c r="P5" s="106"/>
      <c r="Q5" s="104"/>
      <c r="R5" s="104"/>
      <c r="S5" s="104"/>
      <c r="T5" s="104"/>
      <c r="U5" s="104"/>
      <c r="V5" s="104"/>
      <c r="W5" s="104"/>
      <c r="X5" s="104"/>
      <c r="Y5" s="104"/>
      <c r="Z5" s="102"/>
      <c r="AA5" s="99"/>
      <c r="AB5" s="96"/>
      <c r="AC5" s="4"/>
      <c r="AD5" s="4"/>
      <c r="AE5" s="4"/>
      <c r="AF5" s="4"/>
      <c r="AG5" s="4"/>
      <c r="AH5" s="4"/>
      <c r="AI5" s="4"/>
      <c r="AJ5" s="4"/>
    </row>
    <row r="6" spans="1:36" ht="15" customHeight="1" x14ac:dyDescent="0.25">
      <c r="A6" s="67">
        <v>0</v>
      </c>
      <c r="B6" s="68" t="s">
        <v>39</v>
      </c>
      <c r="C6" s="69">
        <v>156</v>
      </c>
      <c r="D6" s="69">
        <v>142.80000000000001</v>
      </c>
      <c r="E6" s="69">
        <v>133.19999999999999</v>
      </c>
      <c r="F6" s="69">
        <v>118.8</v>
      </c>
      <c r="G6" s="69">
        <v>116.4</v>
      </c>
      <c r="H6" s="69">
        <v>120</v>
      </c>
      <c r="I6" s="69">
        <v>132</v>
      </c>
      <c r="J6" s="69">
        <v>126</v>
      </c>
      <c r="K6" s="69">
        <v>122.4</v>
      </c>
      <c r="L6" s="69">
        <v>122.4</v>
      </c>
      <c r="M6" s="69">
        <v>124.8</v>
      </c>
      <c r="N6" s="69">
        <v>124.07299999999999</v>
      </c>
      <c r="O6" s="69">
        <v>124.916</v>
      </c>
      <c r="P6" s="69">
        <f>10.533*12</f>
        <v>126.39599999999999</v>
      </c>
      <c r="Q6" s="69">
        <v>130.089</v>
      </c>
      <c r="R6" s="69">
        <v>124.916</v>
      </c>
      <c r="S6" s="69">
        <v>134.214</v>
      </c>
      <c r="T6" s="69">
        <v>139.44999999999999</v>
      </c>
      <c r="U6" s="69">
        <v>136.99100000000001</v>
      </c>
      <c r="V6" s="69">
        <v>141.447</v>
      </c>
      <c r="W6" s="69">
        <v>134.90299999999999</v>
      </c>
      <c r="X6" s="69">
        <v>129.31399999999999</v>
      </c>
      <c r="Y6" s="69">
        <v>125.63800000000001</v>
      </c>
      <c r="Z6" s="69">
        <v>124.456</v>
      </c>
      <c r="AA6" s="49">
        <v>126.568</v>
      </c>
      <c r="AB6" s="2"/>
      <c r="AC6" s="2"/>
      <c r="AD6" s="2"/>
      <c r="AE6" s="2"/>
      <c r="AF6" s="2"/>
      <c r="AG6" s="2"/>
      <c r="AH6" s="2"/>
      <c r="AI6" s="2"/>
      <c r="AJ6" s="2"/>
    </row>
    <row r="7" spans="1:36" ht="15" customHeight="1" x14ac:dyDescent="0.25">
      <c r="A7" s="70">
        <v>100000000</v>
      </c>
      <c r="B7" s="35" t="s">
        <v>58</v>
      </c>
      <c r="C7" s="42"/>
      <c r="D7" s="71"/>
      <c r="E7" s="41"/>
      <c r="F7" s="41"/>
      <c r="G7" s="42"/>
      <c r="H7" s="42"/>
      <c r="I7" s="41"/>
      <c r="J7" s="41"/>
      <c r="K7" s="41"/>
      <c r="L7" s="41"/>
      <c r="M7" s="41"/>
      <c r="N7" s="41"/>
      <c r="O7" s="42"/>
      <c r="P7" s="42"/>
      <c r="Q7" s="42"/>
      <c r="R7" s="42"/>
      <c r="S7" s="42"/>
      <c r="T7" s="42"/>
      <c r="U7" s="41"/>
      <c r="V7" s="41"/>
      <c r="W7" s="41"/>
      <c r="X7" s="48">
        <v>122.69199999999999</v>
      </c>
      <c r="Y7" s="48">
        <v>124.93899999999999</v>
      </c>
      <c r="Z7" s="48">
        <v>125.5</v>
      </c>
      <c r="AA7" s="49">
        <v>124.03700000000001</v>
      </c>
      <c r="AB7" s="2"/>
      <c r="AC7" s="2"/>
      <c r="AD7" s="2"/>
      <c r="AE7" s="2"/>
      <c r="AF7" s="2"/>
      <c r="AG7" s="2"/>
      <c r="AH7" s="2"/>
      <c r="AI7" s="2"/>
      <c r="AJ7" s="2"/>
    </row>
    <row r="8" spans="1:36" ht="15" customHeight="1" x14ac:dyDescent="0.25">
      <c r="A8" s="70">
        <v>110000000</v>
      </c>
      <c r="B8" s="36" t="s">
        <v>40</v>
      </c>
      <c r="C8" s="48">
        <v>169.2</v>
      </c>
      <c r="D8" s="48">
        <v>146.4</v>
      </c>
      <c r="E8" s="48">
        <v>140.4</v>
      </c>
      <c r="F8" s="48">
        <v>120</v>
      </c>
      <c r="G8" s="48">
        <v>118.8</v>
      </c>
      <c r="H8" s="48">
        <v>108</v>
      </c>
      <c r="I8" s="48">
        <v>120</v>
      </c>
      <c r="J8" s="48">
        <v>122.4</v>
      </c>
      <c r="K8" s="48">
        <v>118.8</v>
      </c>
      <c r="L8" s="48">
        <v>117.6</v>
      </c>
      <c r="M8" s="48">
        <v>129.6</v>
      </c>
      <c r="N8" s="48">
        <v>122.476</v>
      </c>
      <c r="O8" s="48">
        <v>122.047</v>
      </c>
      <c r="P8" s="48">
        <v>122.48400000000001</v>
      </c>
      <c r="Q8" s="48">
        <v>128.614</v>
      </c>
      <c r="R8" s="48">
        <v>122.047</v>
      </c>
      <c r="S8" s="48">
        <v>132.792</v>
      </c>
      <c r="T8" s="48">
        <v>141.76599999999999</v>
      </c>
      <c r="U8" s="48">
        <v>144.87799999999999</v>
      </c>
      <c r="V8" s="48">
        <v>148.55500000000001</v>
      </c>
      <c r="W8" s="48">
        <v>130.47200000000001</v>
      </c>
      <c r="X8" s="48">
        <v>129.61699999999999</v>
      </c>
      <c r="Y8" s="48">
        <v>121.039</v>
      </c>
      <c r="Z8" s="48">
        <v>118.021</v>
      </c>
      <c r="AA8" s="49">
        <v>122.9</v>
      </c>
      <c r="AB8" s="2"/>
      <c r="AC8" s="2"/>
      <c r="AD8" s="2"/>
      <c r="AE8" s="2"/>
      <c r="AF8" s="2"/>
      <c r="AG8" s="2"/>
      <c r="AH8" s="2"/>
      <c r="AI8" s="2"/>
      <c r="AJ8" s="2"/>
    </row>
    <row r="9" spans="1:36" ht="15" customHeight="1" x14ac:dyDescent="0.25">
      <c r="A9" s="70">
        <v>150000000</v>
      </c>
      <c r="B9" s="36" t="s">
        <v>41</v>
      </c>
      <c r="C9" s="48">
        <v>156</v>
      </c>
      <c r="D9" s="48">
        <v>151.19999999999999</v>
      </c>
      <c r="E9" s="48">
        <v>142.80000000000001</v>
      </c>
      <c r="F9" s="48">
        <v>123.6</v>
      </c>
      <c r="G9" s="48">
        <v>112.8</v>
      </c>
      <c r="H9" s="48">
        <v>120</v>
      </c>
      <c r="I9" s="48">
        <v>132</v>
      </c>
      <c r="J9" s="48">
        <v>123.6</v>
      </c>
      <c r="K9" s="48">
        <v>120</v>
      </c>
      <c r="L9" s="48">
        <v>114</v>
      </c>
      <c r="M9" s="48">
        <v>134.4</v>
      </c>
      <c r="N9" s="48">
        <v>130.953</v>
      </c>
      <c r="O9" s="48">
        <v>138.214</v>
      </c>
      <c r="P9" s="90">
        <v>134.86799999999999</v>
      </c>
      <c r="Q9" s="48">
        <v>128.62799999999999</v>
      </c>
      <c r="R9" s="48">
        <v>138.214</v>
      </c>
      <c r="S9" s="48">
        <v>122.066</v>
      </c>
      <c r="T9" s="48">
        <v>124.843</v>
      </c>
      <c r="U9" s="48">
        <v>121.276</v>
      </c>
      <c r="V9" s="48">
        <v>139.476</v>
      </c>
      <c r="W9" s="48">
        <v>129.57900000000001</v>
      </c>
      <c r="X9" s="48">
        <v>129.39500000000001</v>
      </c>
      <c r="Y9" s="48">
        <v>117.964</v>
      </c>
      <c r="Z9" s="48">
        <v>117.057</v>
      </c>
      <c r="AA9" s="49">
        <v>125.617</v>
      </c>
      <c r="AB9" s="2"/>
      <c r="AC9" s="2"/>
      <c r="AD9" s="2"/>
      <c r="AE9" s="2"/>
      <c r="AF9" s="2"/>
      <c r="AG9" s="2"/>
      <c r="AH9" s="2"/>
      <c r="AI9" s="2"/>
      <c r="AJ9" s="2"/>
    </row>
    <row r="10" spans="1:36" ht="15" customHeight="1" x14ac:dyDescent="0.25">
      <c r="A10" s="70">
        <v>190000000</v>
      </c>
      <c r="B10" s="36" t="s">
        <v>42</v>
      </c>
      <c r="C10" s="48">
        <v>174</v>
      </c>
      <c r="D10" s="48">
        <v>162</v>
      </c>
      <c r="E10" s="48">
        <v>184.8</v>
      </c>
      <c r="F10" s="48">
        <v>162</v>
      </c>
      <c r="G10" s="48">
        <v>163.19999999999999</v>
      </c>
      <c r="H10" s="48">
        <v>168</v>
      </c>
      <c r="I10" s="48">
        <v>156</v>
      </c>
      <c r="J10" s="48">
        <v>157.19999999999999</v>
      </c>
      <c r="K10" s="48">
        <v>165.6</v>
      </c>
      <c r="L10" s="48">
        <v>169.2</v>
      </c>
      <c r="M10" s="48">
        <v>144</v>
      </c>
      <c r="N10" s="48">
        <v>136.352</v>
      </c>
      <c r="O10" s="48">
        <v>129.83600000000001</v>
      </c>
      <c r="P10" s="90">
        <v>122.124</v>
      </c>
      <c r="Q10" s="48">
        <v>135.227</v>
      </c>
      <c r="R10" s="48">
        <v>129.83600000000001</v>
      </c>
      <c r="S10" s="48">
        <v>137.01599999999999</v>
      </c>
      <c r="T10" s="48">
        <v>149.57599999999999</v>
      </c>
      <c r="U10" s="48">
        <v>153.99299999999999</v>
      </c>
      <c r="V10" s="48">
        <v>159.94800000000001</v>
      </c>
      <c r="W10" s="48">
        <v>156.636</v>
      </c>
      <c r="X10" s="48">
        <v>151.33699999999999</v>
      </c>
      <c r="Y10" s="48">
        <v>140.827</v>
      </c>
      <c r="Z10" s="48">
        <v>133.07400000000001</v>
      </c>
      <c r="AA10" s="49">
        <v>137.501</v>
      </c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15" customHeight="1" x14ac:dyDescent="0.25">
      <c r="A11" s="70">
        <v>230000000</v>
      </c>
      <c r="B11" s="36" t="s">
        <v>43</v>
      </c>
      <c r="C11" s="48">
        <v>181.2</v>
      </c>
      <c r="D11" s="48">
        <v>123.6</v>
      </c>
      <c r="E11" s="48">
        <v>112.8</v>
      </c>
      <c r="F11" s="48">
        <v>104.4</v>
      </c>
      <c r="G11" s="48">
        <v>102</v>
      </c>
      <c r="H11" s="48">
        <v>108</v>
      </c>
      <c r="I11" s="48">
        <v>108</v>
      </c>
      <c r="J11" s="48">
        <v>104.4</v>
      </c>
      <c r="K11" s="48">
        <v>96</v>
      </c>
      <c r="L11" s="48">
        <v>90</v>
      </c>
      <c r="M11" s="48">
        <v>120</v>
      </c>
      <c r="N11" s="48">
        <v>117.505</v>
      </c>
      <c r="O11" s="48">
        <v>124.1</v>
      </c>
      <c r="P11" s="90">
        <v>124.34399999999999</v>
      </c>
      <c r="Q11" s="48">
        <v>133.81399999999999</v>
      </c>
      <c r="R11" s="48">
        <v>124.1</v>
      </c>
      <c r="S11" s="48">
        <v>130.77099999999999</v>
      </c>
      <c r="T11" s="48">
        <v>137.072</v>
      </c>
      <c r="U11" s="48">
        <v>137.75800000000001</v>
      </c>
      <c r="V11" s="48">
        <v>140.10400000000001</v>
      </c>
      <c r="W11" s="48">
        <v>128.78</v>
      </c>
      <c r="X11" s="48">
        <v>127.15300000000001</v>
      </c>
      <c r="Y11" s="48">
        <v>122.547</v>
      </c>
      <c r="Z11" s="48">
        <v>123.47499999999999</v>
      </c>
      <c r="AA11" s="49">
        <v>123.914</v>
      </c>
    </row>
    <row r="12" spans="1:36" ht="15" customHeight="1" x14ac:dyDescent="0.25">
      <c r="A12" s="70">
        <v>270000000</v>
      </c>
      <c r="B12" s="36" t="s">
        <v>44</v>
      </c>
      <c r="C12" s="48">
        <v>170.4</v>
      </c>
      <c r="D12" s="48">
        <v>116.4</v>
      </c>
      <c r="E12" s="48">
        <v>109.2</v>
      </c>
      <c r="F12" s="48">
        <v>110.4</v>
      </c>
      <c r="G12" s="48">
        <v>108</v>
      </c>
      <c r="H12" s="48">
        <v>120</v>
      </c>
      <c r="I12" s="48">
        <v>132</v>
      </c>
      <c r="J12" s="48">
        <v>121.2</v>
      </c>
      <c r="K12" s="48">
        <v>114</v>
      </c>
      <c r="L12" s="48">
        <v>121.2</v>
      </c>
      <c r="M12" s="48">
        <v>115.2</v>
      </c>
      <c r="N12" s="48">
        <v>109.688</v>
      </c>
      <c r="O12" s="48">
        <v>114.623</v>
      </c>
      <c r="P12" s="90">
        <v>121.23599999999999</v>
      </c>
      <c r="Q12" s="48">
        <v>125.858</v>
      </c>
      <c r="R12" s="48">
        <v>114.623</v>
      </c>
      <c r="S12" s="48">
        <v>125.438</v>
      </c>
      <c r="T12" s="48">
        <v>130.49</v>
      </c>
      <c r="U12" s="48">
        <v>138.048</v>
      </c>
      <c r="V12" s="48">
        <v>143.99600000000001</v>
      </c>
      <c r="W12" s="48">
        <v>143.428</v>
      </c>
      <c r="X12" s="48">
        <v>142.85</v>
      </c>
      <c r="Y12" s="48">
        <v>137.30799999999999</v>
      </c>
      <c r="Z12" s="48">
        <v>136.85599999999999</v>
      </c>
      <c r="AA12" s="49">
        <v>138.06299999999999</v>
      </c>
    </row>
    <row r="13" spans="1:36" ht="15" customHeight="1" x14ac:dyDescent="0.25">
      <c r="A13" s="70">
        <v>310000000</v>
      </c>
      <c r="B13" s="36" t="s">
        <v>45</v>
      </c>
      <c r="C13" s="48">
        <v>178.8</v>
      </c>
      <c r="D13" s="48">
        <v>175.2</v>
      </c>
      <c r="E13" s="48">
        <v>132</v>
      </c>
      <c r="F13" s="48">
        <v>114</v>
      </c>
      <c r="G13" s="48">
        <v>111.6</v>
      </c>
      <c r="H13" s="48">
        <v>120</v>
      </c>
      <c r="I13" s="48">
        <v>144</v>
      </c>
      <c r="J13" s="48">
        <v>141.6</v>
      </c>
      <c r="K13" s="48">
        <v>121.2</v>
      </c>
      <c r="L13" s="48">
        <v>114</v>
      </c>
      <c r="M13" s="48">
        <v>126</v>
      </c>
      <c r="N13" s="48">
        <v>109.71299999999999</v>
      </c>
      <c r="O13" s="48">
        <v>113.616</v>
      </c>
      <c r="P13" s="90">
        <v>115.21200000000002</v>
      </c>
      <c r="Q13" s="48">
        <v>112.44</v>
      </c>
      <c r="R13" s="48">
        <v>113.616</v>
      </c>
      <c r="S13" s="48">
        <v>127.377</v>
      </c>
      <c r="T13" s="48">
        <v>139.13399999999999</v>
      </c>
      <c r="U13" s="48">
        <v>138.28700000000001</v>
      </c>
      <c r="V13" s="48">
        <v>144.06100000000001</v>
      </c>
      <c r="W13" s="48">
        <v>144.608</v>
      </c>
      <c r="X13" s="48">
        <v>138.64500000000001</v>
      </c>
      <c r="Y13" s="48">
        <v>134.78899999999999</v>
      </c>
      <c r="Z13" s="48">
        <v>142.727</v>
      </c>
      <c r="AA13" s="49">
        <v>137.136</v>
      </c>
    </row>
    <row r="14" spans="1:36" ht="15" customHeight="1" x14ac:dyDescent="0.25">
      <c r="A14" s="70">
        <v>330000000</v>
      </c>
      <c r="B14" s="35" t="s">
        <v>46</v>
      </c>
      <c r="C14" s="42"/>
      <c r="D14" s="71"/>
      <c r="E14" s="41"/>
      <c r="F14" s="41"/>
      <c r="G14" s="42"/>
      <c r="H14" s="42"/>
      <c r="I14" s="41"/>
      <c r="J14" s="41"/>
      <c r="K14" s="41"/>
      <c r="L14" s="41"/>
      <c r="M14" s="41"/>
      <c r="N14" s="41"/>
      <c r="O14" s="42"/>
      <c r="P14" s="42"/>
      <c r="Q14" s="42"/>
      <c r="R14" s="42"/>
      <c r="S14" s="42"/>
      <c r="T14" s="42"/>
      <c r="U14" s="41"/>
      <c r="V14" s="41"/>
      <c r="W14" s="41"/>
      <c r="X14" s="48">
        <v>142.86199999999999</v>
      </c>
      <c r="Y14" s="48">
        <v>145.70099999999999</v>
      </c>
      <c r="Z14" s="48">
        <v>151.81899999999999</v>
      </c>
      <c r="AA14" s="49">
        <v>149.459</v>
      </c>
    </row>
    <row r="15" spans="1:36" ht="15" customHeight="1" x14ac:dyDescent="0.25">
      <c r="A15" s="70">
        <v>350000000</v>
      </c>
      <c r="B15" s="36" t="s">
        <v>47</v>
      </c>
      <c r="C15" s="48">
        <v>162</v>
      </c>
      <c r="D15" s="48">
        <v>139.19999999999999</v>
      </c>
      <c r="E15" s="48">
        <v>123.6</v>
      </c>
      <c r="F15" s="48">
        <v>105.6</v>
      </c>
      <c r="G15" s="48">
        <v>102</v>
      </c>
      <c r="H15" s="48">
        <v>108</v>
      </c>
      <c r="I15" s="48">
        <v>108</v>
      </c>
      <c r="J15" s="48">
        <v>114</v>
      </c>
      <c r="K15" s="48">
        <v>103.2</v>
      </c>
      <c r="L15" s="48">
        <v>97.2</v>
      </c>
      <c r="M15" s="48">
        <v>111.6</v>
      </c>
      <c r="N15" s="48">
        <v>114.86</v>
      </c>
      <c r="O15" s="48">
        <v>108.667</v>
      </c>
      <c r="P15" s="90">
        <v>117.732</v>
      </c>
      <c r="Q15" s="48">
        <v>121.911</v>
      </c>
      <c r="R15" s="48">
        <v>108.667</v>
      </c>
      <c r="S15" s="48">
        <v>127.194</v>
      </c>
      <c r="T15" s="48">
        <v>134.74700000000001</v>
      </c>
      <c r="U15" s="48">
        <v>135.84299999999999</v>
      </c>
      <c r="V15" s="48">
        <v>138.18</v>
      </c>
      <c r="W15" s="48">
        <v>124.69799999999999</v>
      </c>
      <c r="X15" s="48">
        <v>112.52500000000001</v>
      </c>
      <c r="Y15" s="48">
        <v>105.483</v>
      </c>
      <c r="Z15" s="48">
        <v>108.208</v>
      </c>
      <c r="AA15" s="49">
        <v>117.646</v>
      </c>
    </row>
    <row r="16" spans="1:36" ht="15" customHeight="1" x14ac:dyDescent="0.25">
      <c r="A16" s="70">
        <v>390000000</v>
      </c>
      <c r="B16" s="36" t="s">
        <v>48</v>
      </c>
      <c r="C16" s="48">
        <v>130.80000000000001</v>
      </c>
      <c r="D16" s="48">
        <v>127.2</v>
      </c>
      <c r="E16" s="48">
        <v>121.2</v>
      </c>
      <c r="F16" s="48">
        <v>106.8</v>
      </c>
      <c r="G16" s="48">
        <v>105.6</v>
      </c>
      <c r="H16" s="48">
        <v>108</v>
      </c>
      <c r="I16" s="48">
        <v>108</v>
      </c>
      <c r="J16" s="48">
        <v>112.8</v>
      </c>
      <c r="K16" s="48">
        <v>109.2</v>
      </c>
      <c r="L16" s="48">
        <v>104.4</v>
      </c>
      <c r="M16" s="48">
        <v>123.6</v>
      </c>
      <c r="N16" s="48">
        <v>120.098</v>
      </c>
      <c r="O16" s="48">
        <v>120.35599999999999</v>
      </c>
      <c r="P16" s="90">
        <v>120.492</v>
      </c>
      <c r="Q16" s="48">
        <v>125.465</v>
      </c>
      <c r="R16" s="48">
        <v>120.35599999999999</v>
      </c>
      <c r="S16" s="48">
        <v>125.42700000000001</v>
      </c>
      <c r="T16" s="48">
        <v>117.486</v>
      </c>
      <c r="U16" s="48">
        <v>110.202</v>
      </c>
      <c r="V16" s="48">
        <v>115.241</v>
      </c>
      <c r="W16" s="48">
        <v>121.407</v>
      </c>
      <c r="X16" s="48">
        <v>119.52200000000001</v>
      </c>
      <c r="Y16" s="48">
        <v>120.33499999999999</v>
      </c>
      <c r="Z16" s="48">
        <v>119.34399999999999</v>
      </c>
      <c r="AA16" s="49">
        <v>122.75</v>
      </c>
    </row>
    <row r="17" spans="1:27" ht="15" customHeight="1" x14ac:dyDescent="0.25">
      <c r="A17" s="70">
        <v>430000000</v>
      </c>
      <c r="B17" s="36" t="s">
        <v>59</v>
      </c>
      <c r="C17" s="48">
        <v>188.4</v>
      </c>
      <c r="D17" s="48">
        <v>183.6</v>
      </c>
      <c r="E17" s="48">
        <v>172.8</v>
      </c>
      <c r="F17" s="48">
        <v>150</v>
      </c>
      <c r="G17" s="48">
        <v>151.19999999999999</v>
      </c>
      <c r="H17" s="48">
        <v>180</v>
      </c>
      <c r="I17" s="48">
        <v>168</v>
      </c>
      <c r="J17" s="48">
        <v>169.2</v>
      </c>
      <c r="K17" s="48">
        <v>175.2</v>
      </c>
      <c r="L17" s="48">
        <v>166.8</v>
      </c>
      <c r="M17" s="48">
        <v>148.80000000000001</v>
      </c>
      <c r="N17" s="48">
        <v>143.78</v>
      </c>
      <c r="O17" s="48">
        <v>147.346</v>
      </c>
      <c r="P17" s="90">
        <v>149.44800000000001</v>
      </c>
      <c r="Q17" s="48">
        <v>150.744</v>
      </c>
      <c r="R17" s="48">
        <v>147.346</v>
      </c>
      <c r="S17" s="48">
        <v>151.749</v>
      </c>
      <c r="T17" s="48">
        <v>160.447</v>
      </c>
      <c r="U17" s="48">
        <v>142.715</v>
      </c>
      <c r="V17" s="48">
        <v>143.15700000000001</v>
      </c>
      <c r="W17" s="48">
        <v>142.602</v>
      </c>
      <c r="X17" s="48">
        <v>134.43899999999999</v>
      </c>
      <c r="Y17" s="48">
        <v>123.748</v>
      </c>
      <c r="Z17" s="48">
        <v>132.279</v>
      </c>
      <c r="AA17" s="49">
        <v>136.88499999999999</v>
      </c>
    </row>
    <row r="18" spans="1:27" ht="15" customHeight="1" x14ac:dyDescent="0.25">
      <c r="A18" s="70">
        <v>470000000</v>
      </c>
      <c r="B18" s="36" t="s">
        <v>60</v>
      </c>
      <c r="C18" s="48">
        <v>229.2</v>
      </c>
      <c r="D18" s="48">
        <v>99.6</v>
      </c>
      <c r="E18" s="48">
        <v>111.6</v>
      </c>
      <c r="F18" s="48">
        <v>109.2</v>
      </c>
      <c r="G18" s="48">
        <v>112.8</v>
      </c>
      <c r="H18" s="48">
        <v>96</v>
      </c>
      <c r="I18" s="48">
        <v>108</v>
      </c>
      <c r="J18" s="48">
        <v>78</v>
      </c>
      <c r="K18" s="48">
        <v>78</v>
      </c>
      <c r="L18" s="48">
        <v>88.8</v>
      </c>
      <c r="M18" s="48">
        <v>126</v>
      </c>
      <c r="N18" s="48">
        <v>121.327</v>
      </c>
      <c r="O18" s="48">
        <v>132.22</v>
      </c>
      <c r="P18" s="90">
        <v>124.68</v>
      </c>
      <c r="Q18" s="48">
        <v>119.95099999999999</v>
      </c>
      <c r="R18" s="48">
        <v>132.22</v>
      </c>
      <c r="S18" s="48">
        <v>117.455</v>
      </c>
      <c r="T18" s="48">
        <v>114.55200000000001</v>
      </c>
      <c r="U18" s="48">
        <v>109.532</v>
      </c>
      <c r="V18" s="48">
        <v>106.988</v>
      </c>
      <c r="W18" s="48">
        <v>99.405000000000001</v>
      </c>
      <c r="X18" s="48">
        <v>99.311999999999998</v>
      </c>
      <c r="Y18" s="48">
        <v>103.27200000000001</v>
      </c>
      <c r="Z18" s="48">
        <v>102.931</v>
      </c>
      <c r="AA18" s="49">
        <v>100.167</v>
      </c>
    </row>
    <row r="19" spans="1:27" ht="15" customHeight="1" x14ac:dyDescent="0.25">
      <c r="A19" s="70">
        <v>510000000</v>
      </c>
      <c r="B19" s="36" t="s">
        <v>61</v>
      </c>
      <c r="C19" s="48">
        <v>184.8</v>
      </c>
      <c r="D19" s="48">
        <v>192</v>
      </c>
      <c r="E19" s="48">
        <v>145.19999999999999</v>
      </c>
      <c r="F19" s="48">
        <v>133.19999999999999</v>
      </c>
      <c r="G19" s="48">
        <v>135.6</v>
      </c>
      <c r="H19" s="48">
        <v>156</v>
      </c>
      <c r="I19" s="48">
        <v>156</v>
      </c>
      <c r="J19" s="48">
        <v>168</v>
      </c>
      <c r="K19" s="48">
        <v>163.19999999999999</v>
      </c>
      <c r="L19" s="48">
        <v>165.6</v>
      </c>
      <c r="M19" s="48">
        <v>140.4</v>
      </c>
      <c r="N19" s="48">
        <v>143.09700000000001</v>
      </c>
      <c r="O19" s="48">
        <v>147.83099999999999</v>
      </c>
      <c r="P19" s="90">
        <v>152.38800000000001</v>
      </c>
      <c r="Q19" s="48">
        <v>157.22399999999999</v>
      </c>
      <c r="R19" s="48">
        <v>147.83099999999999</v>
      </c>
      <c r="S19" s="48">
        <v>166.375</v>
      </c>
      <c r="T19" s="48" t="s">
        <v>66</v>
      </c>
      <c r="U19" s="48" t="s">
        <v>66</v>
      </c>
      <c r="V19" s="48" t="s">
        <v>66</v>
      </c>
      <c r="W19" s="48" t="s">
        <v>66</v>
      </c>
      <c r="X19" s="48" t="s">
        <v>66</v>
      </c>
      <c r="Y19" s="48" t="s">
        <v>66</v>
      </c>
      <c r="Z19" s="48" t="s">
        <v>66</v>
      </c>
    </row>
    <row r="20" spans="1:27" ht="15" customHeight="1" x14ac:dyDescent="0.25">
      <c r="A20" s="70">
        <v>550000000</v>
      </c>
      <c r="B20" s="36" t="s">
        <v>49</v>
      </c>
      <c r="C20" s="48">
        <v>160.80000000000001</v>
      </c>
      <c r="D20" s="48">
        <v>135.6</v>
      </c>
      <c r="E20" s="48">
        <v>133.19999999999999</v>
      </c>
      <c r="F20" s="48">
        <v>106.8</v>
      </c>
      <c r="G20" s="48">
        <v>104.4</v>
      </c>
      <c r="H20" s="48">
        <v>108</v>
      </c>
      <c r="I20" s="48">
        <v>108</v>
      </c>
      <c r="J20" s="48">
        <v>102</v>
      </c>
      <c r="K20" s="48">
        <v>99.6</v>
      </c>
      <c r="L20" s="48">
        <v>104.4</v>
      </c>
      <c r="M20" s="48">
        <v>118.8</v>
      </c>
      <c r="N20" s="48">
        <v>130.876</v>
      </c>
      <c r="O20" s="48">
        <v>139.75700000000001</v>
      </c>
      <c r="P20" s="90">
        <v>134.38800000000001</v>
      </c>
      <c r="Q20" s="48">
        <v>134.989</v>
      </c>
      <c r="R20" s="48">
        <v>139.75700000000001</v>
      </c>
      <c r="S20" s="48">
        <v>140.94300000000001</v>
      </c>
      <c r="T20" s="48">
        <v>141.10300000000001</v>
      </c>
      <c r="U20" s="48">
        <v>127.324</v>
      </c>
      <c r="V20" s="48">
        <v>130.72399999999999</v>
      </c>
      <c r="W20" s="48">
        <v>126.691</v>
      </c>
      <c r="X20" s="48">
        <v>122.40300000000001</v>
      </c>
      <c r="Y20" s="48">
        <v>120.562</v>
      </c>
      <c r="Z20" s="48">
        <v>118.624</v>
      </c>
      <c r="AA20" s="49">
        <v>119.61</v>
      </c>
    </row>
    <row r="21" spans="1:27" ht="15" customHeight="1" x14ac:dyDescent="0.25">
      <c r="A21" s="70">
        <v>590000000</v>
      </c>
      <c r="B21" s="36" t="s">
        <v>50</v>
      </c>
      <c r="C21" s="48">
        <v>130.80000000000001</v>
      </c>
      <c r="D21" s="48">
        <v>126</v>
      </c>
      <c r="E21" s="48">
        <v>126</v>
      </c>
      <c r="F21" s="48">
        <v>112.8</v>
      </c>
      <c r="G21" s="48">
        <v>110.4</v>
      </c>
      <c r="H21" s="48">
        <v>108</v>
      </c>
      <c r="I21" s="48">
        <v>120</v>
      </c>
      <c r="J21" s="48">
        <v>118.8</v>
      </c>
      <c r="K21" s="48">
        <v>111.6</v>
      </c>
      <c r="L21" s="48">
        <v>105.6</v>
      </c>
      <c r="M21" s="48">
        <v>109.2</v>
      </c>
      <c r="N21" s="48">
        <v>114.15</v>
      </c>
      <c r="O21" s="48">
        <v>108.539</v>
      </c>
      <c r="P21" s="90">
        <v>113.34</v>
      </c>
      <c r="Q21" s="48">
        <v>118.819</v>
      </c>
      <c r="R21" s="48">
        <v>108.539</v>
      </c>
      <c r="S21" s="48">
        <v>120.617</v>
      </c>
      <c r="T21" s="48">
        <v>124.55500000000001</v>
      </c>
      <c r="U21" s="48">
        <v>119.783</v>
      </c>
      <c r="V21" s="48">
        <v>123.04</v>
      </c>
      <c r="W21" s="48">
        <v>120.271</v>
      </c>
      <c r="X21" s="48">
        <v>112.535</v>
      </c>
      <c r="Y21" s="48">
        <v>110.392</v>
      </c>
      <c r="Z21" s="48">
        <v>109.952</v>
      </c>
      <c r="AA21" s="49">
        <v>111.729</v>
      </c>
    </row>
    <row r="22" spans="1:27" ht="15" customHeight="1" x14ac:dyDescent="0.25">
      <c r="A22" s="70">
        <v>610000000</v>
      </c>
      <c r="B22" s="36" t="s">
        <v>51</v>
      </c>
      <c r="C22" s="42"/>
      <c r="D22" s="71"/>
      <c r="E22" s="41"/>
      <c r="F22" s="41"/>
      <c r="G22" s="42"/>
      <c r="H22" s="42"/>
      <c r="I22" s="72"/>
      <c r="J22" s="41"/>
      <c r="K22" s="41"/>
      <c r="L22" s="41"/>
      <c r="M22" s="41"/>
      <c r="N22" s="41"/>
      <c r="O22" s="42"/>
      <c r="P22" s="42"/>
      <c r="Q22" s="42"/>
      <c r="R22" s="42"/>
      <c r="S22" s="42"/>
      <c r="T22" s="48">
        <v>175.755</v>
      </c>
      <c r="U22" s="48">
        <v>186.90899999999999</v>
      </c>
      <c r="V22" s="48">
        <v>187.78800000000001</v>
      </c>
      <c r="W22" s="48">
        <v>175.934</v>
      </c>
      <c r="X22" s="48">
        <v>176.42699999999999</v>
      </c>
      <c r="Y22" s="48">
        <v>177.50399999999999</v>
      </c>
      <c r="Z22" s="48">
        <v>170.62700000000001</v>
      </c>
      <c r="AA22" s="49">
        <v>170.785</v>
      </c>
    </row>
    <row r="23" spans="1:27" ht="15" customHeight="1" x14ac:dyDescent="0.25">
      <c r="A23" s="70">
        <v>620000000</v>
      </c>
      <c r="B23" s="36" t="s">
        <v>52</v>
      </c>
      <c r="C23" s="42"/>
      <c r="D23" s="71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1"/>
      <c r="V23" s="41"/>
      <c r="W23" s="41"/>
      <c r="X23" s="48">
        <v>119.123</v>
      </c>
      <c r="Y23" s="48">
        <v>121.78400000000001</v>
      </c>
      <c r="Z23" s="48">
        <v>114.041</v>
      </c>
      <c r="AA23" s="49">
        <v>119.426</v>
      </c>
    </row>
    <row r="24" spans="1:27" ht="15" customHeight="1" x14ac:dyDescent="0.25">
      <c r="A24" s="70">
        <v>630000000</v>
      </c>
      <c r="B24" s="74" t="s">
        <v>53</v>
      </c>
      <c r="C24" s="48">
        <v>145.19999999999999</v>
      </c>
      <c r="D24" s="48">
        <v>144</v>
      </c>
      <c r="E24" s="48">
        <v>136.80000000000001</v>
      </c>
      <c r="F24" s="48">
        <v>120</v>
      </c>
      <c r="G24" s="48">
        <v>118.8</v>
      </c>
      <c r="H24" s="48">
        <v>120</v>
      </c>
      <c r="I24" s="48">
        <v>120</v>
      </c>
      <c r="J24" s="48">
        <v>122.4</v>
      </c>
      <c r="K24" s="48">
        <v>121.2</v>
      </c>
      <c r="L24" s="48">
        <v>120</v>
      </c>
      <c r="M24" s="48">
        <v>117.6</v>
      </c>
      <c r="N24" s="48">
        <v>129.006</v>
      </c>
      <c r="O24" s="48">
        <v>132.86799999999999</v>
      </c>
      <c r="P24" s="48">
        <v>139.32</v>
      </c>
      <c r="Q24" s="48">
        <v>140.328</v>
      </c>
      <c r="R24" s="48">
        <v>132.86799999999999</v>
      </c>
      <c r="S24" s="48">
        <v>145.22900000000001</v>
      </c>
      <c r="T24" s="48">
        <v>142.83500000000001</v>
      </c>
      <c r="U24" s="48">
        <v>138.71299999999999</v>
      </c>
      <c r="V24" s="48">
        <v>143.833</v>
      </c>
      <c r="W24" s="48">
        <v>135.12100000000001</v>
      </c>
      <c r="X24" s="48">
        <v>122.65600000000001</v>
      </c>
      <c r="Y24" s="48">
        <v>114.175</v>
      </c>
      <c r="Z24" s="48">
        <v>112.946</v>
      </c>
      <c r="AA24" s="49">
        <v>116.72499999999999</v>
      </c>
    </row>
    <row r="25" spans="1:27" ht="15" customHeight="1" x14ac:dyDescent="0.25">
      <c r="A25" s="70">
        <v>710000000</v>
      </c>
      <c r="B25" s="36" t="s">
        <v>62</v>
      </c>
      <c r="C25" s="48">
        <v>115.2</v>
      </c>
      <c r="D25" s="48">
        <v>111.6</v>
      </c>
      <c r="E25" s="48">
        <v>108</v>
      </c>
      <c r="F25" s="48">
        <v>93.6</v>
      </c>
      <c r="G25" s="48">
        <v>91.2</v>
      </c>
      <c r="H25" s="48">
        <v>84</v>
      </c>
      <c r="I25" s="48">
        <v>84</v>
      </c>
      <c r="J25" s="48">
        <v>87.6</v>
      </c>
      <c r="K25" s="48">
        <v>86.4</v>
      </c>
      <c r="L25" s="48">
        <v>84</v>
      </c>
      <c r="M25" s="48">
        <v>99.6</v>
      </c>
      <c r="N25" s="48">
        <v>101.13200000000001</v>
      </c>
      <c r="O25" s="48">
        <v>98.507000000000005</v>
      </c>
      <c r="P25" s="48">
        <v>100.10400000000001</v>
      </c>
      <c r="Q25" s="48">
        <v>102.976</v>
      </c>
      <c r="R25" s="48">
        <v>98.507000000000005</v>
      </c>
      <c r="S25" s="48">
        <v>109.532</v>
      </c>
      <c r="T25" s="48">
        <v>105.792</v>
      </c>
      <c r="U25" s="48">
        <v>105.724</v>
      </c>
      <c r="V25" s="48">
        <v>106.965</v>
      </c>
      <c r="W25" s="48">
        <v>110.583</v>
      </c>
      <c r="X25" s="48">
        <v>102.67700000000001</v>
      </c>
      <c r="Y25" s="48">
        <v>98.314999999999998</v>
      </c>
      <c r="Z25" s="48">
        <v>101.723</v>
      </c>
      <c r="AA25" s="49">
        <v>105.776</v>
      </c>
    </row>
    <row r="26" spans="1:27" ht="15" customHeight="1" x14ac:dyDescent="0.25">
      <c r="A26" s="70">
        <v>750000000</v>
      </c>
      <c r="B26" s="36" t="s">
        <v>63</v>
      </c>
      <c r="C26" s="48">
        <v>122.4</v>
      </c>
      <c r="D26" s="48">
        <v>114</v>
      </c>
      <c r="E26" s="48">
        <v>111.6</v>
      </c>
      <c r="F26" s="48">
        <v>99.6</v>
      </c>
      <c r="G26" s="48">
        <v>94.8</v>
      </c>
      <c r="H26" s="48">
        <v>84</v>
      </c>
      <c r="I26" s="48">
        <v>96</v>
      </c>
      <c r="J26" s="48">
        <v>93.6</v>
      </c>
      <c r="K26" s="48">
        <v>92.4</v>
      </c>
      <c r="L26" s="48">
        <v>93.6</v>
      </c>
      <c r="M26" s="48">
        <v>103.2</v>
      </c>
      <c r="N26" s="48">
        <v>100.738</v>
      </c>
      <c r="O26" s="48">
        <v>95.188999999999993</v>
      </c>
      <c r="P26" s="48">
        <v>99.960000000000008</v>
      </c>
      <c r="Q26" s="48">
        <v>103.739</v>
      </c>
      <c r="R26" s="48">
        <v>95.188999999999993</v>
      </c>
      <c r="S26" s="48">
        <v>109.816</v>
      </c>
      <c r="T26" s="48">
        <v>110.985</v>
      </c>
      <c r="U26" s="48">
        <v>117.97499999999999</v>
      </c>
      <c r="V26" s="48">
        <v>117.492</v>
      </c>
      <c r="W26" s="48">
        <v>110.79300000000001</v>
      </c>
      <c r="X26" s="48">
        <v>104.908</v>
      </c>
      <c r="Y26" s="48">
        <v>102.77</v>
      </c>
      <c r="Z26" s="48">
        <v>97.373999999999995</v>
      </c>
      <c r="AA26" s="49">
        <v>98.745000000000005</v>
      </c>
    </row>
    <row r="27" spans="1:27" ht="15" customHeight="1" x14ac:dyDescent="0.25">
      <c r="A27" s="73">
        <v>790000000</v>
      </c>
      <c r="B27" s="37" t="s">
        <v>64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>
        <v>184.43299999999999</v>
      </c>
      <c r="U27" s="46">
        <v>133.75700000000001</v>
      </c>
      <c r="V27" s="46">
        <v>151.18899999999999</v>
      </c>
      <c r="W27" s="46">
        <v>135.53800000000001</v>
      </c>
      <c r="X27" s="46">
        <v>126.407</v>
      </c>
      <c r="Y27" s="46">
        <v>129.80099999999999</v>
      </c>
      <c r="Z27" s="46">
        <v>126.375</v>
      </c>
      <c r="AA27" s="64">
        <v>131.35</v>
      </c>
    </row>
    <row r="28" spans="1:27" x14ac:dyDescent="0.25">
      <c r="L28" s="69"/>
    </row>
    <row r="29" spans="1:27" x14ac:dyDescent="0.25">
      <c r="D29" s="38"/>
      <c r="E29" s="38"/>
      <c r="F29" s="38"/>
      <c r="G29" s="38"/>
      <c r="H29" s="38"/>
      <c r="I29" s="38"/>
      <c r="J29" s="38"/>
      <c r="K29" s="38"/>
      <c r="L29" s="42"/>
      <c r="M29" s="66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x14ac:dyDescent="0.25">
      <c r="B30" s="40"/>
      <c r="C30" s="40"/>
      <c r="D30" s="40"/>
      <c r="E30" s="40"/>
      <c r="F30" s="40"/>
      <c r="G30" s="40"/>
      <c r="H30" s="40"/>
      <c r="I30" s="48"/>
      <c r="J30" s="90"/>
      <c r="K30" s="40"/>
      <c r="L30" s="48"/>
      <c r="M30" s="9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spans="1:27" x14ac:dyDescent="0.25">
      <c r="B31" s="40"/>
      <c r="C31" s="40"/>
      <c r="D31" s="40"/>
      <c r="E31" s="40"/>
      <c r="F31" s="40"/>
      <c r="G31" s="40"/>
      <c r="H31" s="40"/>
      <c r="I31" s="48"/>
      <c r="J31" s="90"/>
      <c r="K31" s="40"/>
      <c r="L31" s="48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27" x14ac:dyDescent="0.25">
      <c r="B32" s="40"/>
      <c r="C32" s="40"/>
      <c r="D32" s="40"/>
      <c r="E32" s="40"/>
      <c r="F32" s="40"/>
      <c r="G32" s="40"/>
      <c r="H32" s="40"/>
      <c r="I32" s="48"/>
      <c r="J32" s="90"/>
      <c r="K32" s="40"/>
      <c r="L32" s="48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2:27" x14ac:dyDescent="0.25">
      <c r="B33" s="40"/>
      <c r="C33" s="40"/>
      <c r="D33" s="40"/>
      <c r="E33" s="40"/>
      <c r="F33" s="40"/>
      <c r="G33" s="40"/>
      <c r="H33" s="40"/>
      <c r="I33" s="48"/>
      <c r="J33" s="90"/>
      <c r="K33" s="40"/>
      <c r="L33" s="48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spans="2:27" x14ac:dyDescent="0.25">
      <c r="B34" s="40"/>
      <c r="C34" s="40"/>
      <c r="D34" s="40"/>
      <c r="E34" s="40"/>
      <c r="F34" s="40"/>
      <c r="G34" s="40"/>
      <c r="H34" s="40"/>
      <c r="I34" s="48"/>
      <c r="J34" s="90"/>
      <c r="K34" s="40"/>
      <c r="L34" s="48"/>
      <c r="N34" s="40"/>
      <c r="O34" s="40"/>
      <c r="P34" s="40"/>
      <c r="Q34" s="40"/>
      <c r="R34" s="40"/>
      <c r="S34" s="40"/>
      <c r="T34" s="92"/>
      <c r="U34" s="40"/>
      <c r="V34" s="40"/>
      <c r="W34" s="40"/>
      <c r="X34" s="40"/>
      <c r="Y34" s="40"/>
      <c r="Z34" s="40"/>
      <c r="AA34" s="40"/>
    </row>
    <row r="35" spans="2:27" x14ac:dyDescent="0.25">
      <c r="B35" s="40"/>
      <c r="C35" s="40"/>
      <c r="D35" s="40"/>
      <c r="E35" s="40"/>
      <c r="F35" s="40"/>
      <c r="G35" s="40"/>
      <c r="H35" s="40"/>
      <c r="I35" s="48"/>
      <c r="J35" s="90"/>
      <c r="K35" s="40"/>
      <c r="L35" s="48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2:27" x14ac:dyDescent="0.25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2"/>
      <c r="M36" s="66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2:27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8"/>
      <c r="M37" s="91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spans="2:27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8"/>
      <c r="M38" s="91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spans="2:27" x14ac:dyDescent="0.25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8"/>
      <c r="M39" s="91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spans="2:27" x14ac:dyDescent="0.25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8"/>
      <c r="M40" s="91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spans="2:27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8"/>
      <c r="M41" s="91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spans="2:27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8"/>
      <c r="M42" s="91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spans="2:27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8"/>
      <c r="M43" s="91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spans="2:27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2"/>
      <c r="M44" s="9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2:27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2"/>
      <c r="M45" s="9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2:27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8"/>
      <c r="M46" s="9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2:27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8"/>
      <c r="M47" s="9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2:27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8"/>
      <c r="M48" s="9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2:27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2:27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2:27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2:27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</row>
    <row r="53" spans="2:27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</row>
  </sheetData>
  <mergeCells count="29">
    <mergeCell ref="B1:Z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Y4:Y5"/>
    <mergeCell ref="AA4:AA5"/>
    <mergeCell ref="A3:AA3"/>
    <mergeCell ref="Z4:Z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</mergeCells>
  <pageMargins left="0.7" right="0.7" top="0.75" bottom="0.75" header="0.3" footer="0.3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2"/>
  <sheetViews>
    <sheetView view="pageBreakPreview" topLeftCell="B1" zoomScale="80" zoomScaleSheetLayoutView="80" workbookViewId="0">
      <selection activeCell="AA6" sqref="AA6:AA27"/>
    </sheetView>
  </sheetViews>
  <sheetFormatPr defaultRowHeight="15" x14ac:dyDescent="0.2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28" ht="15" customHeight="1" x14ac:dyDescent="0.25"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8" ht="15" customHeight="1" x14ac:dyDescent="0.25">
      <c r="A2" s="29">
        <v>64510101</v>
      </c>
      <c r="B2" s="28" t="s">
        <v>65</v>
      </c>
      <c r="C2" s="6"/>
      <c r="D2" s="6"/>
      <c r="E2" s="27"/>
      <c r="F2" s="6"/>
      <c r="G2" s="6"/>
      <c r="H2" s="6"/>
      <c r="I2" s="6"/>
      <c r="J2" s="6"/>
      <c r="K2" s="6"/>
      <c r="L2" s="6"/>
    </row>
    <row r="3" spans="1:28" ht="15" customHeight="1" x14ac:dyDescent="0.25">
      <c r="A3" s="112" t="s">
        <v>69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8" s="66" customFormat="1" ht="15" customHeight="1" x14ac:dyDescent="0.25">
      <c r="A4" s="108" t="s">
        <v>54</v>
      </c>
      <c r="B4" s="110"/>
      <c r="C4" s="103">
        <v>2001</v>
      </c>
      <c r="D4" s="103">
        <v>2002</v>
      </c>
      <c r="E4" s="103">
        <v>2003</v>
      </c>
      <c r="F4" s="103">
        <v>2004</v>
      </c>
      <c r="G4" s="103">
        <v>2005</v>
      </c>
      <c r="H4" s="103">
        <v>2006</v>
      </c>
      <c r="I4" s="103">
        <v>2007</v>
      </c>
      <c r="J4" s="105">
        <v>2008</v>
      </c>
      <c r="K4" s="105">
        <v>2009</v>
      </c>
      <c r="L4" s="105">
        <v>2010</v>
      </c>
      <c r="M4" s="105">
        <v>2011</v>
      </c>
      <c r="N4" s="105">
        <v>2012</v>
      </c>
      <c r="O4" s="105">
        <v>2013</v>
      </c>
      <c r="P4" s="105">
        <v>2014</v>
      </c>
      <c r="Q4" s="103">
        <v>2015</v>
      </c>
      <c r="R4" s="103">
        <v>2016</v>
      </c>
      <c r="S4" s="103">
        <v>2017</v>
      </c>
      <c r="T4" s="103">
        <v>2018</v>
      </c>
      <c r="U4" s="103">
        <v>2019</v>
      </c>
      <c r="V4" s="103">
        <v>2020</v>
      </c>
      <c r="W4" s="103">
        <v>2021</v>
      </c>
      <c r="X4" s="103">
        <v>2022</v>
      </c>
      <c r="Y4" s="103">
        <v>2023</v>
      </c>
      <c r="Z4" s="101">
        <v>2024</v>
      </c>
      <c r="AA4" s="98">
        <v>2025</v>
      </c>
      <c r="AB4" s="95"/>
    </row>
    <row r="5" spans="1:28" ht="15" customHeight="1" x14ac:dyDescent="0.25">
      <c r="A5" s="109"/>
      <c r="B5" s="111"/>
      <c r="C5" s="104"/>
      <c r="D5" s="104"/>
      <c r="E5" s="104"/>
      <c r="F5" s="104"/>
      <c r="G5" s="104"/>
      <c r="H5" s="104"/>
      <c r="I5" s="104"/>
      <c r="J5" s="106"/>
      <c r="K5" s="106"/>
      <c r="L5" s="106"/>
      <c r="M5" s="106"/>
      <c r="N5" s="106"/>
      <c r="O5" s="106"/>
      <c r="P5" s="106"/>
      <c r="Q5" s="104"/>
      <c r="R5" s="104"/>
      <c r="S5" s="104"/>
      <c r="T5" s="104"/>
      <c r="U5" s="104"/>
      <c r="V5" s="104"/>
      <c r="W5" s="104"/>
      <c r="X5" s="104"/>
      <c r="Y5" s="104"/>
      <c r="Z5" s="102"/>
      <c r="AA5" s="99"/>
      <c r="AB5" s="95"/>
    </row>
    <row r="6" spans="1:28" ht="15" customHeight="1" x14ac:dyDescent="0.25">
      <c r="A6" s="67">
        <v>0</v>
      </c>
      <c r="B6" s="68" t="s">
        <v>39</v>
      </c>
      <c r="C6" s="69">
        <v>56.4</v>
      </c>
      <c r="D6" s="69">
        <v>51.6</v>
      </c>
      <c r="E6" s="69">
        <v>52.8</v>
      </c>
      <c r="F6" s="69">
        <v>49.2</v>
      </c>
      <c r="G6" s="69">
        <v>49.2</v>
      </c>
      <c r="H6" s="69">
        <v>48</v>
      </c>
      <c r="I6" s="69">
        <v>54</v>
      </c>
      <c r="J6" s="69">
        <v>54</v>
      </c>
      <c r="K6" s="69">
        <v>52.8</v>
      </c>
      <c r="L6" s="69">
        <v>55.2</v>
      </c>
      <c r="M6" s="69">
        <v>67.2</v>
      </c>
      <c r="N6" s="69">
        <v>67.497</v>
      </c>
      <c r="O6" s="69">
        <v>70.438999999999993</v>
      </c>
      <c r="P6" s="69">
        <v>71.256</v>
      </c>
      <c r="Q6" s="69">
        <v>74.162999999999997</v>
      </c>
      <c r="R6" s="69">
        <v>70.438999999999993</v>
      </c>
      <c r="S6" s="69">
        <v>73.694999999999993</v>
      </c>
      <c r="T6" s="69">
        <v>79.082999999999998</v>
      </c>
      <c r="U6" s="69">
        <v>79.950999999999993</v>
      </c>
      <c r="V6" s="69">
        <v>84.933999999999997</v>
      </c>
      <c r="W6" s="69">
        <v>83.57</v>
      </c>
      <c r="X6" s="69">
        <v>79.685000000000002</v>
      </c>
      <c r="Y6" s="69">
        <v>81.686000000000007</v>
      </c>
      <c r="Z6" s="69">
        <v>84.076999999999998</v>
      </c>
      <c r="AA6" s="49">
        <v>86.037000000000006</v>
      </c>
    </row>
    <row r="7" spans="1:28" ht="15" customHeight="1" x14ac:dyDescent="0.25">
      <c r="A7" s="70">
        <v>100000000</v>
      </c>
      <c r="B7" s="35" t="s">
        <v>58</v>
      </c>
      <c r="C7" s="50"/>
      <c r="D7" s="75"/>
      <c r="E7" s="48"/>
      <c r="F7" s="48"/>
      <c r="G7" s="50"/>
      <c r="H7" s="50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>
        <v>67.974000000000004</v>
      </c>
      <c r="Y7" s="48">
        <v>73.295000000000002</v>
      </c>
      <c r="Z7" s="48">
        <v>74.927999999999997</v>
      </c>
      <c r="AA7" s="49">
        <v>76.682000000000002</v>
      </c>
    </row>
    <row r="8" spans="1:28" ht="15" customHeight="1" x14ac:dyDescent="0.25">
      <c r="A8" s="70">
        <v>110000000</v>
      </c>
      <c r="B8" s="36" t="s">
        <v>40</v>
      </c>
      <c r="C8" s="48">
        <v>60</v>
      </c>
      <c r="D8" s="48">
        <v>56.4</v>
      </c>
      <c r="E8" s="48">
        <v>57.6</v>
      </c>
      <c r="F8" s="48">
        <v>52.8</v>
      </c>
      <c r="G8" s="48">
        <v>49.2</v>
      </c>
      <c r="H8" s="48">
        <v>48</v>
      </c>
      <c r="I8" s="48">
        <v>54</v>
      </c>
      <c r="J8" s="48">
        <v>51.6</v>
      </c>
      <c r="K8" s="48">
        <v>52.8</v>
      </c>
      <c r="L8" s="48">
        <v>54</v>
      </c>
      <c r="M8" s="48">
        <v>68.400000000000006</v>
      </c>
      <c r="N8" s="48">
        <v>73.497</v>
      </c>
      <c r="O8" s="48">
        <v>70.403000000000006</v>
      </c>
      <c r="P8" s="48">
        <v>73.23599999999999</v>
      </c>
      <c r="Q8" s="48">
        <v>75.063999999999993</v>
      </c>
      <c r="R8" s="48">
        <v>70.403000000000006</v>
      </c>
      <c r="S8" s="48">
        <v>73.293999999999997</v>
      </c>
      <c r="T8" s="48">
        <v>90.659000000000006</v>
      </c>
      <c r="U8" s="48">
        <v>92.611000000000004</v>
      </c>
      <c r="V8" s="48">
        <v>102.221</v>
      </c>
      <c r="W8" s="48">
        <v>94.082999999999998</v>
      </c>
      <c r="X8" s="48">
        <v>96.323999999999998</v>
      </c>
      <c r="Y8" s="48">
        <v>94.387</v>
      </c>
      <c r="Z8" s="48">
        <v>95.043999999999997</v>
      </c>
      <c r="AA8" s="49">
        <v>99.882999999999996</v>
      </c>
    </row>
    <row r="9" spans="1:28" ht="15" customHeight="1" x14ac:dyDescent="0.25">
      <c r="A9" s="70">
        <v>150000000</v>
      </c>
      <c r="B9" s="36" t="s">
        <v>41</v>
      </c>
      <c r="C9" s="48">
        <v>52.8</v>
      </c>
      <c r="D9" s="48">
        <v>54</v>
      </c>
      <c r="E9" s="48">
        <v>57.6</v>
      </c>
      <c r="F9" s="48">
        <v>51.6</v>
      </c>
      <c r="G9" s="48">
        <v>49.2</v>
      </c>
      <c r="H9" s="48">
        <v>48</v>
      </c>
      <c r="I9" s="48">
        <v>49.2</v>
      </c>
      <c r="J9" s="48">
        <v>49.2</v>
      </c>
      <c r="K9" s="48">
        <v>54</v>
      </c>
      <c r="L9" s="48">
        <v>51.6</v>
      </c>
      <c r="M9" s="48">
        <v>64.8</v>
      </c>
      <c r="N9" s="48">
        <v>71.731999999999999</v>
      </c>
      <c r="O9" s="48">
        <v>76.471999999999994</v>
      </c>
      <c r="P9" s="48">
        <v>76.331999999999994</v>
      </c>
      <c r="Q9" s="48">
        <v>80.777000000000001</v>
      </c>
      <c r="R9" s="48">
        <v>76.471999999999994</v>
      </c>
      <c r="S9" s="48">
        <v>67.667000000000002</v>
      </c>
      <c r="T9" s="48">
        <v>74.009</v>
      </c>
      <c r="U9" s="48">
        <v>75.262</v>
      </c>
      <c r="V9" s="48">
        <v>81.004999999999995</v>
      </c>
      <c r="W9" s="48">
        <v>75.715000000000003</v>
      </c>
      <c r="X9" s="48">
        <v>73.421000000000006</v>
      </c>
      <c r="Y9" s="48">
        <v>70.981999999999999</v>
      </c>
      <c r="Z9" s="48">
        <v>68.277000000000001</v>
      </c>
      <c r="AA9" s="49">
        <v>71.891999999999996</v>
      </c>
    </row>
    <row r="10" spans="1:28" ht="15" customHeight="1" x14ac:dyDescent="0.25">
      <c r="A10" s="70">
        <v>190000000</v>
      </c>
      <c r="B10" s="36" t="s">
        <v>42</v>
      </c>
      <c r="C10" s="48">
        <v>52.8</v>
      </c>
      <c r="D10" s="48">
        <v>46.8</v>
      </c>
      <c r="E10" s="48">
        <v>44.4</v>
      </c>
      <c r="F10" s="48">
        <v>42</v>
      </c>
      <c r="G10" s="48">
        <v>48</v>
      </c>
      <c r="H10" s="48">
        <v>36</v>
      </c>
      <c r="I10" s="48">
        <v>57.6</v>
      </c>
      <c r="J10" s="48">
        <v>52.8</v>
      </c>
      <c r="K10" s="48">
        <v>49.2</v>
      </c>
      <c r="L10" s="48">
        <v>62.4</v>
      </c>
      <c r="M10" s="48">
        <v>75.599999999999994</v>
      </c>
      <c r="N10" s="48">
        <v>72.081999999999994</v>
      </c>
      <c r="O10" s="48">
        <v>78.119</v>
      </c>
      <c r="P10" s="48">
        <v>76.38</v>
      </c>
      <c r="Q10" s="48">
        <v>80.102000000000004</v>
      </c>
      <c r="R10" s="48">
        <v>78.119</v>
      </c>
      <c r="S10" s="48">
        <v>76.046000000000006</v>
      </c>
      <c r="T10" s="48">
        <v>84.569000000000003</v>
      </c>
      <c r="U10" s="48">
        <v>92.149000000000001</v>
      </c>
      <c r="V10" s="48">
        <v>99.73</v>
      </c>
      <c r="W10" s="48">
        <v>98.322999999999993</v>
      </c>
      <c r="X10" s="48">
        <v>93.724000000000004</v>
      </c>
      <c r="Y10" s="48">
        <v>88.634</v>
      </c>
      <c r="Z10" s="48">
        <v>88.596999999999994</v>
      </c>
      <c r="AA10" s="49">
        <v>89.141000000000005</v>
      </c>
    </row>
    <row r="11" spans="1:28" ht="15" customHeight="1" x14ac:dyDescent="0.25">
      <c r="A11" s="70">
        <v>230000000</v>
      </c>
      <c r="B11" s="36" t="s">
        <v>43</v>
      </c>
      <c r="C11" s="48">
        <v>70.8</v>
      </c>
      <c r="D11" s="48">
        <v>63.6</v>
      </c>
      <c r="E11" s="48">
        <v>60</v>
      </c>
      <c r="F11" s="48">
        <v>61.2</v>
      </c>
      <c r="G11" s="48">
        <v>52.8</v>
      </c>
      <c r="H11" s="48">
        <v>60</v>
      </c>
      <c r="I11" s="48">
        <v>68.400000000000006</v>
      </c>
      <c r="J11" s="48">
        <v>66</v>
      </c>
      <c r="K11" s="48">
        <v>58.8</v>
      </c>
      <c r="L11" s="48">
        <v>61.2</v>
      </c>
      <c r="M11" s="48">
        <v>79.2</v>
      </c>
      <c r="N11" s="48">
        <v>80.94</v>
      </c>
      <c r="O11" s="48">
        <v>85.787999999999997</v>
      </c>
      <c r="P11" s="48">
        <v>85.331999999999994</v>
      </c>
      <c r="Q11" s="48">
        <v>90.933000000000007</v>
      </c>
      <c r="R11" s="48">
        <v>85.787999999999997</v>
      </c>
      <c r="S11" s="48">
        <v>85.457999999999998</v>
      </c>
      <c r="T11" s="48">
        <v>87.947000000000003</v>
      </c>
      <c r="U11" s="48">
        <v>89.415000000000006</v>
      </c>
      <c r="V11" s="48">
        <v>99.364999999999995</v>
      </c>
      <c r="W11" s="48">
        <v>94.863</v>
      </c>
      <c r="X11" s="48">
        <v>90.835999999999999</v>
      </c>
      <c r="Y11" s="48">
        <v>93.903000000000006</v>
      </c>
      <c r="Z11" s="48">
        <v>93.558000000000007</v>
      </c>
      <c r="AA11" s="49">
        <v>91.343000000000004</v>
      </c>
    </row>
    <row r="12" spans="1:28" ht="15" customHeight="1" x14ac:dyDescent="0.25">
      <c r="A12" s="70">
        <v>270000000</v>
      </c>
      <c r="B12" s="36" t="s">
        <v>44</v>
      </c>
      <c r="C12" s="48">
        <v>49.2</v>
      </c>
      <c r="D12" s="48">
        <v>55.2</v>
      </c>
      <c r="E12" s="48">
        <v>54</v>
      </c>
      <c r="F12" s="48">
        <v>50.4</v>
      </c>
      <c r="G12" s="48">
        <v>48</v>
      </c>
      <c r="H12" s="48">
        <v>48</v>
      </c>
      <c r="I12" s="48">
        <v>50.4</v>
      </c>
      <c r="J12" s="48">
        <v>52.8</v>
      </c>
      <c r="K12" s="48">
        <v>52.8</v>
      </c>
      <c r="L12" s="48">
        <v>62.4</v>
      </c>
      <c r="M12" s="48">
        <v>62.4</v>
      </c>
      <c r="N12" s="48">
        <v>62.189</v>
      </c>
      <c r="O12" s="48">
        <v>65.394000000000005</v>
      </c>
      <c r="P12" s="48">
        <v>68.88</v>
      </c>
      <c r="Q12" s="48">
        <v>71.015000000000001</v>
      </c>
      <c r="R12" s="48">
        <v>65.394000000000005</v>
      </c>
      <c r="S12" s="48">
        <v>70.17</v>
      </c>
      <c r="T12" s="48">
        <v>74.319999999999993</v>
      </c>
      <c r="U12" s="48">
        <v>79.510000000000005</v>
      </c>
      <c r="V12" s="48">
        <v>85.81</v>
      </c>
      <c r="W12" s="48">
        <v>88.022000000000006</v>
      </c>
      <c r="X12" s="48">
        <v>81.988</v>
      </c>
      <c r="Y12" s="48">
        <v>85.879000000000005</v>
      </c>
      <c r="Z12" s="48">
        <v>88.033000000000001</v>
      </c>
      <c r="AA12" s="49">
        <v>90.066000000000003</v>
      </c>
    </row>
    <row r="13" spans="1:28" ht="15" customHeight="1" x14ac:dyDescent="0.25">
      <c r="A13" s="70">
        <v>310000000</v>
      </c>
      <c r="B13" s="36" t="s">
        <v>45</v>
      </c>
      <c r="C13" s="48">
        <v>44.4</v>
      </c>
      <c r="D13" s="48">
        <v>42</v>
      </c>
      <c r="E13" s="48">
        <v>45.6</v>
      </c>
      <c r="F13" s="48">
        <v>40.799999999999997</v>
      </c>
      <c r="G13" s="48">
        <v>40.799999999999997</v>
      </c>
      <c r="H13" s="48">
        <v>36</v>
      </c>
      <c r="I13" s="48">
        <v>60</v>
      </c>
      <c r="J13" s="48">
        <v>64.8</v>
      </c>
      <c r="K13" s="48">
        <v>52.8</v>
      </c>
      <c r="L13" s="48">
        <v>56.4</v>
      </c>
      <c r="M13" s="48">
        <v>66</v>
      </c>
      <c r="N13" s="48">
        <v>58.957000000000001</v>
      </c>
      <c r="O13" s="48">
        <v>63.598999999999997</v>
      </c>
      <c r="P13" s="48">
        <v>63.168000000000006</v>
      </c>
      <c r="Q13" s="48">
        <v>65.944000000000003</v>
      </c>
      <c r="R13" s="48">
        <v>63.598999999999997</v>
      </c>
      <c r="S13" s="48">
        <v>70.933999999999997</v>
      </c>
      <c r="T13" s="48">
        <v>73.236999999999995</v>
      </c>
      <c r="U13" s="48">
        <v>68.757999999999996</v>
      </c>
      <c r="V13" s="48">
        <v>76.498000000000005</v>
      </c>
      <c r="W13" s="48">
        <v>84.808000000000007</v>
      </c>
      <c r="X13" s="48">
        <v>82.614999999999995</v>
      </c>
      <c r="Y13" s="48">
        <v>92.742999999999995</v>
      </c>
      <c r="Z13" s="48">
        <v>96.55</v>
      </c>
      <c r="AA13" s="49">
        <v>93.534999999999997</v>
      </c>
    </row>
    <row r="14" spans="1:28" ht="15" customHeight="1" x14ac:dyDescent="0.25">
      <c r="A14" s="70">
        <v>330000000</v>
      </c>
      <c r="B14" s="35" t="s">
        <v>46</v>
      </c>
      <c r="C14" s="50"/>
      <c r="D14" s="75"/>
      <c r="E14" s="48"/>
      <c r="F14" s="48"/>
      <c r="G14" s="50"/>
      <c r="H14" s="50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>
        <v>94.849000000000004</v>
      </c>
      <c r="Y14" s="48">
        <v>97.197999999999993</v>
      </c>
      <c r="Z14" s="48">
        <v>99.887</v>
      </c>
      <c r="AA14" s="49">
        <v>101.386</v>
      </c>
    </row>
    <row r="15" spans="1:28" ht="15" customHeight="1" x14ac:dyDescent="0.25">
      <c r="A15" s="70">
        <v>350000000</v>
      </c>
      <c r="B15" s="36" t="s">
        <v>47</v>
      </c>
      <c r="C15" s="48">
        <v>62.4</v>
      </c>
      <c r="D15" s="48">
        <v>52.8</v>
      </c>
      <c r="E15" s="48">
        <v>51.6</v>
      </c>
      <c r="F15" s="48">
        <v>49.2</v>
      </c>
      <c r="G15" s="48">
        <v>46.8</v>
      </c>
      <c r="H15" s="48">
        <v>48</v>
      </c>
      <c r="I15" s="48">
        <v>51.6</v>
      </c>
      <c r="J15" s="48">
        <v>51.6</v>
      </c>
      <c r="K15" s="48">
        <v>52.8</v>
      </c>
      <c r="L15" s="48">
        <v>54</v>
      </c>
      <c r="M15" s="48">
        <v>69.599999999999994</v>
      </c>
      <c r="N15" s="48">
        <v>73.36</v>
      </c>
      <c r="O15" s="48">
        <v>74.59</v>
      </c>
      <c r="P15" s="48">
        <v>79.632000000000005</v>
      </c>
      <c r="Q15" s="48">
        <v>80.241</v>
      </c>
      <c r="R15" s="48">
        <v>74.59</v>
      </c>
      <c r="S15" s="48">
        <v>79.724000000000004</v>
      </c>
      <c r="T15" s="48">
        <v>91.185000000000002</v>
      </c>
      <c r="U15" s="48">
        <v>93.364999999999995</v>
      </c>
      <c r="V15" s="48">
        <v>102.15</v>
      </c>
      <c r="W15" s="48">
        <v>95.558000000000007</v>
      </c>
      <c r="X15" s="48">
        <v>85.66</v>
      </c>
      <c r="Y15" s="48">
        <v>84.453000000000003</v>
      </c>
      <c r="Z15" s="48">
        <v>89.364000000000004</v>
      </c>
      <c r="AA15" s="49">
        <v>98.176000000000002</v>
      </c>
    </row>
    <row r="16" spans="1:28" ht="15" customHeight="1" x14ac:dyDescent="0.25">
      <c r="A16" s="70">
        <v>390000000</v>
      </c>
      <c r="B16" s="36" t="s">
        <v>48</v>
      </c>
      <c r="C16" s="48">
        <v>52.8</v>
      </c>
      <c r="D16" s="48">
        <v>50.4</v>
      </c>
      <c r="E16" s="48">
        <v>51.6</v>
      </c>
      <c r="F16" s="48">
        <v>44.4</v>
      </c>
      <c r="G16" s="48">
        <v>42</v>
      </c>
      <c r="H16" s="48">
        <v>48</v>
      </c>
      <c r="I16" s="48">
        <v>51.6</v>
      </c>
      <c r="J16" s="48">
        <v>52.8</v>
      </c>
      <c r="K16" s="48">
        <v>51.6</v>
      </c>
      <c r="L16" s="48">
        <v>51.6</v>
      </c>
      <c r="M16" s="48">
        <v>69.599999999999994</v>
      </c>
      <c r="N16" s="48">
        <v>63.481999999999999</v>
      </c>
      <c r="O16" s="48">
        <v>68.42</v>
      </c>
      <c r="P16" s="48">
        <v>68.400000000000006</v>
      </c>
      <c r="Q16" s="48">
        <v>76.757000000000005</v>
      </c>
      <c r="R16" s="48">
        <v>68.42</v>
      </c>
      <c r="S16" s="48">
        <v>69.385000000000005</v>
      </c>
      <c r="T16" s="48">
        <v>70.117999999999995</v>
      </c>
      <c r="U16" s="48">
        <v>71.802999999999997</v>
      </c>
      <c r="V16" s="48">
        <v>77.292000000000002</v>
      </c>
      <c r="W16" s="48">
        <v>83.947999999999993</v>
      </c>
      <c r="X16" s="48">
        <v>79.756</v>
      </c>
      <c r="Y16" s="48">
        <v>83.245000000000005</v>
      </c>
      <c r="Z16" s="48">
        <v>90.582999999999998</v>
      </c>
      <c r="AA16" s="49">
        <v>94.087999999999994</v>
      </c>
    </row>
    <row r="17" spans="1:27" ht="15" customHeight="1" x14ac:dyDescent="0.25">
      <c r="A17" s="70">
        <v>430000000</v>
      </c>
      <c r="B17" s="36" t="s">
        <v>59</v>
      </c>
      <c r="C17" s="48">
        <v>46.8</v>
      </c>
      <c r="D17" s="48">
        <v>44.4</v>
      </c>
      <c r="E17" s="48">
        <v>44.4</v>
      </c>
      <c r="F17" s="48">
        <v>39.6</v>
      </c>
      <c r="G17" s="48">
        <v>40.799999999999997</v>
      </c>
      <c r="H17" s="48">
        <v>36</v>
      </c>
      <c r="I17" s="48">
        <v>39.6</v>
      </c>
      <c r="J17" s="48">
        <v>40.799999999999997</v>
      </c>
      <c r="K17" s="48">
        <v>52.8</v>
      </c>
      <c r="L17" s="48">
        <v>50.4</v>
      </c>
      <c r="M17" s="48">
        <v>72</v>
      </c>
      <c r="N17" s="48">
        <v>68.025999999999996</v>
      </c>
      <c r="O17" s="48">
        <v>62.960999999999999</v>
      </c>
      <c r="P17" s="48">
        <v>66.251999999999995</v>
      </c>
      <c r="Q17" s="48">
        <v>62.009</v>
      </c>
      <c r="R17" s="48">
        <v>62.960999999999999</v>
      </c>
      <c r="S17" s="48">
        <v>65.614000000000004</v>
      </c>
      <c r="T17" s="48">
        <v>68.843000000000004</v>
      </c>
      <c r="U17" s="48">
        <v>62.395000000000003</v>
      </c>
      <c r="V17" s="48">
        <v>66.501999999999995</v>
      </c>
      <c r="W17" s="48">
        <v>66.162000000000006</v>
      </c>
      <c r="X17" s="48">
        <v>62.927999999999997</v>
      </c>
      <c r="Y17" s="48">
        <v>62.780999999999999</v>
      </c>
      <c r="Z17" s="48">
        <v>65.942999999999998</v>
      </c>
      <c r="AA17" s="49">
        <v>62.613999999999997</v>
      </c>
    </row>
    <row r="18" spans="1:27" ht="15" customHeight="1" x14ac:dyDescent="0.25">
      <c r="A18" s="70">
        <v>470000000</v>
      </c>
      <c r="B18" s="36" t="s">
        <v>60</v>
      </c>
      <c r="C18" s="48">
        <v>154.80000000000001</v>
      </c>
      <c r="D18" s="48">
        <v>61.2</v>
      </c>
      <c r="E18" s="48">
        <v>70.8</v>
      </c>
      <c r="F18" s="48">
        <v>66</v>
      </c>
      <c r="G18" s="48">
        <v>56.4</v>
      </c>
      <c r="H18" s="48">
        <v>48</v>
      </c>
      <c r="I18" s="48">
        <v>52.8</v>
      </c>
      <c r="J18" s="48">
        <v>48</v>
      </c>
      <c r="K18" s="48">
        <v>49.2</v>
      </c>
      <c r="L18" s="48">
        <v>50.4</v>
      </c>
      <c r="M18" s="48">
        <v>69.599999999999994</v>
      </c>
      <c r="N18" s="48">
        <v>73.239000000000004</v>
      </c>
      <c r="O18" s="48">
        <v>81.245000000000005</v>
      </c>
      <c r="P18" s="48">
        <v>83.183999999999997</v>
      </c>
      <c r="Q18" s="48">
        <v>81.429000000000002</v>
      </c>
      <c r="R18" s="48">
        <v>81.245000000000005</v>
      </c>
      <c r="S18" s="48">
        <v>82.744</v>
      </c>
      <c r="T18" s="48">
        <v>88.947000000000003</v>
      </c>
      <c r="U18" s="48">
        <v>87.682000000000002</v>
      </c>
      <c r="V18" s="48">
        <v>89.075000000000003</v>
      </c>
      <c r="W18" s="48">
        <v>84.745000000000005</v>
      </c>
      <c r="X18" s="48">
        <v>83.305000000000007</v>
      </c>
      <c r="Y18" s="48">
        <v>85.924999999999997</v>
      </c>
      <c r="Z18" s="48">
        <v>91.546999999999997</v>
      </c>
      <c r="AA18" s="49">
        <v>94.156000000000006</v>
      </c>
    </row>
    <row r="19" spans="1:27" ht="15" customHeight="1" x14ac:dyDescent="0.25">
      <c r="A19" s="70">
        <v>510000000</v>
      </c>
      <c r="B19" s="36" t="s">
        <v>61</v>
      </c>
      <c r="C19" s="48">
        <v>50.4</v>
      </c>
      <c r="D19" s="48">
        <v>39.6</v>
      </c>
      <c r="E19" s="48">
        <v>38.4</v>
      </c>
      <c r="F19" s="48">
        <v>36</v>
      </c>
      <c r="G19" s="48">
        <v>42</v>
      </c>
      <c r="H19" s="48">
        <v>36</v>
      </c>
      <c r="I19" s="48">
        <v>43.2</v>
      </c>
      <c r="J19" s="48">
        <v>43.2</v>
      </c>
      <c r="K19" s="48">
        <v>40.799999999999997</v>
      </c>
      <c r="L19" s="48">
        <v>38.4</v>
      </c>
      <c r="M19" s="48">
        <v>42</v>
      </c>
      <c r="N19" s="48">
        <v>43.284999999999997</v>
      </c>
      <c r="O19" s="48">
        <v>46.75</v>
      </c>
      <c r="P19" s="48">
        <v>48.936000000000007</v>
      </c>
      <c r="Q19" s="48">
        <v>52.991</v>
      </c>
      <c r="R19" s="48">
        <v>46.75</v>
      </c>
      <c r="S19" s="48">
        <v>59.204999999999998</v>
      </c>
      <c r="T19" s="48" t="s">
        <v>66</v>
      </c>
      <c r="U19" s="48" t="s">
        <v>66</v>
      </c>
      <c r="V19" s="48" t="s">
        <v>66</v>
      </c>
      <c r="W19" s="48" t="s">
        <v>66</v>
      </c>
      <c r="X19" s="48" t="s">
        <v>66</v>
      </c>
      <c r="Y19" s="48" t="s">
        <v>66</v>
      </c>
      <c r="Z19" s="48" t="s">
        <v>66</v>
      </c>
    </row>
    <row r="20" spans="1:27" ht="15" customHeight="1" x14ac:dyDescent="0.25">
      <c r="A20" s="70">
        <v>550000000</v>
      </c>
      <c r="B20" s="36" t="s">
        <v>49</v>
      </c>
      <c r="C20" s="48">
        <v>51.6</v>
      </c>
      <c r="D20" s="48">
        <v>46.8</v>
      </c>
      <c r="E20" s="48">
        <v>50.4</v>
      </c>
      <c r="F20" s="48">
        <v>45.6</v>
      </c>
      <c r="G20" s="48">
        <v>45.6</v>
      </c>
      <c r="H20" s="48">
        <v>48</v>
      </c>
      <c r="I20" s="48">
        <v>50.4</v>
      </c>
      <c r="J20" s="48">
        <v>50.4</v>
      </c>
      <c r="K20" s="48">
        <v>49.2</v>
      </c>
      <c r="L20" s="48">
        <v>52.8</v>
      </c>
      <c r="M20" s="48">
        <v>68.400000000000006</v>
      </c>
      <c r="N20" s="48">
        <v>75.391999999999996</v>
      </c>
      <c r="O20" s="48">
        <v>78.248999999999995</v>
      </c>
      <c r="P20" s="48">
        <v>78.828000000000003</v>
      </c>
      <c r="Q20" s="48">
        <v>80.584999999999994</v>
      </c>
      <c r="R20" s="48">
        <v>78.248999999999995</v>
      </c>
      <c r="S20" s="48">
        <v>82.082999999999998</v>
      </c>
      <c r="T20" s="48">
        <v>88.072000000000003</v>
      </c>
      <c r="U20" s="48">
        <v>87.025999999999996</v>
      </c>
      <c r="V20" s="48">
        <v>92.581000000000003</v>
      </c>
      <c r="W20" s="48">
        <v>95.44</v>
      </c>
      <c r="X20" s="48">
        <v>90.421999999999997</v>
      </c>
      <c r="Y20" s="48">
        <v>88.8</v>
      </c>
      <c r="Z20" s="48">
        <v>90.718000000000004</v>
      </c>
      <c r="AA20" s="49">
        <v>92.647999999999996</v>
      </c>
    </row>
    <row r="21" spans="1:27" ht="15" customHeight="1" x14ac:dyDescent="0.25">
      <c r="A21" s="70">
        <v>590000000</v>
      </c>
      <c r="B21" s="36" t="s">
        <v>50</v>
      </c>
      <c r="C21" s="48">
        <v>54</v>
      </c>
      <c r="D21" s="48">
        <v>46.8</v>
      </c>
      <c r="E21" s="48">
        <v>49.2</v>
      </c>
      <c r="F21" s="48">
        <v>45.6</v>
      </c>
      <c r="G21" s="48">
        <v>45.6</v>
      </c>
      <c r="H21" s="48">
        <v>48</v>
      </c>
      <c r="I21" s="48">
        <v>54</v>
      </c>
      <c r="J21" s="48">
        <v>51.6</v>
      </c>
      <c r="K21" s="48">
        <v>54</v>
      </c>
      <c r="L21" s="48">
        <v>54</v>
      </c>
      <c r="M21" s="48">
        <v>61.2</v>
      </c>
      <c r="N21" s="48">
        <v>64.706999999999994</v>
      </c>
      <c r="O21" s="48">
        <v>60.276000000000003</v>
      </c>
      <c r="P21" s="48">
        <v>63.047999999999995</v>
      </c>
      <c r="Q21" s="48">
        <v>68.085999999999999</v>
      </c>
      <c r="R21" s="48">
        <v>60.276000000000003</v>
      </c>
      <c r="S21" s="48">
        <v>71.147000000000006</v>
      </c>
      <c r="T21" s="48">
        <v>78.381</v>
      </c>
      <c r="U21" s="48">
        <v>72.805999999999997</v>
      </c>
      <c r="V21" s="48">
        <v>82.754000000000005</v>
      </c>
      <c r="W21" s="48">
        <v>81.837999999999994</v>
      </c>
      <c r="X21" s="48">
        <v>78.301000000000002</v>
      </c>
      <c r="Y21" s="48">
        <v>83.070999999999998</v>
      </c>
      <c r="Z21" s="48">
        <v>81.040999999999997</v>
      </c>
      <c r="AA21" s="49">
        <v>83.694999999999993</v>
      </c>
    </row>
    <row r="22" spans="1:27" ht="15" customHeight="1" x14ac:dyDescent="0.25">
      <c r="A22" s="70">
        <v>610000000</v>
      </c>
      <c r="B22" s="36" t="s">
        <v>51</v>
      </c>
      <c r="C22" s="50"/>
      <c r="D22" s="75"/>
      <c r="E22" s="48"/>
      <c r="F22" s="48"/>
      <c r="G22" s="50"/>
      <c r="H22" s="50"/>
      <c r="I22" s="48"/>
      <c r="J22" s="48"/>
      <c r="K22" s="48"/>
      <c r="L22" s="48"/>
      <c r="M22" s="53"/>
      <c r="N22" s="48"/>
      <c r="O22" s="48"/>
      <c r="P22" s="48"/>
      <c r="Q22" s="48"/>
      <c r="R22" s="48"/>
      <c r="S22" s="48"/>
      <c r="T22" s="48">
        <v>62.493000000000002</v>
      </c>
      <c r="U22" s="48">
        <v>63.906999999999996</v>
      </c>
      <c r="V22" s="48">
        <v>64.603999999999999</v>
      </c>
      <c r="W22" s="48">
        <v>62.981000000000002</v>
      </c>
      <c r="X22" s="48">
        <v>63.932000000000002</v>
      </c>
      <c r="Y22" s="48">
        <v>64.23</v>
      </c>
      <c r="Z22" s="48">
        <v>65.484999999999999</v>
      </c>
      <c r="AA22" s="49">
        <v>66.614000000000004</v>
      </c>
    </row>
    <row r="23" spans="1:27" ht="15" customHeight="1" x14ac:dyDescent="0.25">
      <c r="A23" s="70">
        <v>620000000</v>
      </c>
      <c r="B23" s="36" t="s">
        <v>52</v>
      </c>
      <c r="C23" s="50"/>
      <c r="D23" s="75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48"/>
      <c r="U23" s="48"/>
      <c r="V23" s="48"/>
      <c r="W23" s="48"/>
      <c r="X23" s="48">
        <v>77.519000000000005</v>
      </c>
      <c r="Y23" s="48">
        <v>82.486999999999995</v>
      </c>
      <c r="Z23" s="48">
        <v>82.972999999999999</v>
      </c>
      <c r="AA23" s="49">
        <v>87.12</v>
      </c>
    </row>
    <row r="24" spans="1:27" ht="15" customHeight="1" x14ac:dyDescent="0.25">
      <c r="A24" s="70">
        <v>630000000</v>
      </c>
      <c r="B24" s="74" t="s">
        <v>53</v>
      </c>
      <c r="C24" s="48">
        <v>54</v>
      </c>
      <c r="D24" s="48">
        <v>54</v>
      </c>
      <c r="E24" s="48">
        <v>56.4</v>
      </c>
      <c r="F24" s="48">
        <v>52.8</v>
      </c>
      <c r="G24" s="48">
        <v>52.8</v>
      </c>
      <c r="H24" s="48">
        <v>48</v>
      </c>
      <c r="I24" s="48">
        <v>57.6</v>
      </c>
      <c r="J24" s="48">
        <v>63.6</v>
      </c>
      <c r="K24" s="48">
        <v>64.8</v>
      </c>
      <c r="L24" s="48">
        <v>62.4</v>
      </c>
      <c r="M24" s="48">
        <v>73.2</v>
      </c>
      <c r="N24" s="48">
        <v>79.188999999999993</v>
      </c>
      <c r="O24" s="48">
        <v>82.358000000000004</v>
      </c>
      <c r="P24" s="48">
        <v>85.715999999999994</v>
      </c>
      <c r="Q24" s="48">
        <v>91.126000000000005</v>
      </c>
      <c r="R24" s="48">
        <v>82.358000000000004</v>
      </c>
      <c r="S24" s="48">
        <v>83.733000000000004</v>
      </c>
      <c r="T24" s="48">
        <v>90.337999999999994</v>
      </c>
      <c r="U24" s="48">
        <v>91.462000000000003</v>
      </c>
      <c r="V24" s="48">
        <v>98.596000000000004</v>
      </c>
      <c r="W24" s="48">
        <v>93.653999999999996</v>
      </c>
      <c r="X24" s="48">
        <v>88.718999999999994</v>
      </c>
      <c r="Y24" s="48">
        <v>87.558999999999997</v>
      </c>
      <c r="Z24" s="48">
        <v>88.272000000000006</v>
      </c>
      <c r="AA24" s="49">
        <v>93.225999999999999</v>
      </c>
    </row>
    <row r="25" spans="1:27" ht="15" customHeight="1" x14ac:dyDescent="0.25">
      <c r="A25" s="70">
        <v>710000000</v>
      </c>
      <c r="B25" s="36" t="s">
        <v>62</v>
      </c>
      <c r="C25" s="48">
        <v>57.6</v>
      </c>
      <c r="D25" s="48">
        <v>28.8</v>
      </c>
      <c r="E25" s="48">
        <v>62.4</v>
      </c>
      <c r="F25" s="48">
        <v>56.4</v>
      </c>
      <c r="G25" s="48">
        <v>56.4</v>
      </c>
      <c r="H25" s="48">
        <v>60</v>
      </c>
      <c r="I25" s="48">
        <v>60</v>
      </c>
      <c r="J25" s="48">
        <v>57.6</v>
      </c>
      <c r="K25" s="48">
        <v>55.2</v>
      </c>
      <c r="L25" s="48">
        <v>55.2</v>
      </c>
      <c r="M25" s="48">
        <v>69.599999999999994</v>
      </c>
      <c r="N25" s="48">
        <v>67.2</v>
      </c>
      <c r="O25" s="48">
        <v>68.108999999999995</v>
      </c>
      <c r="P25" s="48">
        <v>66.816000000000003</v>
      </c>
      <c r="Q25" s="48">
        <v>70.97</v>
      </c>
      <c r="R25" s="48">
        <v>68.108999999999995</v>
      </c>
      <c r="S25" s="48">
        <v>72.388999999999996</v>
      </c>
      <c r="T25" s="48">
        <v>69.477999999999994</v>
      </c>
      <c r="U25" s="48">
        <v>71.569000000000003</v>
      </c>
      <c r="V25" s="48">
        <v>81.010000000000005</v>
      </c>
      <c r="W25" s="48">
        <v>81.584000000000003</v>
      </c>
      <c r="X25" s="48">
        <v>74.858999999999995</v>
      </c>
      <c r="Y25" s="48">
        <v>80.284000000000006</v>
      </c>
      <c r="Z25" s="48">
        <v>87.959000000000003</v>
      </c>
      <c r="AA25" s="49">
        <v>88.475999999999999</v>
      </c>
    </row>
    <row r="26" spans="1:27" ht="15" customHeight="1" x14ac:dyDescent="0.25">
      <c r="A26" s="70">
        <v>750000000</v>
      </c>
      <c r="B26" s="36" t="s">
        <v>63</v>
      </c>
      <c r="C26" s="48">
        <v>56.4</v>
      </c>
      <c r="D26" s="48">
        <v>27.6</v>
      </c>
      <c r="E26" s="48">
        <v>61.2</v>
      </c>
      <c r="F26" s="48">
        <v>62.4</v>
      </c>
      <c r="G26" s="48">
        <v>62.4</v>
      </c>
      <c r="H26" s="48">
        <v>60</v>
      </c>
      <c r="I26" s="48">
        <v>62.4</v>
      </c>
      <c r="J26" s="48">
        <v>62.4</v>
      </c>
      <c r="K26" s="48">
        <v>61.2</v>
      </c>
      <c r="L26" s="48">
        <v>64.8</v>
      </c>
      <c r="M26" s="48">
        <v>82.8</v>
      </c>
      <c r="N26" s="48">
        <v>82.372</v>
      </c>
      <c r="O26" s="48">
        <v>85.578000000000003</v>
      </c>
      <c r="P26" s="48">
        <v>80.915999999999997</v>
      </c>
      <c r="Q26" s="48">
        <v>81.786000000000001</v>
      </c>
      <c r="R26" s="48">
        <v>85.578000000000003</v>
      </c>
      <c r="S26" s="48">
        <v>83.549000000000007</v>
      </c>
      <c r="T26" s="48">
        <v>82.576999999999998</v>
      </c>
      <c r="U26" s="48">
        <v>92.38</v>
      </c>
      <c r="V26" s="48">
        <v>89.93</v>
      </c>
      <c r="W26" s="48">
        <v>87.403999999999996</v>
      </c>
      <c r="X26" s="48">
        <v>85.828000000000003</v>
      </c>
      <c r="Y26" s="48">
        <v>90.599000000000004</v>
      </c>
      <c r="Z26" s="48">
        <v>93.418999999999997</v>
      </c>
      <c r="AA26" s="49">
        <v>97.528999999999996</v>
      </c>
    </row>
    <row r="27" spans="1:27" ht="15" customHeight="1" x14ac:dyDescent="0.25">
      <c r="A27" s="73">
        <v>790000000</v>
      </c>
      <c r="B27" s="37" t="s">
        <v>70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46">
        <v>73.819000000000003</v>
      </c>
      <c r="U27" s="46">
        <v>53.52</v>
      </c>
      <c r="V27" s="46">
        <v>53.850999999999999</v>
      </c>
      <c r="W27" s="46">
        <v>53.683</v>
      </c>
      <c r="X27" s="46">
        <v>54.231999999999999</v>
      </c>
      <c r="Y27" s="46">
        <v>59.524999999999999</v>
      </c>
      <c r="Z27" s="46">
        <v>62.029000000000003</v>
      </c>
      <c r="AA27" s="64">
        <v>64.819000000000003</v>
      </c>
    </row>
    <row r="29" spans="1:27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8"/>
      <c r="M29" s="9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spans="1:27" x14ac:dyDescent="0.25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8"/>
      <c r="M30" s="9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spans="1:27" x14ac:dyDescent="0.25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8"/>
      <c r="M31" s="9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27" x14ac:dyDescent="0.25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8"/>
      <c r="M32" s="9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2:27" x14ac:dyDescent="0.25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8"/>
      <c r="M33" s="9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spans="2:27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8"/>
      <c r="M34" s="9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5" spans="2:27" x14ac:dyDescent="0.25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8"/>
      <c r="M35" s="9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2:27" x14ac:dyDescent="0.25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8"/>
      <c r="M36" s="9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2:27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8"/>
      <c r="M37" s="9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spans="2:27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8"/>
      <c r="M38" s="9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spans="2:27" x14ac:dyDescent="0.25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8"/>
      <c r="M39" s="9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spans="2:27" x14ac:dyDescent="0.25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8"/>
      <c r="M40" s="9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spans="2:27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8"/>
      <c r="M41" s="9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spans="2:27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8"/>
      <c r="M42" s="9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spans="2:27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8"/>
      <c r="M43" s="9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spans="2:27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8"/>
      <c r="M44" s="9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2:27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8"/>
      <c r="M45" s="9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2:27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50"/>
      <c r="M46" s="9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2:27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8"/>
      <c r="M47" s="9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2:27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8"/>
      <c r="M48" s="9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2:27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8"/>
      <c r="M49" s="9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2:27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2:27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2:27" x14ac:dyDescent="0.25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</row>
  </sheetData>
  <mergeCells count="29">
    <mergeCell ref="B1:Z1"/>
    <mergeCell ref="X4:X5"/>
    <mergeCell ref="O4:O5"/>
    <mergeCell ref="P4:P5"/>
    <mergeCell ref="Q4:Q5"/>
    <mergeCell ref="R4:R5"/>
    <mergeCell ref="S4:S5"/>
    <mergeCell ref="N4:N5"/>
    <mergeCell ref="T4:T5"/>
    <mergeCell ref="U4:U5"/>
    <mergeCell ref="V4:V5"/>
    <mergeCell ref="W4:W5"/>
    <mergeCell ref="Y4:Y5"/>
    <mergeCell ref="Z4:Z5"/>
    <mergeCell ref="AA4:AA5"/>
    <mergeCell ref="A3:AA3"/>
    <mergeCell ref="L4:L5"/>
    <mergeCell ref="M4:M5"/>
    <mergeCell ref="G4:G5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A4:A5"/>
  </mergeCells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53"/>
  <sheetViews>
    <sheetView view="pageBreakPreview" zoomScale="80" zoomScaleSheetLayoutView="80" workbookViewId="0">
      <selection activeCell="AA6" sqref="AA6:AA27"/>
    </sheetView>
  </sheetViews>
  <sheetFormatPr defaultRowHeight="15" x14ac:dyDescent="0.2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37" ht="15" customHeight="1" x14ac:dyDescent="0.25"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37" ht="15" customHeight="1" x14ac:dyDescent="0.25">
      <c r="A2" s="80">
        <v>64510101</v>
      </c>
      <c r="B2" s="81" t="s">
        <v>65</v>
      </c>
      <c r="C2" s="86"/>
      <c r="D2" s="86"/>
      <c r="E2" s="82"/>
      <c r="F2" s="86"/>
      <c r="G2" s="86"/>
      <c r="H2" s="86"/>
      <c r="I2" s="86"/>
      <c r="J2" s="86"/>
      <c r="K2" s="86"/>
      <c r="L2" s="86"/>
    </row>
    <row r="3" spans="1:37" ht="15" customHeight="1" x14ac:dyDescent="0.25">
      <c r="A3" s="112" t="s">
        <v>77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37" s="66" customFormat="1" ht="15" customHeight="1" x14ac:dyDescent="0.25">
      <c r="A4" s="108" t="s">
        <v>54</v>
      </c>
      <c r="B4" s="110"/>
      <c r="C4" s="103">
        <v>2001</v>
      </c>
      <c r="D4" s="103">
        <v>2002</v>
      </c>
      <c r="E4" s="103">
        <v>2003</v>
      </c>
      <c r="F4" s="103">
        <v>2004</v>
      </c>
      <c r="G4" s="103">
        <v>2005</v>
      </c>
      <c r="H4" s="103">
        <v>2006</v>
      </c>
      <c r="I4" s="103">
        <v>2007</v>
      </c>
      <c r="J4" s="105">
        <v>2008</v>
      </c>
      <c r="K4" s="105">
        <v>2009</v>
      </c>
      <c r="L4" s="105">
        <v>2010</v>
      </c>
      <c r="M4" s="105">
        <v>2011</v>
      </c>
      <c r="N4" s="105">
        <v>2012</v>
      </c>
      <c r="O4" s="105">
        <v>2013</v>
      </c>
      <c r="P4" s="105">
        <v>2014</v>
      </c>
      <c r="Q4" s="103">
        <v>2015</v>
      </c>
      <c r="R4" s="103">
        <v>2016</v>
      </c>
      <c r="S4" s="103">
        <v>2017</v>
      </c>
      <c r="T4" s="103">
        <v>2018</v>
      </c>
      <c r="U4" s="103">
        <v>2019</v>
      </c>
      <c r="V4" s="103">
        <v>2020</v>
      </c>
      <c r="W4" s="103">
        <v>2021</v>
      </c>
      <c r="X4" s="103">
        <v>2022</v>
      </c>
      <c r="Y4" s="103">
        <v>2023</v>
      </c>
      <c r="Z4" s="101">
        <v>2024</v>
      </c>
      <c r="AA4" s="98">
        <v>2025</v>
      </c>
      <c r="AB4" s="95"/>
    </row>
    <row r="5" spans="1:37" ht="15" customHeight="1" x14ac:dyDescent="0.25">
      <c r="A5" s="109"/>
      <c r="B5" s="111"/>
      <c r="C5" s="104"/>
      <c r="D5" s="104"/>
      <c r="E5" s="104"/>
      <c r="F5" s="104"/>
      <c r="G5" s="104"/>
      <c r="H5" s="104"/>
      <c r="I5" s="104"/>
      <c r="J5" s="106"/>
      <c r="K5" s="106"/>
      <c r="L5" s="106"/>
      <c r="M5" s="106"/>
      <c r="N5" s="106"/>
      <c r="O5" s="106"/>
      <c r="P5" s="106"/>
      <c r="Q5" s="104"/>
      <c r="R5" s="104"/>
      <c r="S5" s="104"/>
      <c r="T5" s="104"/>
      <c r="U5" s="104"/>
      <c r="V5" s="104"/>
      <c r="W5" s="104"/>
      <c r="X5" s="104"/>
      <c r="Y5" s="104"/>
      <c r="Z5" s="102"/>
      <c r="AA5" s="99"/>
      <c r="AB5" s="95"/>
    </row>
    <row r="6" spans="1:37" ht="15" customHeight="1" x14ac:dyDescent="0.25">
      <c r="A6" s="67">
        <v>0</v>
      </c>
      <c r="B6" s="68" t="s">
        <v>39</v>
      </c>
      <c r="C6" s="69">
        <v>12</v>
      </c>
      <c r="D6" s="69">
        <v>13.2</v>
      </c>
      <c r="E6" s="69">
        <v>10.8</v>
      </c>
      <c r="F6" s="69">
        <v>9.6</v>
      </c>
      <c r="G6" s="69">
        <v>9.6</v>
      </c>
      <c r="H6" s="69">
        <v>8.4</v>
      </c>
      <c r="I6" s="69">
        <v>9.6</v>
      </c>
      <c r="J6" s="69">
        <v>9.6</v>
      </c>
      <c r="K6" s="69">
        <v>9.6</v>
      </c>
      <c r="L6" s="69">
        <v>9.6</v>
      </c>
      <c r="M6" s="69">
        <v>10.8</v>
      </c>
      <c r="N6" s="69">
        <v>10.64</v>
      </c>
      <c r="O6" s="69">
        <v>11.430999999999999</v>
      </c>
      <c r="P6" s="90">
        <v>11.136000000000001</v>
      </c>
      <c r="Q6" s="69">
        <v>11.381</v>
      </c>
      <c r="R6" s="69">
        <v>11.430999999999999</v>
      </c>
      <c r="S6" s="69">
        <v>10.795</v>
      </c>
      <c r="T6" s="69">
        <v>13.323</v>
      </c>
      <c r="U6" s="69">
        <v>14.805999999999999</v>
      </c>
      <c r="V6" s="69">
        <v>15.385999999999999</v>
      </c>
      <c r="W6" s="69">
        <v>15.164</v>
      </c>
      <c r="X6" s="69">
        <v>14.446</v>
      </c>
      <c r="Y6" s="69">
        <v>14.305</v>
      </c>
      <c r="Z6" s="69">
        <v>14.468999999999999</v>
      </c>
      <c r="AA6" s="49">
        <v>14.907</v>
      </c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" customHeight="1" x14ac:dyDescent="0.25">
      <c r="A7" s="70">
        <v>100000000</v>
      </c>
      <c r="B7" s="35" t="s">
        <v>58</v>
      </c>
      <c r="C7" s="50"/>
      <c r="D7" s="75"/>
      <c r="E7" s="48"/>
      <c r="F7" s="48"/>
      <c r="G7" s="50"/>
      <c r="H7" s="50"/>
      <c r="I7" s="48"/>
      <c r="J7" s="48"/>
      <c r="K7" s="48"/>
      <c r="L7" s="48"/>
      <c r="M7" s="48"/>
      <c r="N7" s="48"/>
      <c r="O7" s="48"/>
      <c r="P7" s="90"/>
      <c r="Q7" s="48"/>
      <c r="R7" s="48"/>
      <c r="S7" s="48"/>
      <c r="T7" s="48"/>
      <c r="U7" s="48"/>
      <c r="V7" s="48"/>
      <c r="W7" s="48"/>
      <c r="X7" s="48">
        <v>12.436999999999999</v>
      </c>
      <c r="Y7" s="48">
        <v>12.680999999999999</v>
      </c>
      <c r="Z7" s="48">
        <v>13.009</v>
      </c>
      <c r="AA7" s="49">
        <v>13.188000000000001</v>
      </c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ht="15" customHeight="1" x14ac:dyDescent="0.25">
      <c r="A8" s="70">
        <v>110000000</v>
      </c>
      <c r="B8" s="36" t="s">
        <v>40</v>
      </c>
      <c r="C8" s="48">
        <v>12</v>
      </c>
      <c r="D8" s="48">
        <v>12</v>
      </c>
      <c r="E8" s="48">
        <v>13.2</v>
      </c>
      <c r="F8" s="48">
        <v>9.6</v>
      </c>
      <c r="G8" s="48">
        <v>8.4</v>
      </c>
      <c r="H8" s="48">
        <v>7.2</v>
      </c>
      <c r="I8" s="48">
        <v>8.4</v>
      </c>
      <c r="J8" s="48">
        <v>9.6</v>
      </c>
      <c r="K8" s="48">
        <v>10.8</v>
      </c>
      <c r="L8" s="48">
        <v>9.6</v>
      </c>
      <c r="M8" s="48">
        <v>10.8</v>
      </c>
      <c r="N8" s="48">
        <v>11.358000000000001</v>
      </c>
      <c r="O8" s="48">
        <v>11.72</v>
      </c>
      <c r="P8" s="90">
        <v>10.884</v>
      </c>
      <c r="Q8" s="48">
        <v>10.263999999999999</v>
      </c>
      <c r="R8" s="48">
        <v>11.72</v>
      </c>
      <c r="S8" s="48">
        <v>9.9239999999999995</v>
      </c>
      <c r="T8" s="48">
        <v>12.904</v>
      </c>
      <c r="U8" s="48">
        <v>16.526</v>
      </c>
      <c r="V8" s="48">
        <v>18.994</v>
      </c>
      <c r="W8" s="48">
        <v>19.010999999999999</v>
      </c>
      <c r="X8" s="48">
        <v>18.748000000000001</v>
      </c>
      <c r="Y8" s="48">
        <v>18.791</v>
      </c>
      <c r="Z8" s="48">
        <v>19.756</v>
      </c>
      <c r="AA8" s="49">
        <v>21.149000000000001</v>
      </c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ht="15" customHeight="1" x14ac:dyDescent="0.25">
      <c r="A9" s="70">
        <v>150000000</v>
      </c>
      <c r="B9" s="36" t="s">
        <v>41</v>
      </c>
      <c r="C9" s="48">
        <v>12</v>
      </c>
      <c r="D9" s="48">
        <v>10.8</v>
      </c>
      <c r="E9" s="48">
        <v>9.6</v>
      </c>
      <c r="F9" s="48">
        <v>8.4</v>
      </c>
      <c r="G9" s="48">
        <v>8.4</v>
      </c>
      <c r="H9" s="48">
        <v>6</v>
      </c>
      <c r="I9" s="48">
        <v>8.4</v>
      </c>
      <c r="J9" s="48">
        <v>7.2</v>
      </c>
      <c r="K9" s="48">
        <v>8.4</v>
      </c>
      <c r="L9" s="48">
        <v>7.2</v>
      </c>
      <c r="M9" s="48">
        <v>9.6</v>
      </c>
      <c r="N9" s="48">
        <v>10.023</v>
      </c>
      <c r="O9" s="48">
        <v>10.997999999999999</v>
      </c>
      <c r="P9" s="90">
        <v>9.9359999999999999</v>
      </c>
      <c r="Q9" s="48">
        <v>8.8780000000000001</v>
      </c>
      <c r="R9" s="48">
        <v>10.997999999999999</v>
      </c>
      <c r="S9" s="48">
        <v>8.0470000000000006</v>
      </c>
      <c r="T9" s="48">
        <v>11.648999999999999</v>
      </c>
      <c r="U9" s="48">
        <v>11.651</v>
      </c>
      <c r="V9" s="48">
        <v>12.276999999999999</v>
      </c>
      <c r="W9" s="48">
        <v>12.173</v>
      </c>
      <c r="X9" s="48">
        <v>12.028</v>
      </c>
      <c r="Y9" s="48">
        <v>12.266</v>
      </c>
      <c r="Z9" s="48">
        <v>12.512</v>
      </c>
      <c r="AA9" s="49">
        <v>12.939</v>
      </c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ht="15" customHeight="1" x14ac:dyDescent="0.25">
      <c r="A10" s="70">
        <v>190000000</v>
      </c>
      <c r="B10" s="36" t="s">
        <v>42</v>
      </c>
      <c r="C10" s="48">
        <v>14.4</v>
      </c>
      <c r="D10" s="48">
        <v>14.4</v>
      </c>
      <c r="E10" s="48">
        <v>13.2</v>
      </c>
      <c r="F10" s="48">
        <v>9.6</v>
      </c>
      <c r="G10" s="48">
        <v>9.6</v>
      </c>
      <c r="H10" s="48">
        <v>7.2</v>
      </c>
      <c r="I10" s="48">
        <v>12</v>
      </c>
      <c r="J10" s="48">
        <v>10.8</v>
      </c>
      <c r="K10" s="48">
        <v>8.4</v>
      </c>
      <c r="L10" s="48">
        <v>10.8</v>
      </c>
      <c r="M10" s="48">
        <v>9.6</v>
      </c>
      <c r="N10" s="48">
        <v>8.9339999999999993</v>
      </c>
      <c r="O10" s="48">
        <v>9.734</v>
      </c>
      <c r="P10" s="90">
        <v>10.524000000000001</v>
      </c>
      <c r="Q10" s="48">
        <v>12.12</v>
      </c>
      <c r="R10" s="48">
        <v>9.734</v>
      </c>
      <c r="S10" s="48">
        <v>11.393000000000001</v>
      </c>
      <c r="T10" s="48">
        <v>13.875999999999999</v>
      </c>
      <c r="U10" s="48">
        <v>15.209</v>
      </c>
      <c r="V10" s="48">
        <v>15.561</v>
      </c>
      <c r="W10" s="48">
        <v>14.954000000000001</v>
      </c>
      <c r="X10" s="48">
        <v>13.95</v>
      </c>
      <c r="Y10" s="48">
        <v>13.228999999999999</v>
      </c>
      <c r="Z10" s="48">
        <v>13.493</v>
      </c>
      <c r="AA10" s="49">
        <v>13.887</v>
      </c>
    </row>
    <row r="11" spans="1:37" ht="15" customHeight="1" x14ac:dyDescent="0.25">
      <c r="A11" s="70">
        <v>230000000</v>
      </c>
      <c r="B11" s="36" t="s">
        <v>43</v>
      </c>
      <c r="C11" s="48">
        <v>16.8</v>
      </c>
      <c r="D11" s="48">
        <v>16.8</v>
      </c>
      <c r="E11" s="48">
        <v>10.8</v>
      </c>
      <c r="F11" s="48">
        <v>12</v>
      </c>
      <c r="G11" s="48">
        <v>12</v>
      </c>
      <c r="H11" s="48">
        <v>10.8</v>
      </c>
      <c r="I11" s="48">
        <v>9.6</v>
      </c>
      <c r="J11" s="48">
        <v>14.4</v>
      </c>
      <c r="K11" s="48">
        <v>10.8</v>
      </c>
      <c r="L11" s="48">
        <v>10.8</v>
      </c>
      <c r="M11" s="48">
        <v>18</v>
      </c>
      <c r="N11" s="48">
        <v>19.763000000000002</v>
      </c>
      <c r="O11" s="48">
        <v>23.95</v>
      </c>
      <c r="P11" s="90">
        <v>22.176000000000002</v>
      </c>
      <c r="Q11" s="48">
        <v>22.327000000000002</v>
      </c>
      <c r="R11" s="48">
        <v>23.95</v>
      </c>
      <c r="S11" s="48">
        <v>15.653</v>
      </c>
      <c r="T11" s="48">
        <v>19.215</v>
      </c>
      <c r="U11" s="48">
        <v>18.974</v>
      </c>
      <c r="V11" s="48">
        <v>20.943999999999999</v>
      </c>
      <c r="W11" s="48">
        <v>18.093</v>
      </c>
      <c r="X11" s="48">
        <v>18.433</v>
      </c>
      <c r="Y11" s="48">
        <v>19.024000000000001</v>
      </c>
      <c r="Z11" s="48">
        <v>18.841999999999999</v>
      </c>
      <c r="AA11" s="49">
        <v>19.082999999999998</v>
      </c>
    </row>
    <row r="12" spans="1:37" ht="15" customHeight="1" x14ac:dyDescent="0.25">
      <c r="A12" s="70">
        <v>270000000</v>
      </c>
      <c r="B12" s="36" t="s">
        <v>44</v>
      </c>
      <c r="C12" s="48">
        <v>20.399999999999999</v>
      </c>
      <c r="D12" s="48">
        <v>22.8</v>
      </c>
      <c r="E12" s="48">
        <v>18</v>
      </c>
      <c r="F12" s="48">
        <v>16.8</v>
      </c>
      <c r="G12" s="48">
        <v>15.6</v>
      </c>
      <c r="H12" s="48">
        <v>13.2</v>
      </c>
      <c r="I12" s="48">
        <v>14.4</v>
      </c>
      <c r="J12" s="48">
        <v>15.6</v>
      </c>
      <c r="K12" s="48">
        <v>15.6</v>
      </c>
      <c r="L12" s="48">
        <v>15.6</v>
      </c>
      <c r="M12" s="48">
        <v>14.4</v>
      </c>
      <c r="N12" s="48">
        <v>12.282999999999999</v>
      </c>
      <c r="O12" s="48">
        <v>13.234999999999999</v>
      </c>
      <c r="P12" s="90">
        <v>13.452</v>
      </c>
      <c r="Q12" s="48">
        <v>13.500999999999999</v>
      </c>
      <c r="R12" s="48">
        <v>13.234999999999999</v>
      </c>
      <c r="S12" s="48">
        <v>12.026</v>
      </c>
      <c r="T12" s="48">
        <v>13.999000000000001</v>
      </c>
      <c r="U12" s="48">
        <v>15.112</v>
      </c>
      <c r="V12" s="48">
        <v>16.245999999999999</v>
      </c>
      <c r="W12" s="48">
        <v>17.556999999999999</v>
      </c>
      <c r="X12" s="48">
        <v>18.402999999999999</v>
      </c>
      <c r="Y12" s="48">
        <v>19.084</v>
      </c>
      <c r="Z12" s="48">
        <v>19.943999999999999</v>
      </c>
      <c r="AA12" s="49">
        <v>20.254000000000001</v>
      </c>
    </row>
    <row r="13" spans="1:37" ht="15" customHeight="1" x14ac:dyDescent="0.25">
      <c r="A13" s="70">
        <v>310000000</v>
      </c>
      <c r="B13" s="36" t="s">
        <v>45</v>
      </c>
      <c r="C13" s="48">
        <v>4.8</v>
      </c>
      <c r="D13" s="48">
        <v>3.6</v>
      </c>
      <c r="E13" s="48">
        <v>8.4</v>
      </c>
      <c r="F13" s="48">
        <v>9.6</v>
      </c>
      <c r="G13" s="48">
        <v>8.4</v>
      </c>
      <c r="H13" s="48">
        <v>9.6</v>
      </c>
      <c r="I13" s="48">
        <v>13.2</v>
      </c>
      <c r="J13" s="48">
        <v>14.4</v>
      </c>
      <c r="K13" s="48">
        <v>12</v>
      </c>
      <c r="L13" s="48">
        <v>9.6</v>
      </c>
      <c r="M13" s="48">
        <v>9.6</v>
      </c>
      <c r="N13" s="48">
        <v>8.2100000000000009</v>
      </c>
      <c r="O13" s="48">
        <v>9.3629999999999995</v>
      </c>
      <c r="P13" s="90">
        <v>10.404</v>
      </c>
      <c r="Q13" s="48">
        <v>11.269</v>
      </c>
      <c r="R13" s="48">
        <v>9.3629999999999995</v>
      </c>
      <c r="S13" s="48">
        <v>12.153</v>
      </c>
      <c r="T13" s="48">
        <v>14.554</v>
      </c>
      <c r="U13" s="48">
        <v>15.215</v>
      </c>
      <c r="V13" s="48">
        <v>14.691000000000001</v>
      </c>
      <c r="W13" s="48">
        <v>15.342000000000001</v>
      </c>
      <c r="X13" s="48">
        <v>14.14</v>
      </c>
      <c r="Y13" s="48">
        <v>13.516</v>
      </c>
      <c r="Z13" s="48">
        <v>13.259</v>
      </c>
      <c r="AA13" s="49">
        <v>13.016999999999999</v>
      </c>
    </row>
    <row r="14" spans="1:37" ht="15" customHeight="1" x14ac:dyDescent="0.25">
      <c r="A14" s="70">
        <v>330000000</v>
      </c>
      <c r="B14" s="35" t="s">
        <v>46</v>
      </c>
      <c r="C14" s="50"/>
      <c r="D14" s="75"/>
      <c r="E14" s="48"/>
      <c r="F14" s="48"/>
      <c r="G14" s="50"/>
      <c r="H14" s="50"/>
      <c r="I14" s="48"/>
      <c r="J14" s="48"/>
      <c r="K14" s="48"/>
      <c r="L14" s="48"/>
      <c r="M14" s="48"/>
      <c r="N14" s="48"/>
      <c r="O14" s="48"/>
      <c r="P14" s="90"/>
      <c r="Q14" s="48"/>
      <c r="R14" s="48"/>
      <c r="S14" s="48"/>
      <c r="T14" s="48"/>
      <c r="U14" s="48"/>
      <c r="V14" s="48"/>
      <c r="W14" s="48"/>
      <c r="X14" s="48">
        <v>14.741</v>
      </c>
      <c r="Y14" s="48">
        <v>13.682</v>
      </c>
      <c r="Z14" s="48">
        <v>14.006</v>
      </c>
      <c r="AA14" s="49">
        <v>14.917</v>
      </c>
    </row>
    <row r="15" spans="1:37" ht="15" customHeight="1" x14ac:dyDescent="0.25">
      <c r="A15" s="70">
        <v>350000000</v>
      </c>
      <c r="B15" s="36" t="s">
        <v>47</v>
      </c>
      <c r="C15" s="48">
        <v>9.6</v>
      </c>
      <c r="D15" s="48">
        <v>4.8</v>
      </c>
      <c r="E15" s="48">
        <v>9.6</v>
      </c>
      <c r="F15" s="48">
        <v>8.4</v>
      </c>
      <c r="G15" s="48">
        <v>7.2</v>
      </c>
      <c r="H15" s="48">
        <v>6</v>
      </c>
      <c r="I15" s="48">
        <v>8.4</v>
      </c>
      <c r="J15" s="48">
        <v>8.4</v>
      </c>
      <c r="K15" s="48">
        <v>8.4</v>
      </c>
      <c r="L15" s="48">
        <v>8.4</v>
      </c>
      <c r="M15" s="48">
        <v>9.6</v>
      </c>
      <c r="N15" s="48">
        <v>10.225</v>
      </c>
      <c r="O15" s="48">
        <v>10.079000000000001</v>
      </c>
      <c r="P15" s="90">
        <v>10.116</v>
      </c>
      <c r="Q15" s="48">
        <v>10.041</v>
      </c>
      <c r="R15" s="48">
        <v>10.079000000000001</v>
      </c>
      <c r="S15" s="48">
        <v>9.1199999999999992</v>
      </c>
      <c r="T15" s="48">
        <v>14.12</v>
      </c>
      <c r="U15" s="48">
        <v>16.013000000000002</v>
      </c>
      <c r="V15" s="48">
        <v>17.196999999999999</v>
      </c>
      <c r="W15" s="48">
        <v>16.771999999999998</v>
      </c>
      <c r="X15" s="48">
        <v>14.615</v>
      </c>
      <c r="Y15" s="48">
        <v>14.224</v>
      </c>
      <c r="Z15" s="48">
        <v>15.175000000000001</v>
      </c>
      <c r="AA15" s="49">
        <v>16.744</v>
      </c>
    </row>
    <row r="16" spans="1:37" ht="15" customHeight="1" x14ac:dyDescent="0.25">
      <c r="A16" s="70">
        <v>390000000</v>
      </c>
      <c r="B16" s="36" t="s">
        <v>48</v>
      </c>
      <c r="C16" s="48">
        <v>14.4</v>
      </c>
      <c r="D16" s="48">
        <v>6</v>
      </c>
      <c r="E16" s="48">
        <v>14.4</v>
      </c>
      <c r="F16" s="48">
        <v>10.8</v>
      </c>
      <c r="G16" s="48">
        <v>12</v>
      </c>
      <c r="H16" s="48">
        <v>10.8</v>
      </c>
      <c r="I16" s="48">
        <v>10.8</v>
      </c>
      <c r="J16" s="48">
        <v>13.2</v>
      </c>
      <c r="K16" s="48">
        <v>12</v>
      </c>
      <c r="L16" s="48">
        <v>10.8</v>
      </c>
      <c r="M16" s="48">
        <v>12</v>
      </c>
      <c r="N16" s="48">
        <v>12.154</v>
      </c>
      <c r="O16" s="48">
        <v>12.962</v>
      </c>
      <c r="P16" s="90">
        <v>12.347999999999999</v>
      </c>
      <c r="Q16" s="48">
        <v>12.574</v>
      </c>
      <c r="R16" s="48">
        <v>12.962</v>
      </c>
      <c r="S16" s="48">
        <v>12.129</v>
      </c>
      <c r="T16" s="48">
        <v>14.522</v>
      </c>
      <c r="U16" s="48">
        <v>16.747</v>
      </c>
      <c r="V16" s="48">
        <v>19.414999999999999</v>
      </c>
      <c r="W16" s="48">
        <v>21.902000000000001</v>
      </c>
      <c r="X16" s="48">
        <v>20.469000000000001</v>
      </c>
      <c r="Y16" s="48">
        <v>19.09</v>
      </c>
      <c r="Z16" s="48">
        <v>18.948</v>
      </c>
      <c r="AA16" s="49">
        <v>19.219000000000001</v>
      </c>
    </row>
    <row r="17" spans="1:27" ht="15" customHeight="1" x14ac:dyDescent="0.25">
      <c r="A17" s="70">
        <v>430000000</v>
      </c>
      <c r="B17" s="36" t="s">
        <v>59</v>
      </c>
      <c r="C17" s="48">
        <v>13.2</v>
      </c>
      <c r="D17" s="48">
        <v>4.8</v>
      </c>
      <c r="E17" s="48">
        <v>8.4</v>
      </c>
      <c r="F17" s="48">
        <v>8.4</v>
      </c>
      <c r="G17" s="48">
        <v>10.8</v>
      </c>
      <c r="H17" s="48">
        <v>12</v>
      </c>
      <c r="I17" s="48">
        <v>9.6</v>
      </c>
      <c r="J17" s="48">
        <v>9.6</v>
      </c>
      <c r="K17" s="48">
        <v>12</v>
      </c>
      <c r="L17" s="48">
        <v>10.8</v>
      </c>
      <c r="M17" s="48">
        <v>16.8</v>
      </c>
      <c r="N17" s="48">
        <v>14.204000000000001</v>
      </c>
      <c r="O17" s="48">
        <v>12.753</v>
      </c>
      <c r="P17" s="90">
        <v>12.948</v>
      </c>
      <c r="Q17" s="48">
        <v>12.79</v>
      </c>
      <c r="R17" s="48">
        <v>12.753</v>
      </c>
      <c r="S17" s="48">
        <v>12.628</v>
      </c>
      <c r="T17" s="48">
        <v>15.141</v>
      </c>
      <c r="U17" s="48">
        <v>16.34</v>
      </c>
      <c r="V17" s="48">
        <v>16.532</v>
      </c>
      <c r="W17" s="48">
        <v>16.725999999999999</v>
      </c>
      <c r="X17" s="48">
        <v>16.422000000000001</v>
      </c>
      <c r="Y17" s="48">
        <v>16.395</v>
      </c>
      <c r="Z17" s="48">
        <v>16.341999999999999</v>
      </c>
      <c r="AA17" s="49">
        <v>16.497</v>
      </c>
    </row>
    <row r="18" spans="1:27" ht="15" customHeight="1" x14ac:dyDescent="0.25">
      <c r="A18" s="70">
        <v>470000000</v>
      </c>
      <c r="B18" s="36" t="s">
        <v>60</v>
      </c>
      <c r="C18" s="48">
        <v>24</v>
      </c>
      <c r="D18" s="48">
        <v>2.4</v>
      </c>
      <c r="E18" s="48">
        <v>12</v>
      </c>
      <c r="F18" s="48">
        <v>12</v>
      </c>
      <c r="G18" s="48">
        <v>8.4</v>
      </c>
      <c r="H18" s="48">
        <v>4.8</v>
      </c>
      <c r="I18" s="48">
        <v>6</v>
      </c>
      <c r="J18" s="48">
        <v>4.8</v>
      </c>
      <c r="K18" s="48">
        <v>8.4</v>
      </c>
      <c r="L18" s="48">
        <v>9.6</v>
      </c>
      <c r="M18" s="48">
        <v>7.2</v>
      </c>
      <c r="N18" s="48">
        <v>6.4580000000000002</v>
      </c>
      <c r="O18" s="48">
        <v>8.8130000000000006</v>
      </c>
      <c r="P18" s="90">
        <v>8.5559999999999992</v>
      </c>
      <c r="Q18" s="48">
        <v>8.7609999999999992</v>
      </c>
      <c r="R18" s="48">
        <v>8.8130000000000006</v>
      </c>
      <c r="S18" s="48">
        <v>8.7970000000000006</v>
      </c>
      <c r="T18" s="48">
        <v>9.5139999999999993</v>
      </c>
      <c r="U18" s="48">
        <v>10.648999999999999</v>
      </c>
      <c r="V18" s="48">
        <v>10</v>
      </c>
      <c r="W18" s="48">
        <v>10.034000000000001</v>
      </c>
      <c r="X18" s="48">
        <v>10.459</v>
      </c>
      <c r="Y18" s="48">
        <v>11.045</v>
      </c>
      <c r="Z18" s="48">
        <v>10.895</v>
      </c>
      <c r="AA18" s="49">
        <v>11.613</v>
      </c>
    </row>
    <row r="19" spans="1:27" ht="15" customHeight="1" x14ac:dyDescent="0.25">
      <c r="A19" s="70">
        <v>510000000</v>
      </c>
      <c r="B19" s="36" t="s">
        <v>61</v>
      </c>
      <c r="C19" s="48">
        <v>6</v>
      </c>
      <c r="D19" s="48">
        <v>2.4</v>
      </c>
      <c r="E19" s="48">
        <v>6</v>
      </c>
      <c r="F19" s="48">
        <v>6</v>
      </c>
      <c r="G19" s="48">
        <v>6</v>
      </c>
      <c r="H19" s="48">
        <v>7.2</v>
      </c>
      <c r="I19" s="48">
        <v>7.2</v>
      </c>
      <c r="J19" s="48">
        <v>6</v>
      </c>
      <c r="K19" s="48">
        <v>7.2</v>
      </c>
      <c r="L19" s="48">
        <v>6</v>
      </c>
      <c r="M19" s="48">
        <v>8.4</v>
      </c>
      <c r="N19" s="48">
        <v>7.5140000000000002</v>
      </c>
      <c r="O19" s="48">
        <v>7.9909999999999997</v>
      </c>
      <c r="P19" s="90">
        <v>7.8000000000000007</v>
      </c>
      <c r="Q19" s="48">
        <v>8.4390000000000001</v>
      </c>
      <c r="R19" s="48">
        <v>7.9909999999999997</v>
      </c>
      <c r="S19" s="48">
        <v>8.9019999999999992</v>
      </c>
      <c r="T19" s="48" t="s">
        <v>66</v>
      </c>
      <c r="U19" s="48" t="s">
        <v>66</v>
      </c>
      <c r="V19" s="48" t="s">
        <v>66</v>
      </c>
      <c r="W19" s="48" t="s">
        <v>66</v>
      </c>
      <c r="X19" s="48" t="s">
        <v>66</v>
      </c>
      <c r="Y19" s="48" t="s">
        <v>66</v>
      </c>
      <c r="Z19" s="48" t="s">
        <v>66</v>
      </c>
    </row>
    <row r="20" spans="1:27" ht="15" customHeight="1" x14ac:dyDescent="0.25">
      <c r="A20" s="70">
        <v>550000000</v>
      </c>
      <c r="B20" s="36" t="s">
        <v>49</v>
      </c>
      <c r="C20" s="48">
        <v>13.2</v>
      </c>
      <c r="D20" s="48">
        <v>10.8</v>
      </c>
      <c r="E20" s="48">
        <v>12</v>
      </c>
      <c r="F20" s="48">
        <v>9.6</v>
      </c>
      <c r="G20" s="48">
        <v>8.4</v>
      </c>
      <c r="H20" s="48">
        <v>8.4</v>
      </c>
      <c r="I20" s="48">
        <v>9.6</v>
      </c>
      <c r="J20" s="48">
        <v>9.6</v>
      </c>
      <c r="K20" s="48">
        <v>8.4</v>
      </c>
      <c r="L20" s="48">
        <v>9.6</v>
      </c>
      <c r="M20" s="48">
        <v>10.8</v>
      </c>
      <c r="N20" s="48">
        <v>12.323</v>
      </c>
      <c r="O20" s="48">
        <v>14.156000000000001</v>
      </c>
      <c r="P20" s="90">
        <v>13.607999999999999</v>
      </c>
      <c r="Q20" s="48">
        <v>13.336</v>
      </c>
      <c r="R20" s="48">
        <v>14.156000000000001</v>
      </c>
      <c r="S20" s="48">
        <v>12.983000000000001</v>
      </c>
      <c r="T20" s="48">
        <v>14.029</v>
      </c>
      <c r="U20" s="48">
        <v>13.917999999999999</v>
      </c>
      <c r="V20" s="48">
        <v>14.13</v>
      </c>
      <c r="W20" s="48">
        <v>14.340999999999999</v>
      </c>
      <c r="X20" s="48">
        <v>14.532999999999999</v>
      </c>
      <c r="Y20" s="48">
        <v>14.96</v>
      </c>
      <c r="Z20" s="48">
        <v>15.587</v>
      </c>
      <c r="AA20" s="49">
        <v>16.507999999999999</v>
      </c>
    </row>
    <row r="21" spans="1:27" ht="15" customHeight="1" x14ac:dyDescent="0.25">
      <c r="A21" s="70">
        <v>590000000</v>
      </c>
      <c r="B21" s="36" t="s">
        <v>50</v>
      </c>
      <c r="C21" s="48">
        <v>14.4</v>
      </c>
      <c r="D21" s="48">
        <v>6</v>
      </c>
      <c r="E21" s="48">
        <v>13.2</v>
      </c>
      <c r="F21" s="48">
        <v>12</v>
      </c>
      <c r="G21" s="48">
        <v>13.2</v>
      </c>
      <c r="H21" s="48">
        <v>14.4</v>
      </c>
      <c r="I21" s="48">
        <v>14.4</v>
      </c>
      <c r="J21" s="48">
        <v>15.6</v>
      </c>
      <c r="K21" s="48">
        <v>15.6</v>
      </c>
      <c r="L21" s="48">
        <v>12</v>
      </c>
      <c r="M21" s="48">
        <v>14.4</v>
      </c>
      <c r="N21" s="48">
        <v>14.587999999999999</v>
      </c>
      <c r="O21" s="48">
        <v>14.535</v>
      </c>
      <c r="P21" s="90">
        <v>13.428000000000001</v>
      </c>
      <c r="Q21" s="48">
        <v>14.967000000000001</v>
      </c>
      <c r="R21" s="48">
        <v>14.535</v>
      </c>
      <c r="S21" s="48">
        <v>15.794</v>
      </c>
      <c r="T21" s="48">
        <v>19.263000000000002</v>
      </c>
      <c r="U21" s="48">
        <v>20.513000000000002</v>
      </c>
      <c r="V21" s="48">
        <v>24.064</v>
      </c>
      <c r="W21" s="48">
        <v>22.698</v>
      </c>
      <c r="X21" s="48">
        <v>20.698</v>
      </c>
      <c r="Y21" s="48">
        <v>21.623999999999999</v>
      </c>
      <c r="Z21" s="48">
        <v>21.297999999999998</v>
      </c>
      <c r="AA21" s="49">
        <v>23.013000000000002</v>
      </c>
    </row>
    <row r="22" spans="1:27" ht="15" customHeight="1" x14ac:dyDescent="0.25">
      <c r="A22" s="70">
        <v>610000000</v>
      </c>
      <c r="B22" s="36" t="s">
        <v>51</v>
      </c>
      <c r="C22" s="50"/>
      <c r="D22" s="75"/>
      <c r="E22" s="48"/>
      <c r="F22" s="48"/>
      <c r="G22" s="50"/>
      <c r="H22" s="50"/>
      <c r="I22" s="48"/>
      <c r="J22" s="48"/>
      <c r="K22" s="48"/>
      <c r="L22" s="48"/>
      <c r="M22" s="48"/>
      <c r="N22" s="48"/>
      <c r="O22" s="48"/>
      <c r="P22" s="90"/>
      <c r="Q22" s="48"/>
      <c r="R22" s="48"/>
      <c r="S22" s="48"/>
      <c r="T22" s="48">
        <v>11.8</v>
      </c>
      <c r="U22" s="48">
        <v>12.881</v>
      </c>
      <c r="V22" s="48">
        <v>13.420999999999999</v>
      </c>
      <c r="W22" s="48">
        <v>13.111000000000001</v>
      </c>
      <c r="X22" s="48">
        <v>13.05</v>
      </c>
      <c r="Y22" s="48">
        <v>12.817</v>
      </c>
      <c r="Z22" s="48">
        <v>12.972</v>
      </c>
      <c r="AA22" s="49">
        <v>12.664</v>
      </c>
    </row>
    <row r="23" spans="1:27" ht="15" customHeight="1" x14ac:dyDescent="0.25">
      <c r="A23" s="70">
        <v>620000000</v>
      </c>
      <c r="B23" s="36" t="s">
        <v>52</v>
      </c>
      <c r="C23" s="50"/>
      <c r="D23" s="75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90"/>
      <c r="Q23" s="50"/>
      <c r="R23" s="50"/>
      <c r="S23" s="50"/>
      <c r="T23" s="52"/>
      <c r="U23" s="48"/>
      <c r="V23" s="48"/>
      <c r="W23" s="48"/>
      <c r="X23" s="48">
        <v>10.907999999999999</v>
      </c>
      <c r="Y23" s="48">
        <v>12.035</v>
      </c>
      <c r="Z23" s="48">
        <v>11.978</v>
      </c>
      <c r="AA23" s="49">
        <v>12.51</v>
      </c>
    </row>
    <row r="24" spans="1:27" ht="15" customHeight="1" x14ac:dyDescent="0.25">
      <c r="A24" s="70">
        <v>630000000</v>
      </c>
      <c r="B24" s="74" t="s">
        <v>53</v>
      </c>
      <c r="C24" s="48">
        <v>13.2</v>
      </c>
      <c r="D24" s="48">
        <v>6</v>
      </c>
      <c r="E24" s="48">
        <v>12</v>
      </c>
      <c r="F24" s="48">
        <v>9.6</v>
      </c>
      <c r="G24" s="48">
        <v>9.6</v>
      </c>
      <c r="H24" s="48">
        <v>9.6</v>
      </c>
      <c r="I24" s="48">
        <v>9.6</v>
      </c>
      <c r="J24" s="48">
        <v>9.6</v>
      </c>
      <c r="K24" s="48">
        <v>9.6</v>
      </c>
      <c r="L24" s="48">
        <v>9.6</v>
      </c>
      <c r="M24" s="48">
        <v>9.6</v>
      </c>
      <c r="N24" s="48">
        <v>12.278</v>
      </c>
      <c r="O24" s="48">
        <v>13.188000000000001</v>
      </c>
      <c r="P24" s="90">
        <v>13.356</v>
      </c>
      <c r="Q24" s="48">
        <v>13.497999999999999</v>
      </c>
      <c r="R24" s="48">
        <v>13.188000000000001</v>
      </c>
      <c r="S24" s="48">
        <v>12.137</v>
      </c>
      <c r="T24" s="48">
        <v>15.731999999999999</v>
      </c>
      <c r="U24" s="48">
        <v>19.760000000000002</v>
      </c>
      <c r="V24" s="48">
        <v>20.079999999999998</v>
      </c>
      <c r="W24" s="48">
        <v>19.835999999999999</v>
      </c>
      <c r="X24" s="48">
        <v>21.381</v>
      </c>
      <c r="Y24" s="48">
        <v>19.817</v>
      </c>
      <c r="Z24" s="48">
        <v>19.875</v>
      </c>
      <c r="AA24" s="49">
        <v>20.978000000000002</v>
      </c>
    </row>
    <row r="25" spans="1:27" ht="15" customHeight="1" x14ac:dyDescent="0.25">
      <c r="A25" s="70">
        <v>710000000</v>
      </c>
      <c r="B25" s="36" t="s">
        <v>62</v>
      </c>
      <c r="C25" s="48">
        <v>10.8</v>
      </c>
      <c r="D25" s="48">
        <v>6</v>
      </c>
      <c r="E25" s="48">
        <v>12</v>
      </c>
      <c r="F25" s="48">
        <v>8.4</v>
      </c>
      <c r="G25" s="48">
        <v>8.4</v>
      </c>
      <c r="H25" s="48">
        <v>9.6</v>
      </c>
      <c r="I25" s="48">
        <v>9.6</v>
      </c>
      <c r="J25" s="48">
        <v>9.6</v>
      </c>
      <c r="K25" s="48">
        <v>9.6</v>
      </c>
      <c r="L25" s="48">
        <v>8.4</v>
      </c>
      <c r="M25" s="48">
        <v>8.4</v>
      </c>
      <c r="N25" s="48">
        <v>8.7230000000000008</v>
      </c>
      <c r="O25" s="48">
        <v>7.84</v>
      </c>
      <c r="P25" s="90">
        <v>6.8039999999999994</v>
      </c>
      <c r="Q25" s="48">
        <v>7.569</v>
      </c>
      <c r="R25" s="48">
        <v>7.84</v>
      </c>
      <c r="S25" s="48">
        <v>8.0250000000000004</v>
      </c>
      <c r="T25" s="48">
        <v>8.7059999999999995</v>
      </c>
      <c r="U25" s="48">
        <v>11.618</v>
      </c>
      <c r="V25" s="48">
        <v>11.957000000000001</v>
      </c>
      <c r="W25" s="48">
        <v>12.36</v>
      </c>
      <c r="X25" s="48">
        <v>12.398999999999999</v>
      </c>
      <c r="Y25" s="48">
        <v>13.117000000000001</v>
      </c>
      <c r="Z25" s="48">
        <v>12.965999999999999</v>
      </c>
      <c r="AA25" s="49">
        <v>12.725</v>
      </c>
    </row>
    <row r="26" spans="1:27" ht="15" customHeight="1" x14ac:dyDescent="0.25">
      <c r="A26" s="70">
        <v>750000000</v>
      </c>
      <c r="B26" s="36" t="s">
        <v>63</v>
      </c>
      <c r="C26" s="48">
        <v>10.8</v>
      </c>
      <c r="D26" s="48">
        <v>4.8</v>
      </c>
      <c r="E26" s="48">
        <v>10.8</v>
      </c>
      <c r="F26" s="48">
        <v>8.4</v>
      </c>
      <c r="G26" s="48">
        <v>8.4</v>
      </c>
      <c r="H26" s="48">
        <v>9.6</v>
      </c>
      <c r="I26" s="48">
        <v>9.6</v>
      </c>
      <c r="J26" s="48">
        <v>9.6</v>
      </c>
      <c r="K26" s="48">
        <v>9.6</v>
      </c>
      <c r="L26" s="48">
        <v>10.8</v>
      </c>
      <c r="M26" s="48">
        <v>12</v>
      </c>
      <c r="N26" s="48">
        <v>11.959</v>
      </c>
      <c r="O26" s="48">
        <v>14.141</v>
      </c>
      <c r="P26" s="90">
        <v>12.491999999999999</v>
      </c>
      <c r="Q26" s="48">
        <v>11.379</v>
      </c>
      <c r="R26" s="48">
        <v>14.141</v>
      </c>
      <c r="S26" s="48">
        <v>10.387</v>
      </c>
      <c r="T26" s="48">
        <v>12.638999999999999</v>
      </c>
      <c r="U26" s="48">
        <v>16.071999999999999</v>
      </c>
      <c r="V26" s="48">
        <v>16.646000000000001</v>
      </c>
      <c r="W26" s="48">
        <v>15.596</v>
      </c>
      <c r="X26" s="48">
        <v>15.151999999999999</v>
      </c>
      <c r="Y26" s="48">
        <v>14.750999999999999</v>
      </c>
      <c r="Z26" s="48">
        <v>14.994</v>
      </c>
      <c r="AA26" s="49">
        <v>16.045999999999999</v>
      </c>
    </row>
    <row r="27" spans="1:27" ht="15" customHeight="1" x14ac:dyDescent="0.25">
      <c r="A27" s="73">
        <v>790000000</v>
      </c>
      <c r="B27" s="37" t="s">
        <v>70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46">
        <v>9.3089999999999993</v>
      </c>
      <c r="U27" s="46">
        <v>6.6580000000000004</v>
      </c>
      <c r="V27" s="46">
        <v>4.9790000000000001</v>
      </c>
      <c r="W27" s="46">
        <v>4.7229999999999999</v>
      </c>
      <c r="X27" s="46">
        <v>4.9550000000000001</v>
      </c>
      <c r="Y27" s="46">
        <v>5.2949999999999999</v>
      </c>
      <c r="Z27" s="46">
        <v>5.6589999999999998</v>
      </c>
      <c r="AA27" s="64">
        <v>6.0410000000000004</v>
      </c>
    </row>
    <row r="29" spans="1:27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8"/>
      <c r="M29" s="9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spans="1:27" x14ac:dyDescent="0.25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8"/>
      <c r="M30" s="9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spans="1:27" x14ac:dyDescent="0.25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8"/>
      <c r="M31" s="9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27" x14ac:dyDescent="0.25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8"/>
      <c r="M32" s="9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2:27" x14ac:dyDescent="0.25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8"/>
      <c r="M33" s="9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spans="2:27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8"/>
      <c r="M34" s="9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5" spans="2:27" x14ac:dyDescent="0.25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8"/>
      <c r="M35" s="9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2:27" x14ac:dyDescent="0.25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8"/>
      <c r="M36" s="9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2:27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8"/>
      <c r="M37" s="9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spans="2:27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8"/>
      <c r="M38" s="9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spans="2:27" x14ac:dyDescent="0.25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8"/>
      <c r="M39" s="9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spans="2:27" x14ac:dyDescent="0.25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8"/>
      <c r="M40" s="9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spans="2:27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8"/>
      <c r="M41" s="9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spans="2:27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8"/>
      <c r="M42" s="9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spans="2:27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8"/>
      <c r="M43" s="9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spans="2:27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8"/>
      <c r="M44" s="9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2:27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8"/>
      <c r="M45" s="9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2:27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50"/>
      <c r="M46" s="9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2:27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8"/>
      <c r="M47" s="9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2:27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8"/>
      <c r="M48" s="9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2:27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8"/>
      <c r="M49" s="9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2:27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2:27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2:27" x14ac:dyDescent="0.25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</row>
    <row r="53" spans="2:27" x14ac:dyDescent="0.25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</row>
  </sheetData>
  <mergeCells count="29">
    <mergeCell ref="B1:Z1"/>
    <mergeCell ref="X4:X5"/>
    <mergeCell ref="O4:O5"/>
    <mergeCell ref="P4:P5"/>
    <mergeCell ref="Q4:Q5"/>
    <mergeCell ref="R4:R5"/>
    <mergeCell ref="S4:S5"/>
    <mergeCell ref="N4:N5"/>
    <mergeCell ref="T4:T5"/>
    <mergeCell ref="U4:U5"/>
    <mergeCell ref="V4:V5"/>
    <mergeCell ref="W4:W5"/>
    <mergeCell ref="Y4:Y5"/>
    <mergeCell ref="Z4:Z5"/>
    <mergeCell ref="AA4:AA5"/>
    <mergeCell ref="A3:AA3"/>
    <mergeCell ref="L4:L5"/>
    <mergeCell ref="M4:M5"/>
    <mergeCell ref="G4:G5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A4:A5"/>
  </mergeCells>
  <pageMargins left="0.7" right="0.7" top="0.75" bottom="0.75" header="0.3" footer="0.3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7"/>
  <sheetViews>
    <sheetView view="pageBreakPreview" topLeftCell="B1" zoomScale="80" zoomScaleSheetLayoutView="80" workbookViewId="0">
      <selection activeCell="AA6" sqref="AA6:AA27"/>
    </sheetView>
  </sheetViews>
  <sheetFormatPr defaultRowHeight="15" x14ac:dyDescent="0.2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27" ht="15" customHeight="1" x14ac:dyDescent="0.25">
      <c r="A1" s="32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7" ht="15" customHeight="1" x14ac:dyDescent="0.25">
      <c r="A2" s="80">
        <v>64510101</v>
      </c>
      <c r="B2" s="81" t="s">
        <v>65</v>
      </c>
      <c r="C2" s="84"/>
      <c r="D2" s="84"/>
      <c r="E2" s="84"/>
      <c r="F2" s="84"/>
      <c r="G2" s="84"/>
      <c r="H2" s="84"/>
      <c r="I2" s="84"/>
      <c r="J2" s="84"/>
      <c r="K2" s="84"/>
      <c r="L2" s="85"/>
      <c r="M2" s="85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7" ht="15" customHeight="1" x14ac:dyDescent="0.25">
      <c r="A3" s="112" t="s">
        <v>55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s="66" customFormat="1" ht="15" customHeight="1" x14ac:dyDescent="0.25">
      <c r="A4" s="108" t="s">
        <v>54</v>
      </c>
      <c r="B4" s="113"/>
      <c r="C4" s="103">
        <v>2001</v>
      </c>
      <c r="D4" s="103">
        <v>2002</v>
      </c>
      <c r="E4" s="103">
        <v>2003</v>
      </c>
      <c r="F4" s="103">
        <v>2004</v>
      </c>
      <c r="G4" s="103">
        <v>2005</v>
      </c>
      <c r="H4" s="103">
        <v>2006</v>
      </c>
      <c r="I4" s="103">
        <v>2007</v>
      </c>
      <c r="J4" s="105">
        <v>2008</v>
      </c>
      <c r="K4" s="105">
        <v>2009</v>
      </c>
      <c r="L4" s="105">
        <v>2010</v>
      </c>
      <c r="M4" s="105">
        <v>2011</v>
      </c>
      <c r="N4" s="105">
        <v>2012</v>
      </c>
      <c r="O4" s="105">
        <v>2013</v>
      </c>
      <c r="P4" s="105">
        <v>2014</v>
      </c>
      <c r="Q4" s="103">
        <v>2015</v>
      </c>
      <c r="R4" s="103">
        <v>2016</v>
      </c>
      <c r="S4" s="103">
        <v>2017</v>
      </c>
      <c r="T4" s="103">
        <v>2018</v>
      </c>
      <c r="U4" s="103">
        <v>2019</v>
      </c>
      <c r="V4" s="103">
        <v>2020</v>
      </c>
      <c r="W4" s="103">
        <v>2021</v>
      </c>
      <c r="X4" s="103">
        <v>2022</v>
      </c>
      <c r="Y4" s="103">
        <v>2023</v>
      </c>
      <c r="Z4" s="101">
        <v>2024</v>
      </c>
      <c r="AA4" s="101">
        <v>2025</v>
      </c>
    </row>
    <row r="5" spans="1:27" ht="15" customHeight="1" x14ac:dyDescent="0.25">
      <c r="A5" s="109"/>
      <c r="B5" s="114"/>
      <c r="C5" s="104"/>
      <c r="D5" s="104"/>
      <c r="E5" s="104"/>
      <c r="F5" s="104"/>
      <c r="G5" s="104"/>
      <c r="H5" s="104"/>
      <c r="I5" s="104"/>
      <c r="J5" s="106"/>
      <c r="K5" s="106"/>
      <c r="L5" s="106"/>
      <c r="M5" s="106"/>
      <c r="N5" s="106"/>
      <c r="O5" s="106"/>
      <c r="P5" s="106"/>
      <c r="Q5" s="104"/>
      <c r="R5" s="104"/>
      <c r="S5" s="104"/>
      <c r="T5" s="104"/>
      <c r="U5" s="104"/>
      <c r="V5" s="104"/>
      <c r="W5" s="104"/>
      <c r="X5" s="104"/>
      <c r="Y5" s="104"/>
      <c r="Z5" s="102"/>
      <c r="AA5" s="102"/>
    </row>
    <row r="6" spans="1:27" ht="15" customHeight="1" x14ac:dyDescent="0.25">
      <c r="A6" s="67">
        <v>0</v>
      </c>
      <c r="B6" s="68" t="s">
        <v>39</v>
      </c>
      <c r="C6" s="32"/>
      <c r="D6" s="32">
        <f>19.6*12</f>
        <v>235.20000000000002</v>
      </c>
      <c r="E6" s="32">
        <v>225.60000000000002</v>
      </c>
      <c r="F6" s="45">
        <v>198</v>
      </c>
      <c r="G6" s="45">
        <v>208.79999999999998</v>
      </c>
      <c r="H6" s="45">
        <v>219.60000000000002</v>
      </c>
      <c r="I6" s="45">
        <v>220.79999999999998</v>
      </c>
      <c r="J6" s="45">
        <v>219.60000000000002</v>
      </c>
      <c r="K6" s="45">
        <v>217.20000000000002</v>
      </c>
      <c r="L6" s="45">
        <v>208.79999999999998</v>
      </c>
      <c r="M6" s="45">
        <v>230.39999999999998</v>
      </c>
      <c r="N6" s="45">
        <v>223.20000000000002</v>
      </c>
      <c r="O6" s="76">
        <v>230.39999999999998</v>
      </c>
      <c r="P6" s="62">
        <v>228</v>
      </c>
      <c r="Q6" s="76">
        <v>235.20000000000002</v>
      </c>
      <c r="R6" s="76">
        <v>237.60000000000002</v>
      </c>
      <c r="S6" s="62">
        <v>240</v>
      </c>
      <c r="T6" s="62">
        <v>265.20000000000005</v>
      </c>
      <c r="U6" s="62">
        <v>256.79999999999995</v>
      </c>
      <c r="V6" s="63">
        <v>262.79999999999995</v>
      </c>
      <c r="W6" s="62">
        <v>247.20000000000002</v>
      </c>
      <c r="X6" s="62">
        <v>230.39999999999998</v>
      </c>
      <c r="Y6" s="49">
        <v>231.696</v>
      </c>
      <c r="Z6" s="49">
        <v>236.33199999999999</v>
      </c>
      <c r="AA6" s="49">
        <v>241.637</v>
      </c>
    </row>
    <row r="7" spans="1:27" ht="15" customHeight="1" x14ac:dyDescent="0.25">
      <c r="A7" s="70">
        <v>100000000</v>
      </c>
      <c r="B7" s="35" t="s">
        <v>58</v>
      </c>
      <c r="C7" s="30"/>
      <c r="D7" s="30"/>
      <c r="E7" s="31"/>
      <c r="F7" s="45"/>
      <c r="G7" s="47"/>
      <c r="H7" s="45"/>
      <c r="I7" s="45"/>
      <c r="J7" s="45"/>
      <c r="K7" s="45"/>
      <c r="L7" s="45"/>
      <c r="M7" s="45"/>
      <c r="N7" s="45"/>
      <c r="O7" s="76"/>
      <c r="P7" s="76"/>
      <c r="Q7" s="76"/>
      <c r="R7" s="76"/>
      <c r="S7" s="62"/>
      <c r="T7" s="62"/>
      <c r="U7" s="62"/>
      <c r="V7" s="62"/>
      <c r="W7" s="62"/>
      <c r="X7" s="49">
        <v>220.79999999999998</v>
      </c>
      <c r="Y7" s="49">
        <v>230.608</v>
      </c>
      <c r="Z7" s="49">
        <v>251.22499999999999</v>
      </c>
      <c r="AA7" s="49">
        <v>258.65800000000002</v>
      </c>
    </row>
    <row r="8" spans="1:27" ht="15" customHeight="1" x14ac:dyDescent="0.25">
      <c r="A8" s="70">
        <v>110000000</v>
      </c>
      <c r="B8" s="36" t="s">
        <v>40</v>
      </c>
      <c r="C8" s="30"/>
      <c r="D8" s="55">
        <f>19.7*12</f>
        <v>236.39999999999998</v>
      </c>
      <c r="E8" s="56">
        <v>236.39999999999998</v>
      </c>
      <c r="F8" s="49">
        <v>207.60000000000002</v>
      </c>
      <c r="G8" s="47">
        <v>214.79999999999998</v>
      </c>
      <c r="H8" s="47">
        <v>224.39999999999998</v>
      </c>
      <c r="I8" s="49">
        <v>216</v>
      </c>
      <c r="J8" s="45">
        <v>216</v>
      </c>
      <c r="K8" s="49">
        <v>220.79999999999998</v>
      </c>
      <c r="L8" s="60">
        <v>218.39999999999998</v>
      </c>
      <c r="M8" s="45">
        <v>254.39999999999998</v>
      </c>
      <c r="N8" s="49">
        <v>258</v>
      </c>
      <c r="O8" s="62">
        <v>252</v>
      </c>
      <c r="P8" s="62">
        <v>256.79999999999995</v>
      </c>
      <c r="Q8" s="62">
        <v>265.20000000000005</v>
      </c>
      <c r="R8" s="62">
        <v>264</v>
      </c>
      <c r="S8" s="62">
        <v>266.39999999999998</v>
      </c>
      <c r="T8" s="62">
        <v>321.60000000000002</v>
      </c>
      <c r="U8" s="62">
        <v>318</v>
      </c>
      <c r="V8" s="63">
        <v>327.60000000000002</v>
      </c>
      <c r="W8" s="62">
        <v>285.60000000000002</v>
      </c>
      <c r="X8" s="49">
        <v>277.20000000000005</v>
      </c>
      <c r="Y8" s="49">
        <v>293.08699999999999</v>
      </c>
      <c r="Z8" s="49">
        <v>300.51400000000001</v>
      </c>
      <c r="AA8" s="49">
        <v>321.81599999999997</v>
      </c>
    </row>
    <row r="9" spans="1:27" ht="15" customHeight="1" x14ac:dyDescent="0.25">
      <c r="A9" s="70">
        <v>150000000</v>
      </c>
      <c r="B9" s="36" t="s">
        <v>41</v>
      </c>
      <c r="C9" s="30"/>
      <c r="D9" s="55">
        <f>19.6*12</f>
        <v>235.20000000000002</v>
      </c>
      <c r="E9" s="56">
        <v>237.60000000000002</v>
      </c>
      <c r="F9" s="49">
        <v>206.39999999999998</v>
      </c>
      <c r="G9" s="47">
        <v>202.79999999999998</v>
      </c>
      <c r="H9" s="47">
        <v>214.79999999999998</v>
      </c>
      <c r="I9" s="49">
        <v>207.60000000000002</v>
      </c>
      <c r="J9" s="49">
        <v>229.20000000000002</v>
      </c>
      <c r="K9" s="49">
        <v>217.20000000000002</v>
      </c>
      <c r="L9" s="60">
        <v>182.39999999999998</v>
      </c>
      <c r="M9" s="49">
        <v>238.79999999999998</v>
      </c>
      <c r="N9" s="49">
        <v>232.79999999999998</v>
      </c>
      <c r="O9" s="49">
        <v>252</v>
      </c>
      <c r="P9" s="49">
        <v>252</v>
      </c>
      <c r="Q9" s="49">
        <v>248.39999999999998</v>
      </c>
      <c r="R9" s="49">
        <v>230.39999999999998</v>
      </c>
      <c r="S9" s="49">
        <v>214.79999999999998</v>
      </c>
      <c r="T9" s="49">
        <v>241.20000000000002</v>
      </c>
      <c r="U9" s="49">
        <v>258</v>
      </c>
      <c r="V9" s="63">
        <v>262.79999999999995</v>
      </c>
      <c r="W9" s="62">
        <v>247.20000000000002</v>
      </c>
      <c r="X9" s="49">
        <v>214.79999999999998</v>
      </c>
      <c r="Y9" s="49">
        <v>202.61099999999999</v>
      </c>
      <c r="Z9" s="49">
        <v>207.83099999999999</v>
      </c>
      <c r="AA9" s="49">
        <v>223.95699999999999</v>
      </c>
    </row>
    <row r="10" spans="1:27" ht="15" customHeight="1" x14ac:dyDescent="0.25">
      <c r="A10" s="70">
        <v>190000000</v>
      </c>
      <c r="B10" s="36" t="s">
        <v>42</v>
      </c>
      <c r="C10" s="30"/>
      <c r="D10" s="55">
        <v>253.20000000000002</v>
      </c>
      <c r="E10" s="56">
        <v>224.39999999999998</v>
      </c>
      <c r="F10" s="49">
        <v>199.20000000000002</v>
      </c>
      <c r="G10" s="47">
        <v>247.20000000000002</v>
      </c>
      <c r="H10" s="47">
        <v>232.79999999999998</v>
      </c>
      <c r="I10" s="49">
        <v>240</v>
      </c>
      <c r="J10" s="49">
        <v>224.39999999999998</v>
      </c>
      <c r="K10" s="49">
        <v>231.60000000000002</v>
      </c>
      <c r="L10" s="60">
        <v>246</v>
      </c>
      <c r="M10" s="49">
        <v>256.79999999999995</v>
      </c>
      <c r="N10" s="49">
        <v>243.60000000000002</v>
      </c>
      <c r="O10" s="49">
        <v>252</v>
      </c>
      <c r="P10" s="49">
        <v>218.39999999999998</v>
      </c>
      <c r="Q10" s="49">
        <v>213.60000000000002</v>
      </c>
      <c r="R10" s="49">
        <v>222</v>
      </c>
      <c r="S10" s="49">
        <v>230.39999999999998</v>
      </c>
      <c r="T10" s="49">
        <v>249.60000000000002</v>
      </c>
      <c r="U10" s="49">
        <v>250.79999999999998</v>
      </c>
      <c r="V10" s="63">
        <v>260.39999999999998</v>
      </c>
      <c r="W10" s="62">
        <v>246</v>
      </c>
      <c r="X10" s="49">
        <v>225.60000000000002</v>
      </c>
      <c r="Y10" s="49">
        <v>205.39</v>
      </c>
      <c r="Z10" s="49">
        <v>196.46899999999999</v>
      </c>
      <c r="AA10" s="49">
        <v>206.74100000000001</v>
      </c>
    </row>
    <row r="11" spans="1:27" ht="15" customHeight="1" x14ac:dyDescent="0.25">
      <c r="A11" s="70">
        <v>230000000</v>
      </c>
      <c r="B11" s="36" t="s">
        <v>43</v>
      </c>
      <c r="C11" s="30"/>
      <c r="D11" s="55">
        <v>277.20000000000005</v>
      </c>
      <c r="E11" s="93">
        <v>258</v>
      </c>
      <c r="F11" s="49">
        <v>232.79999999999998</v>
      </c>
      <c r="G11" s="47">
        <v>230.39999999999998</v>
      </c>
      <c r="H11" s="47">
        <v>249.60000000000002</v>
      </c>
      <c r="I11" s="49">
        <v>228</v>
      </c>
      <c r="J11" s="49">
        <v>189.60000000000002</v>
      </c>
      <c r="K11" s="49">
        <v>214.79999999999998</v>
      </c>
      <c r="L11" s="60">
        <v>196.79999999999998</v>
      </c>
      <c r="M11" s="49">
        <v>261.60000000000002</v>
      </c>
      <c r="N11" s="49">
        <v>210</v>
      </c>
      <c r="O11" s="49">
        <v>202.79999999999998</v>
      </c>
      <c r="P11" s="49">
        <v>202.79999999999998</v>
      </c>
      <c r="Q11" s="49">
        <v>240</v>
      </c>
      <c r="R11" s="49">
        <v>248.39999999999998</v>
      </c>
      <c r="S11" s="49">
        <v>259.20000000000005</v>
      </c>
      <c r="T11" s="49">
        <v>243.60000000000002</v>
      </c>
      <c r="U11" s="49">
        <v>240</v>
      </c>
      <c r="V11" s="63">
        <v>243.60000000000002</v>
      </c>
      <c r="W11" s="62">
        <v>217.20000000000002</v>
      </c>
      <c r="X11" s="49">
        <v>194.39999999999998</v>
      </c>
      <c r="Y11" s="49">
        <v>188.95699999999999</v>
      </c>
      <c r="Z11" s="49">
        <v>193.50399999999999</v>
      </c>
      <c r="AA11" s="49">
        <v>195.12899999999999</v>
      </c>
    </row>
    <row r="12" spans="1:27" ht="15" customHeight="1" x14ac:dyDescent="0.25">
      <c r="A12" s="70">
        <v>270000000</v>
      </c>
      <c r="B12" s="36" t="s">
        <v>44</v>
      </c>
      <c r="C12" s="30"/>
      <c r="D12" s="55">
        <v>249.60000000000002</v>
      </c>
      <c r="E12" s="93">
        <v>270</v>
      </c>
      <c r="F12" s="49">
        <v>230.39999999999998</v>
      </c>
      <c r="G12" s="47">
        <v>217.20000000000002</v>
      </c>
      <c r="H12" s="47">
        <v>220.79999999999998</v>
      </c>
      <c r="I12" s="49">
        <v>230.39999999999998</v>
      </c>
      <c r="J12" s="49">
        <v>236.39999999999998</v>
      </c>
      <c r="K12" s="49">
        <v>213.60000000000002</v>
      </c>
      <c r="L12" s="60">
        <v>226.79999999999998</v>
      </c>
      <c r="M12" s="49">
        <v>216</v>
      </c>
      <c r="N12" s="49">
        <v>196.79999999999998</v>
      </c>
      <c r="O12" s="49">
        <v>217.20000000000002</v>
      </c>
      <c r="P12" s="49">
        <v>218.39999999999998</v>
      </c>
      <c r="Q12" s="49">
        <v>225.60000000000002</v>
      </c>
      <c r="R12" s="49">
        <v>229.20000000000002</v>
      </c>
      <c r="S12" s="49">
        <v>229.20000000000002</v>
      </c>
      <c r="T12" s="49">
        <v>237.60000000000002</v>
      </c>
      <c r="U12" s="49">
        <v>250.79999999999998</v>
      </c>
      <c r="V12" s="49">
        <v>260.39999999999998</v>
      </c>
      <c r="W12" s="62">
        <v>256.79999999999995</v>
      </c>
      <c r="X12" s="49">
        <v>229.20000000000002</v>
      </c>
      <c r="Y12" s="49">
        <v>229.49</v>
      </c>
      <c r="Z12" s="49">
        <v>221.99</v>
      </c>
      <c r="AA12" s="49">
        <v>224.05699999999999</v>
      </c>
    </row>
    <row r="13" spans="1:27" ht="15" customHeight="1" x14ac:dyDescent="0.25">
      <c r="A13" s="70">
        <v>310000000</v>
      </c>
      <c r="B13" s="36" t="s">
        <v>45</v>
      </c>
      <c r="C13" s="30"/>
      <c r="D13" s="55">
        <v>190.8</v>
      </c>
      <c r="E13" s="56">
        <v>189.60000000000002</v>
      </c>
      <c r="F13" s="49">
        <v>176.39999999999998</v>
      </c>
      <c r="G13" s="47">
        <v>183.60000000000002</v>
      </c>
      <c r="H13" s="47">
        <v>219.60000000000002</v>
      </c>
      <c r="I13" s="49">
        <v>289.20000000000005</v>
      </c>
      <c r="J13" s="49">
        <v>289.20000000000005</v>
      </c>
      <c r="K13" s="49">
        <v>217.20000000000002</v>
      </c>
      <c r="L13" s="60">
        <v>186</v>
      </c>
      <c r="M13" s="49">
        <v>164.39999999999998</v>
      </c>
      <c r="N13" s="49">
        <v>153.60000000000002</v>
      </c>
      <c r="O13" s="49">
        <v>170.39999999999998</v>
      </c>
      <c r="P13" s="49">
        <v>170.39999999999998</v>
      </c>
      <c r="Q13" s="49">
        <v>166.8</v>
      </c>
      <c r="R13" s="49">
        <v>189.60000000000002</v>
      </c>
      <c r="S13" s="49">
        <v>200.39999999999998</v>
      </c>
      <c r="T13" s="49">
        <v>237.60000000000002</v>
      </c>
      <c r="U13" s="49">
        <v>240</v>
      </c>
      <c r="V13" s="49">
        <v>232.79999999999998</v>
      </c>
      <c r="W13" s="62">
        <v>231.60000000000002</v>
      </c>
      <c r="X13" s="49">
        <v>224.39999999999998</v>
      </c>
      <c r="Y13" s="49">
        <v>229.893</v>
      </c>
      <c r="Z13" s="49">
        <v>244.21</v>
      </c>
      <c r="AA13" s="49">
        <v>230.41300000000001</v>
      </c>
    </row>
    <row r="14" spans="1:27" ht="15" customHeight="1" x14ac:dyDescent="0.25">
      <c r="A14" s="70">
        <v>330000000</v>
      </c>
      <c r="B14" s="35" t="s">
        <v>46</v>
      </c>
      <c r="C14" s="30"/>
      <c r="D14" s="55"/>
      <c r="E14" s="57"/>
      <c r="F14" s="45"/>
      <c r="G14" s="47"/>
      <c r="H14" s="47"/>
      <c r="I14" s="45"/>
      <c r="J14" s="45"/>
      <c r="K14" s="45"/>
      <c r="L14" s="45"/>
      <c r="M14" s="45"/>
      <c r="N14" s="45"/>
      <c r="O14" s="62"/>
      <c r="P14" s="62"/>
      <c r="Q14" s="62"/>
      <c r="R14" s="62"/>
      <c r="S14" s="62"/>
      <c r="T14" s="62"/>
      <c r="U14" s="62"/>
      <c r="V14" s="62"/>
      <c r="W14" s="62"/>
      <c r="X14" s="49">
        <v>237.60000000000002</v>
      </c>
      <c r="Y14" s="49">
        <v>253.172</v>
      </c>
      <c r="Z14" s="49">
        <v>259.65100000000001</v>
      </c>
      <c r="AA14" s="49">
        <v>272.07499999999999</v>
      </c>
    </row>
    <row r="15" spans="1:27" ht="15" customHeight="1" x14ac:dyDescent="0.25">
      <c r="A15" s="70">
        <v>350000000</v>
      </c>
      <c r="B15" s="36" t="s">
        <v>47</v>
      </c>
      <c r="C15" s="30"/>
      <c r="D15" s="55">
        <v>219.60000000000002</v>
      </c>
      <c r="E15" s="56">
        <v>194.39999999999998</v>
      </c>
      <c r="F15" s="49">
        <v>175.2</v>
      </c>
      <c r="G15" s="47">
        <v>176.39999999999998</v>
      </c>
      <c r="H15" s="47">
        <v>190.8</v>
      </c>
      <c r="I15" s="49">
        <v>216</v>
      </c>
      <c r="J15" s="49">
        <v>219.60000000000002</v>
      </c>
      <c r="K15" s="49">
        <v>205.20000000000002</v>
      </c>
      <c r="L15" s="60">
        <v>196.79999999999998</v>
      </c>
      <c r="M15" s="49">
        <v>231.60000000000002</v>
      </c>
      <c r="N15" s="49">
        <v>230.39999999999998</v>
      </c>
      <c r="O15" s="49">
        <v>226.79999999999998</v>
      </c>
      <c r="P15" s="49">
        <v>240</v>
      </c>
      <c r="Q15" s="49">
        <v>253.20000000000002</v>
      </c>
      <c r="R15" s="49">
        <v>270</v>
      </c>
      <c r="S15" s="49">
        <v>264</v>
      </c>
      <c r="T15" s="49">
        <v>300</v>
      </c>
      <c r="U15" s="49">
        <v>286.79999999999995</v>
      </c>
      <c r="V15" s="49">
        <v>301.20000000000005</v>
      </c>
      <c r="W15" s="62">
        <v>294</v>
      </c>
      <c r="X15" s="49">
        <v>261.60000000000002</v>
      </c>
      <c r="Y15" s="49">
        <v>270.20499999999998</v>
      </c>
      <c r="Z15" s="49">
        <v>291.76299999999998</v>
      </c>
      <c r="AA15" s="49">
        <v>322.61599999999999</v>
      </c>
    </row>
    <row r="16" spans="1:27" ht="15" customHeight="1" x14ac:dyDescent="0.25">
      <c r="A16" s="70">
        <v>390000000</v>
      </c>
      <c r="B16" s="36" t="s">
        <v>48</v>
      </c>
      <c r="C16" s="30"/>
      <c r="D16" s="55">
        <v>212.39999999999998</v>
      </c>
      <c r="E16" s="56">
        <v>196.79999999999998</v>
      </c>
      <c r="F16" s="49">
        <v>178.8</v>
      </c>
      <c r="G16" s="47">
        <v>195.60000000000002</v>
      </c>
      <c r="H16" s="47">
        <v>190.8</v>
      </c>
      <c r="I16" s="49">
        <v>199.20000000000002</v>
      </c>
      <c r="J16" s="49">
        <v>198</v>
      </c>
      <c r="K16" s="49">
        <v>205.20000000000002</v>
      </c>
      <c r="L16" s="60">
        <v>199.20000000000002</v>
      </c>
      <c r="M16" s="49">
        <v>208.79999999999998</v>
      </c>
      <c r="N16" s="49">
        <v>196.79999999999998</v>
      </c>
      <c r="O16" s="49">
        <v>205.20000000000002</v>
      </c>
      <c r="P16" s="49">
        <v>199.20000000000002</v>
      </c>
      <c r="Q16" s="49">
        <v>212.39999999999998</v>
      </c>
      <c r="R16" s="49">
        <v>204</v>
      </c>
      <c r="S16" s="49">
        <v>200.39999999999998</v>
      </c>
      <c r="T16" s="49">
        <v>210</v>
      </c>
      <c r="U16" s="49">
        <v>201.60000000000002</v>
      </c>
      <c r="V16" s="49">
        <v>216</v>
      </c>
      <c r="W16" s="62">
        <v>222</v>
      </c>
      <c r="X16" s="49">
        <v>213.60000000000002</v>
      </c>
      <c r="Y16" s="49">
        <v>229.37299999999999</v>
      </c>
      <c r="Z16" s="49">
        <v>250.09899999999999</v>
      </c>
      <c r="AA16" s="49">
        <v>257.351</v>
      </c>
    </row>
    <row r="17" spans="1:27" ht="15" customHeight="1" x14ac:dyDescent="0.25">
      <c r="A17" s="70">
        <v>430000000</v>
      </c>
      <c r="B17" s="36" t="s">
        <v>59</v>
      </c>
      <c r="C17" s="30"/>
      <c r="D17" s="55">
        <v>217.20000000000002</v>
      </c>
      <c r="E17" s="93">
        <v>240</v>
      </c>
      <c r="F17" s="49">
        <v>211.20000000000002</v>
      </c>
      <c r="G17" s="47">
        <v>210</v>
      </c>
      <c r="H17" s="47">
        <v>229.20000000000002</v>
      </c>
      <c r="I17" s="49">
        <v>186</v>
      </c>
      <c r="J17" s="49">
        <v>202.79999999999998</v>
      </c>
      <c r="K17" s="49">
        <v>229.20000000000002</v>
      </c>
      <c r="L17" s="60">
        <v>214.79999999999998</v>
      </c>
      <c r="M17" s="49">
        <v>262.79999999999995</v>
      </c>
      <c r="N17" s="49">
        <v>202.79999999999998</v>
      </c>
      <c r="O17" s="49">
        <v>205.20000000000002</v>
      </c>
      <c r="P17" s="49">
        <v>207.60000000000002</v>
      </c>
      <c r="Q17" s="49">
        <v>206.39999999999998</v>
      </c>
      <c r="R17" s="49">
        <v>187.2</v>
      </c>
      <c r="S17" s="49">
        <v>187.2</v>
      </c>
      <c r="T17" s="49">
        <v>213.60000000000002</v>
      </c>
      <c r="U17" s="49">
        <v>207.60000000000002</v>
      </c>
      <c r="V17" s="49">
        <v>210</v>
      </c>
      <c r="W17" s="62">
        <v>194.39999999999998</v>
      </c>
      <c r="X17" s="49">
        <v>187.2</v>
      </c>
      <c r="Y17" s="49">
        <v>180.37700000000001</v>
      </c>
      <c r="Z17" s="49">
        <v>168.95</v>
      </c>
      <c r="AA17" s="49">
        <v>173.88</v>
      </c>
    </row>
    <row r="18" spans="1:27" ht="15" customHeight="1" x14ac:dyDescent="0.25">
      <c r="A18" s="70">
        <v>470000000</v>
      </c>
      <c r="B18" s="36" t="s">
        <v>60</v>
      </c>
      <c r="C18" s="30"/>
      <c r="D18" s="55">
        <v>292.79999999999995</v>
      </c>
      <c r="E18" s="93">
        <v>270</v>
      </c>
      <c r="F18" s="49">
        <v>270</v>
      </c>
      <c r="G18" s="47">
        <v>228</v>
      </c>
      <c r="H18" s="47">
        <v>194.39999999999998</v>
      </c>
      <c r="I18" s="49">
        <v>194.39999999999998</v>
      </c>
      <c r="J18" s="49">
        <v>144</v>
      </c>
      <c r="K18" s="49">
        <v>207.60000000000002</v>
      </c>
      <c r="L18" s="60">
        <v>174</v>
      </c>
      <c r="M18" s="49">
        <v>219.60000000000002</v>
      </c>
      <c r="N18" s="49">
        <v>208.79999999999998</v>
      </c>
      <c r="O18" s="49">
        <v>250.79999999999998</v>
      </c>
      <c r="P18" s="49">
        <v>231.60000000000002</v>
      </c>
      <c r="Q18" s="49">
        <v>252</v>
      </c>
      <c r="R18" s="49">
        <v>241.20000000000002</v>
      </c>
      <c r="S18" s="49">
        <v>237.60000000000002</v>
      </c>
      <c r="T18" s="61">
        <v>241.20000000000002</v>
      </c>
      <c r="U18" s="49">
        <v>224.39999999999998</v>
      </c>
      <c r="V18" s="49">
        <v>247.20000000000002</v>
      </c>
      <c r="W18" s="62">
        <v>220.79999999999998</v>
      </c>
      <c r="X18" s="49">
        <v>207.60000000000002</v>
      </c>
      <c r="Y18" s="49">
        <v>206.072</v>
      </c>
      <c r="Z18" s="49">
        <v>204.32499999999999</v>
      </c>
      <c r="AA18" s="49">
        <v>208.63499999999999</v>
      </c>
    </row>
    <row r="19" spans="1:27" ht="15" customHeight="1" x14ac:dyDescent="0.25">
      <c r="A19" s="70">
        <v>510000000</v>
      </c>
      <c r="B19" s="36" t="s">
        <v>61</v>
      </c>
      <c r="C19" s="30"/>
      <c r="D19" s="55">
        <v>184.8</v>
      </c>
      <c r="E19" s="56">
        <v>181.2</v>
      </c>
      <c r="F19" s="49">
        <v>163.19999999999999</v>
      </c>
      <c r="G19" s="47">
        <v>168</v>
      </c>
      <c r="H19" s="47">
        <v>204</v>
      </c>
      <c r="I19" s="49">
        <v>178.8</v>
      </c>
      <c r="J19" s="49">
        <v>189.60000000000002</v>
      </c>
      <c r="K19" s="49">
        <v>186</v>
      </c>
      <c r="L19" s="60">
        <v>157.19999999999999</v>
      </c>
      <c r="M19" s="49">
        <v>158.39999999999998</v>
      </c>
      <c r="N19" s="49">
        <v>166.8</v>
      </c>
      <c r="O19" s="49">
        <v>184.8</v>
      </c>
      <c r="P19" s="49">
        <v>188.39999999999998</v>
      </c>
      <c r="Q19" s="49">
        <v>208.79999999999998</v>
      </c>
      <c r="R19" s="49">
        <v>211.20000000000002</v>
      </c>
      <c r="S19" s="49"/>
      <c r="T19" s="62"/>
      <c r="U19" s="62"/>
      <c r="V19" s="62"/>
      <c r="W19" s="62"/>
      <c r="X19" s="45"/>
      <c r="Y19" s="45"/>
      <c r="Z19" s="45"/>
    </row>
    <row r="20" spans="1:27" ht="15" customHeight="1" x14ac:dyDescent="0.25">
      <c r="A20" s="70">
        <v>550000000</v>
      </c>
      <c r="B20" s="36" t="s">
        <v>49</v>
      </c>
      <c r="C20" s="30"/>
      <c r="D20" s="55">
        <v>250.79999999999998</v>
      </c>
      <c r="E20" s="56">
        <v>225.60000000000002</v>
      </c>
      <c r="F20" s="49">
        <v>193.20000000000002</v>
      </c>
      <c r="G20" s="47">
        <v>202.79999999999998</v>
      </c>
      <c r="H20" s="47">
        <v>242.39999999999998</v>
      </c>
      <c r="I20" s="49">
        <v>234</v>
      </c>
      <c r="J20" s="49">
        <v>220.79999999999998</v>
      </c>
      <c r="K20" s="49">
        <v>223.20000000000002</v>
      </c>
      <c r="L20" s="60">
        <v>216</v>
      </c>
      <c r="M20" s="49">
        <v>259.20000000000005</v>
      </c>
      <c r="N20" s="49">
        <v>278.39999999999998</v>
      </c>
      <c r="O20" s="49">
        <v>301.20000000000005</v>
      </c>
      <c r="P20" s="49">
        <v>292.79999999999995</v>
      </c>
      <c r="Q20" s="49">
        <v>306</v>
      </c>
      <c r="R20" s="49">
        <v>306</v>
      </c>
      <c r="S20" s="49">
        <v>300</v>
      </c>
      <c r="T20" s="49">
        <v>304.79999999999995</v>
      </c>
      <c r="U20" s="49">
        <v>284.39999999999998</v>
      </c>
      <c r="V20" s="49">
        <v>284.39999999999998</v>
      </c>
      <c r="W20" s="62">
        <v>272.39999999999998</v>
      </c>
      <c r="X20" s="49">
        <v>248.39999999999998</v>
      </c>
      <c r="Y20" s="49">
        <v>252.82900000000001</v>
      </c>
      <c r="Z20" s="49">
        <v>258.82600000000002</v>
      </c>
      <c r="AA20" s="49">
        <v>271.15899999999999</v>
      </c>
    </row>
    <row r="21" spans="1:27" ht="15" customHeight="1" x14ac:dyDescent="0.25">
      <c r="A21" s="70">
        <v>590000000</v>
      </c>
      <c r="B21" s="36" t="s">
        <v>50</v>
      </c>
      <c r="C21" s="30"/>
      <c r="D21" s="55">
        <v>207.60000000000002</v>
      </c>
      <c r="E21" s="93">
        <v>204</v>
      </c>
      <c r="F21" s="49">
        <v>180</v>
      </c>
      <c r="G21" s="47">
        <v>195.60000000000002</v>
      </c>
      <c r="H21" s="47">
        <v>195.60000000000002</v>
      </c>
      <c r="I21" s="49">
        <v>195.60000000000002</v>
      </c>
      <c r="J21" s="49">
        <v>206.39999999999998</v>
      </c>
      <c r="K21" s="49">
        <v>219.60000000000002</v>
      </c>
      <c r="L21" s="60">
        <v>231.60000000000002</v>
      </c>
      <c r="M21" s="49">
        <v>272.39999999999998</v>
      </c>
      <c r="N21" s="49">
        <v>268.79999999999995</v>
      </c>
      <c r="O21" s="49">
        <v>246</v>
      </c>
      <c r="P21" s="49">
        <v>241.20000000000002</v>
      </c>
      <c r="Q21" s="49">
        <v>252</v>
      </c>
      <c r="R21" s="49">
        <v>242.39999999999998</v>
      </c>
      <c r="S21" s="49">
        <v>224.39999999999998</v>
      </c>
      <c r="T21" s="49">
        <v>248.39999999999998</v>
      </c>
      <c r="U21" s="49">
        <v>242.39999999999998</v>
      </c>
      <c r="V21" s="49">
        <v>264</v>
      </c>
      <c r="W21" s="62">
        <v>264</v>
      </c>
      <c r="X21" s="49">
        <v>253.20000000000002</v>
      </c>
      <c r="Y21" s="49">
        <v>252.607</v>
      </c>
      <c r="Z21" s="49">
        <v>250.363</v>
      </c>
      <c r="AA21" s="49">
        <v>258.68900000000002</v>
      </c>
    </row>
    <row r="22" spans="1:27" ht="15" customHeight="1" x14ac:dyDescent="0.25">
      <c r="A22" s="70">
        <v>610000000</v>
      </c>
      <c r="B22" s="36" t="s">
        <v>51</v>
      </c>
      <c r="C22" s="30"/>
      <c r="D22" s="55"/>
      <c r="E22" s="57"/>
      <c r="F22" s="45"/>
      <c r="G22" s="47"/>
      <c r="H22" s="47"/>
      <c r="I22" s="45"/>
      <c r="J22" s="45"/>
      <c r="K22" s="45"/>
      <c r="L22" s="45"/>
      <c r="M22" s="45"/>
      <c r="N22" s="45"/>
      <c r="O22" s="49"/>
      <c r="P22" s="62"/>
      <c r="Q22" s="62"/>
      <c r="R22" s="62"/>
      <c r="S22" s="62">
        <v>204</v>
      </c>
      <c r="T22" s="49">
        <v>235.20000000000002</v>
      </c>
      <c r="U22" s="49">
        <v>235.20000000000002</v>
      </c>
      <c r="V22" s="49">
        <v>268.79999999999995</v>
      </c>
      <c r="W22" s="62">
        <v>231.60000000000002</v>
      </c>
      <c r="X22" s="49">
        <v>223.20000000000002</v>
      </c>
      <c r="Y22" s="49">
        <v>218.977</v>
      </c>
      <c r="Z22" s="49">
        <v>214.89099999999999</v>
      </c>
      <c r="AA22" s="49">
        <v>205.55099999999999</v>
      </c>
    </row>
    <row r="23" spans="1:27" ht="15" customHeight="1" x14ac:dyDescent="0.25">
      <c r="A23" s="70">
        <v>620000000</v>
      </c>
      <c r="B23" s="36" t="s">
        <v>52</v>
      </c>
      <c r="C23" s="30"/>
      <c r="D23" s="55"/>
      <c r="E23" s="58"/>
      <c r="F23" s="47"/>
      <c r="G23" s="47"/>
      <c r="H23" s="47"/>
      <c r="I23" s="47"/>
      <c r="J23" s="47"/>
      <c r="K23" s="47"/>
      <c r="L23" s="47"/>
      <c r="M23" s="47"/>
      <c r="N23" s="45"/>
      <c r="O23" s="47"/>
      <c r="P23" s="47"/>
      <c r="Q23" s="47"/>
      <c r="R23" s="47"/>
      <c r="S23" s="47"/>
      <c r="T23" s="62"/>
      <c r="U23" s="62"/>
      <c r="V23" s="62"/>
      <c r="W23" s="62"/>
      <c r="X23" s="49">
        <v>248.39999999999998</v>
      </c>
      <c r="Y23" s="49">
        <v>257.93799999999999</v>
      </c>
      <c r="Z23" s="49">
        <v>257.23599999999999</v>
      </c>
      <c r="AA23" s="49">
        <v>275.94600000000003</v>
      </c>
    </row>
    <row r="24" spans="1:27" ht="15" customHeight="1" x14ac:dyDescent="0.25">
      <c r="A24" s="70">
        <v>630000000</v>
      </c>
      <c r="B24" s="74" t="s">
        <v>53</v>
      </c>
      <c r="C24" s="30"/>
      <c r="D24" s="47">
        <v>294</v>
      </c>
      <c r="E24" s="93">
        <v>270</v>
      </c>
      <c r="F24" s="49">
        <v>234</v>
      </c>
      <c r="G24" s="47">
        <v>246</v>
      </c>
      <c r="H24" s="47">
        <v>250.79999999999998</v>
      </c>
      <c r="I24" s="49">
        <v>238.79999999999998</v>
      </c>
      <c r="J24" s="49">
        <v>240</v>
      </c>
      <c r="K24" s="49">
        <v>238.79999999999998</v>
      </c>
      <c r="L24" s="60">
        <v>240</v>
      </c>
      <c r="M24" s="49">
        <v>252</v>
      </c>
      <c r="N24" s="49">
        <v>265.20000000000005</v>
      </c>
      <c r="O24" s="49">
        <v>290.39999999999998</v>
      </c>
      <c r="P24" s="49">
        <v>288</v>
      </c>
      <c r="Q24" s="49">
        <v>278.39999999999998</v>
      </c>
      <c r="R24" s="49">
        <v>276</v>
      </c>
      <c r="S24" s="49">
        <v>276</v>
      </c>
      <c r="T24" s="49">
        <v>307.20000000000005</v>
      </c>
      <c r="U24" s="49">
        <v>298.79999999999995</v>
      </c>
      <c r="V24" s="49">
        <v>309.60000000000002</v>
      </c>
      <c r="W24" s="62">
        <v>302.39999999999998</v>
      </c>
      <c r="X24" s="49">
        <v>296.39999999999998</v>
      </c>
      <c r="Y24" s="49">
        <v>286.72800000000001</v>
      </c>
      <c r="Z24" s="49">
        <v>295.10599999999999</v>
      </c>
      <c r="AA24" s="49">
        <v>289.88400000000001</v>
      </c>
    </row>
    <row r="25" spans="1:27" ht="15" customHeight="1" x14ac:dyDescent="0.25">
      <c r="A25" s="70">
        <v>710000000</v>
      </c>
      <c r="B25" s="36" t="s">
        <v>62</v>
      </c>
      <c r="C25" s="30"/>
      <c r="D25" s="55">
        <v>247.20000000000002</v>
      </c>
      <c r="E25" s="56">
        <v>243.60000000000002</v>
      </c>
      <c r="F25" s="49">
        <v>193.20000000000002</v>
      </c>
      <c r="G25" s="47">
        <v>204</v>
      </c>
      <c r="H25" s="47">
        <v>230.39999999999998</v>
      </c>
      <c r="I25" s="49">
        <v>218.39999999999998</v>
      </c>
      <c r="J25" s="49">
        <v>228</v>
      </c>
      <c r="K25" s="49">
        <v>223.20000000000002</v>
      </c>
      <c r="L25" s="60">
        <v>214.79999999999998</v>
      </c>
      <c r="M25" s="49">
        <v>248.39999999999998</v>
      </c>
      <c r="N25" s="49">
        <v>243.60000000000002</v>
      </c>
      <c r="O25" s="49">
        <v>220.79999999999998</v>
      </c>
      <c r="P25" s="49">
        <v>223.20000000000002</v>
      </c>
      <c r="Q25" s="49">
        <v>242.39999999999998</v>
      </c>
      <c r="R25" s="49">
        <v>250.79999999999998</v>
      </c>
      <c r="S25" s="49">
        <v>265.20000000000005</v>
      </c>
      <c r="T25" s="49">
        <v>276</v>
      </c>
      <c r="U25" s="49">
        <v>272.39999999999998</v>
      </c>
      <c r="V25" s="49">
        <v>266.39999999999998</v>
      </c>
      <c r="W25" s="62">
        <v>277.20000000000005</v>
      </c>
      <c r="X25" s="49">
        <v>259.20000000000005</v>
      </c>
      <c r="Y25" s="49">
        <v>249.31</v>
      </c>
      <c r="Z25" s="49">
        <v>266.76600000000002</v>
      </c>
      <c r="AA25" s="49">
        <v>258.70999999999998</v>
      </c>
    </row>
    <row r="26" spans="1:27" ht="15" customHeight="1" x14ac:dyDescent="0.25">
      <c r="A26" s="70">
        <v>750000000</v>
      </c>
      <c r="B26" s="36" t="s">
        <v>63</v>
      </c>
      <c r="C26" s="30"/>
      <c r="D26" s="55">
        <v>262.79999999999995</v>
      </c>
      <c r="E26" s="93">
        <v>258</v>
      </c>
      <c r="F26" s="49">
        <v>218.39999999999998</v>
      </c>
      <c r="G26" s="47">
        <v>229.20000000000002</v>
      </c>
      <c r="H26" s="47">
        <v>231.60000000000002</v>
      </c>
      <c r="I26" s="49">
        <v>231.60000000000002</v>
      </c>
      <c r="J26" s="49">
        <v>228</v>
      </c>
      <c r="K26" s="49">
        <v>235.20000000000002</v>
      </c>
      <c r="L26" s="52">
        <v>238.79999999999998</v>
      </c>
      <c r="M26" s="49">
        <v>282</v>
      </c>
      <c r="N26" s="49">
        <v>264</v>
      </c>
      <c r="O26" s="49">
        <v>250.79999999999998</v>
      </c>
      <c r="P26" s="49">
        <v>255.60000000000002</v>
      </c>
      <c r="Q26" s="49">
        <v>256.79999999999995</v>
      </c>
      <c r="R26" s="49">
        <v>261.60000000000002</v>
      </c>
      <c r="S26" s="49">
        <v>274.79999999999995</v>
      </c>
      <c r="T26" s="53">
        <v>306</v>
      </c>
      <c r="U26" s="53">
        <v>298.79999999999995</v>
      </c>
      <c r="V26" s="53">
        <v>294</v>
      </c>
      <c r="W26" s="62">
        <v>265.20000000000005</v>
      </c>
      <c r="X26" s="53">
        <v>260.39999999999998</v>
      </c>
      <c r="Y26" s="49">
        <v>268.774</v>
      </c>
      <c r="Z26" s="49">
        <v>272.65499999999997</v>
      </c>
      <c r="AA26" s="49">
        <v>286.19</v>
      </c>
    </row>
    <row r="27" spans="1:27" ht="15" customHeight="1" x14ac:dyDescent="0.25">
      <c r="A27" s="73">
        <v>790000000</v>
      </c>
      <c r="B27" s="37" t="s">
        <v>70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51">
        <v>249.60000000000002</v>
      </c>
      <c r="T27" s="64">
        <v>282</v>
      </c>
      <c r="U27" s="64">
        <v>193.20000000000002</v>
      </c>
      <c r="V27" s="64">
        <v>168</v>
      </c>
      <c r="W27" s="65">
        <v>142.80000000000001</v>
      </c>
      <c r="X27" s="59">
        <v>141.60000000000002</v>
      </c>
      <c r="Y27" s="64">
        <v>159.416</v>
      </c>
      <c r="Z27" s="64">
        <v>161.40299999999999</v>
      </c>
      <c r="AA27" s="64">
        <v>166.46299999999999</v>
      </c>
    </row>
    <row r="29" spans="1:27" x14ac:dyDescent="0.25">
      <c r="B29" s="39"/>
      <c r="C29" s="39"/>
      <c r="D29" s="39"/>
      <c r="E29" s="39"/>
      <c r="F29" s="39"/>
      <c r="G29" s="54"/>
      <c r="H29" s="54"/>
      <c r="I29" s="54"/>
      <c r="J29" s="54"/>
      <c r="K29" s="39"/>
      <c r="L29" s="54"/>
      <c r="M29" s="54"/>
      <c r="N29" s="54"/>
      <c r="O29" s="39"/>
      <c r="P29" s="54"/>
      <c r="Q29" s="54"/>
      <c r="R29" s="54"/>
      <c r="S29" s="39"/>
      <c r="T29" s="54"/>
      <c r="U29" s="54"/>
      <c r="V29" s="54"/>
      <c r="W29" s="54"/>
      <c r="X29" s="39"/>
      <c r="Y29" s="39"/>
      <c r="Z29" s="39"/>
      <c r="AA29" s="39"/>
    </row>
    <row r="30" spans="1:27" x14ac:dyDescent="0.25">
      <c r="B30" s="39"/>
      <c r="C30" s="39"/>
      <c r="D30" s="54"/>
      <c r="E30" s="39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39"/>
      <c r="Z30" s="39"/>
      <c r="AA30" s="39"/>
    </row>
    <row r="31" spans="1:27" x14ac:dyDescent="0.25">
      <c r="B31" s="39"/>
      <c r="C31" s="39"/>
      <c r="D31" s="54"/>
      <c r="E31" s="39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39"/>
      <c r="Z31" s="39"/>
      <c r="AA31" s="39"/>
    </row>
    <row r="32" spans="1:27" x14ac:dyDescent="0.25">
      <c r="B32" s="39"/>
      <c r="C32" s="39"/>
      <c r="D32" s="54"/>
      <c r="E32" s="39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39"/>
      <c r="Z32" s="39"/>
      <c r="AA32" s="39"/>
    </row>
    <row r="33" spans="2:27" x14ac:dyDescent="0.25">
      <c r="B33" s="39"/>
      <c r="C33" s="39"/>
      <c r="D33" s="54"/>
      <c r="E33" s="39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39"/>
      <c r="Z33" s="39"/>
      <c r="AA33" s="39"/>
    </row>
    <row r="34" spans="2:27" x14ac:dyDescent="0.25">
      <c r="B34" s="39"/>
      <c r="C34" s="39"/>
      <c r="D34" s="54"/>
      <c r="E34" s="39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39"/>
      <c r="Z34" s="39"/>
      <c r="AA34" s="39"/>
    </row>
    <row r="35" spans="2:27" x14ac:dyDescent="0.25">
      <c r="B35" s="39"/>
      <c r="C35" s="39"/>
      <c r="D35" s="54"/>
      <c r="E35" s="39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39"/>
      <c r="Z35" s="39"/>
      <c r="AA35" s="39"/>
    </row>
    <row r="36" spans="2:27" x14ac:dyDescent="0.25">
      <c r="B36" s="39"/>
      <c r="C36" s="39"/>
      <c r="D36" s="54"/>
      <c r="E36" s="39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39"/>
      <c r="Z36" s="39"/>
      <c r="AA36" s="39"/>
    </row>
    <row r="37" spans="2:27" x14ac:dyDescent="0.25">
      <c r="B37" s="39"/>
      <c r="C37" s="39"/>
      <c r="D37" s="54"/>
      <c r="E37" s="39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39"/>
      <c r="Z37" s="39"/>
      <c r="AA37" s="39"/>
    </row>
    <row r="38" spans="2:27" x14ac:dyDescent="0.25">
      <c r="B38" s="39"/>
      <c r="C38" s="39"/>
      <c r="D38" s="54"/>
      <c r="E38" s="39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39"/>
      <c r="Z38" s="39"/>
      <c r="AA38" s="39"/>
    </row>
    <row r="39" spans="2:27" x14ac:dyDescent="0.25">
      <c r="B39" s="39"/>
      <c r="C39" s="39"/>
      <c r="D39" s="54"/>
      <c r="E39" s="39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39"/>
      <c r="Z39" s="39"/>
      <c r="AA39" s="39"/>
    </row>
    <row r="40" spans="2:27" x14ac:dyDescent="0.25">
      <c r="B40" s="39"/>
      <c r="C40" s="39"/>
      <c r="D40" s="54"/>
      <c r="E40" s="39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39"/>
      <c r="Z40" s="39"/>
      <c r="AA40" s="39"/>
    </row>
    <row r="41" spans="2:27" x14ac:dyDescent="0.25">
      <c r="B41" s="39"/>
      <c r="C41" s="39"/>
      <c r="D41" s="54"/>
      <c r="E41" s="39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39"/>
      <c r="Z41" s="39"/>
      <c r="AA41" s="39"/>
    </row>
    <row r="42" spans="2:27" x14ac:dyDescent="0.25">
      <c r="B42" s="39"/>
      <c r="C42" s="39"/>
      <c r="D42" s="54"/>
      <c r="E42" s="39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39"/>
      <c r="Z42" s="39"/>
      <c r="AA42" s="39"/>
    </row>
    <row r="43" spans="2:27" x14ac:dyDescent="0.25">
      <c r="B43" s="39"/>
      <c r="C43" s="39"/>
      <c r="D43" s="39"/>
      <c r="E43" s="39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39"/>
      <c r="Z43" s="39"/>
      <c r="AA43" s="39"/>
    </row>
    <row r="44" spans="2:27" x14ac:dyDescent="0.25">
      <c r="B44" s="39"/>
      <c r="C44" s="39"/>
      <c r="D44" s="39"/>
      <c r="E44" s="39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39"/>
      <c r="Z44" s="39"/>
      <c r="AA44" s="39"/>
    </row>
    <row r="45" spans="2:27" x14ac:dyDescent="0.25">
      <c r="B45" s="39"/>
      <c r="C45" s="39"/>
      <c r="D45" s="39"/>
      <c r="E45" s="39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39"/>
      <c r="Z45" s="39"/>
      <c r="AA45" s="39"/>
    </row>
    <row r="46" spans="2:27" x14ac:dyDescent="0.25">
      <c r="B46" s="39"/>
      <c r="C46" s="39"/>
      <c r="D46" s="39"/>
      <c r="E46" s="39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39"/>
      <c r="Z46" s="39"/>
      <c r="AA46" s="39"/>
    </row>
    <row r="47" spans="2:27" x14ac:dyDescent="0.25">
      <c r="B47" s="39"/>
      <c r="C47" s="39"/>
      <c r="D47" s="39"/>
      <c r="E47" s="39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39"/>
      <c r="Z47" s="39"/>
      <c r="AA47" s="39"/>
    </row>
    <row r="48" spans="2:27" x14ac:dyDescent="0.25">
      <c r="B48" s="39"/>
      <c r="C48" s="39"/>
      <c r="D48" s="39"/>
      <c r="E48" s="39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39"/>
      <c r="Z48" s="39"/>
      <c r="AA48" s="39"/>
    </row>
    <row r="49" spans="2:27" x14ac:dyDescent="0.25">
      <c r="B49" s="39"/>
      <c r="C49" s="39"/>
      <c r="D49" s="39"/>
      <c r="E49" s="39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39"/>
      <c r="Z49" s="39"/>
      <c r="AA49" s="39"/>
    </row>
    <row r="50" spans="2:27" x14ac:dyDescent="0.25">
      <c r="B50" s="39"/>
      <c r="C50" s="39"/>
      <c r="D50" s="39"/>
      <c r="E50" s="39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39"/>
      <c r="Z50" s="39"/>
      <c r="AA50" s="39"/>
    </row>
    <row r="51" spans="2:27" x14ac:dyDescent="0.25">
      <c r="B51" s="39"/>
      <c r="C51" s="39"/>
      <c r="D51" s="39"/>
      <c r="E51" s="39"/>
      <c r="F51" s="54"/>
      <c r="G51" s="54"/>
      <c r="H51" s="54"/>
      <c r="I51" s="54"/>
      <c r="J51" s="54"/>
      <c r="K51" s="54"/>
      <c r="L51" s="54"/>
      <c r="M51" s="54"/>
      <c r="N51" s="54"/>
      <c r="O51" s="39"/>
      <c r="P51" s="39"/>
      <c r="Q51" s="39"/>
      <c r="R51" s="39"/>
      <c r="S51" s="54"/>
      <c r="T51" s="54"/>
      <c r="U51" s="54"/>
      <c r="V51" s="54"/>
      <c r="W51" s="54"/>
      <c r="X51" s="54"/>
      <c r="Y51" s="39"/>
      <c r="Z51" s="39"/>
      <c r="AA51" s="39"/>
    </row>
    <row r="52" spans="2:27" x14ac:dyDescent="0.25">
      <c r="F52" s="54"/>
      <c r="G52" s="54"/>
      <c r="H52" s="54"/>
      <c r="I52" s="54"/>
      <c r="J52" s="54"/>
      <c r="K52" s="54"/>
      <c r="L52" s="54"/>
      <c r="M52" s="54"/>
      <c r="N52" s="54"/>
      <c r="S52" s="54"/>
      <c r="T52" s="54"/>
      <c r="U52" s="54"/>
      <c r="V52" s="54"/>
      <c r="W52" s="54"/>
      <c r="X52" s="54"/>
    </row>
    <row r="53" spans="2:27" x14ac:dyDescent="0.25">
      <c r="F53" s="54"/>
      <c r="G53" s="54"/>
      <c r="H53" s="54"/>
      <c r="I53" s="54"/>
      <c r="J53" s="54"/>
      <c r="K53" s="54"/>
      <c r="L53" s="54"/>
      <c r="M53" s="54"/>
      <c r="N53" s="54"/>
      <c r="X53" s="54"/>
    </row>
    <row r="54" spans="2:27" x14ac:dyDescent="0.25">
      <c r="F54" s="54"/>
      <c r="G54" s="54"/>
      <c r="H54" s="54"/>
      <c r="I54" s="54"/>
      <c r="J54" s="54"/>
      <c r="K54" s="54"/>
      <c r="L54" s="54"/>
      <c r="M54" s="54"/>
      <c r="N54" s="54"/>
    </row>
    <row r="55" spans="2:27" x14ac:dyDescent="0.25">
      <c r="F55" s="54"/>
      <c r="G55" s="54"/>
      <c r="H55" s="54"/>
      <c r="I55" s="54"/>
      <c r="J55" s="54"/>
    </row>
    <row r="56" spans="2:27" x14ac:dyDescent="0.25">
      <c r="F56" s="54"/>
      <c r="G56" s="54"/>
      <c r="H56" s="54"/>
      <c r="I56" s="54"/>
      <c r="J56" s="54"/>
    </row>
    <row r="57" spans="2:27" x14ac:dyDescent="0.25">
      <c r="F57" s="54"/>
      <c r="G57" s="54"/>
      <c r="H57" s="54"/>
      <c r="I57" s="54"/>
      <c r="J57" s="54"/>
    </row>
  </sheetData>
  <mergeCells count="29">
    <mergeCell ref="B1:Z1"/>
    <mergeCell ref="Y4:Y5"/>
    <mergeCell ref="P4:P5"/>
    <mergeCell ref="Q4:Q5"/>
    <mergeCell ref="R4:R5"/>
    <mergeCell ref="S4:S5"/>
    <mergeCell ref="T4:T5"/>
    <mergeCell ref="O4:O5"/>
    <mergeCell ref="U4:U5"/>
    <mergeCell ref="V4:V5"/>
    <mergeCell ref="W4:W5"/>
    <mergeCell ref="X4:X5"/>
    <mergeCell ref="Z4:Z5"/>
    <mergeCell ref="B4:B5"/>
    <mergeCell ref="AA4:AA5"/>
    <mergeCell ref="A3:AA3"/>
    <mergeCell ref="M4:M5"/>
    <mergeCell ref="N4:N5"/>
    <mergeCell ref="H4:H5"/>
    <mergeCell ref="I4:I5"/>
    <mergeCell ref="J4:J5"/>
    <mergeCell ref="K4:K5"/>
    <mergeCell ref="L4:L5"/>
    <mergeCell ref="C4:C5"/>
    <mergeCell ref="D4:D5"/>
    <mergeCell ref="E4:E5"/>
    <mergeCell ref="F4:F5"/>
    <mergeCell ref="G4:G5"/>
    <mergeCell ref="A4:A5"/>
  </mergeCells>
  <pageMargins left="0.7" right="0.7" top="0.75" bottom="0.75" header="0.3" footer="0.3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51"/>
  <sheetViews>
    <sheetView view="pageBreakPreview" topLeftCell="B1" zoomScale="80" zoomScaleSheetLayoutView="80" workbookViewId="0">
      <selection activeCell="AA6" sqref="AA6:AA27"/>
    </sheetView>
  </sheetViews>
  <sheetFormatPr defaultRowHeight="15" x14ac:dyDescent="0.2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28" ht="15" customHeight="1" x14ac:dyDescent="0.25"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8" ht="15" customHeight="1" x14ac:dyDescent="0.25">
      <c r="A2" s="80">
        <v>64510101</v>
      </c>
      <c r="B2" s="81" t="s">
        <v>65</v>
      </c>
      <c r="C2" s="86"/>
      <c r="D2" s="86"/>
      <c r="E2" s="82"/>
      <c r="F2" s="86"/>
      <c r="G2" s="86"/>
      <c r="H2" s="86"/>
      <c r="I2" s="86"/>
      <c r="J2" s="86"/>
      <c r="K2" s="86"/>
      <c r="L2" s="87"/>
      <c r="M2" s="88"/>
    </row>
    <row r="3" spans="1:28" ht="15" customHeight="1" x14ac:dyDescent="0.25">
      <c r="A3" s="112" t="s">
        <v>67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8" s="66" customFormat="1" ht="15" customHeight="1" x14ac:dyDescent="0.25">
      <c r="A4" s="108" t="s">
        <v>54</v>
      </c>
      <c r="B4" s="113"/>
      <c r="C4" s="103">
        <v>2001</v>
      </c>
      <c r="D4" s="103">
        <v>2002</v>
      </c>
      <c r="E4" s="103">
        <v>2003</v>
      </c>
      <c r="F4" s="103">
        <v>2004</v>
      </c>
      <c r="G4" s="103">
        <v>2005</v>
      </c>
      <c r="H4" s="103">
        <v>2006</v>
      </c>
      <c r="I4" s="103">
        <v>2007</v>
      </c>
      <c r="J4" s="105">
        <v>2008</v>
      </c>
      <c r="K4" s="105">
        <v>2009</v>
      </c>
      <c r="L4" s="105">
        <v>2010</v>
      </c>
      <c r="M4" s="105">
        <v>2011</v>
      </c>
      <c r="N4" s="105">
        <v>2012</v>
      </c>
      <c r="O4" s="105">
        <v>2013</v>
      </c>
      <c r="P4" s="105">
        <v>2014</v>
      </c>
      <c r="Q4" s="103">
        <v>2015</v>
      </c>
      <c r="R4" s="103">
        <v>2016</v>
      </c>
      <c r="S4" s="103">
        <v>2017</v>
      </c>
      <c r="T4" s="103">
        <v>2018</v>
      </c>
      <c r="U4" s="103">
        <v>2019</v>
      </c>
      <c r="V4" s="103">
        <v>2020</v>
      </c>
      <c r="W4" s="103">
        <v>2021</v>
      </c>
      <c r="X4" s="103">
        <v>2022</v>
      </c>
      <c r="Y4" s="103">
        <v>2023</v>
      </c>
      <c r="Z4" s="101">
        <v>2024</v>
      </c>
      <c r="AA4" s="98">
        <v>2025</v>
      </c>
      <c r="AB4" s="95"/>
    </row>
    <row r="5" spans="1:28" ht="15" customHeight="1" x14ac:dyDescent="0.25">
      <c r="A5" s="109"/>
      <c r="B5" s="114"/>
      <c r="C5" s="104"/>
      <c r="D5" s="104"/>
      <c r="E5" s="104"/>
      <c r="F5" s="104"/>
      <c r="G5" s="104"/>
      <c r="H5" s="104"/>
      <c r="I5" s="104"/>
      <c r="J5" s="106"/>
      <c r="K5" s="106"/>
      <c r="L5" s="106"/>
      <c r="M5" s="106"/>
      <c r="N5" s="106"/>
      <c r="O5" s="106"/>
      <c r="P5" s="106"/>
      <c r="Q5" s="104"/>
      <c r="R5" s="104"/>
      <c r="S5" s="104"/>
      <c r="T5" s="104"/>
      <c r="U5" s="104"/>
      <c r="V5" s="104"/>
      <c r="W5" s="104"/>
      <c r="X5" s="104"/>
      <c r="Y5" s="104"/>
      <c r="Z5" s="102"/>
      <c r="AA5" s="99"/>
      <c r="AB5" s="95"/>
    </row>
    <row r="6" spans="1:28" ht="15" customHeight="1" x14ac:dyDescent="0.25">
      <c r="A6" s="67">
        <v>0</v>
      </c>
      <c r="B6" s="68" t="s">
        <v>39</v>
      </c>
      <c r="C6" s="77">
        <v>165.6</v>
      </c>
      <c r="D6" s="77">
        <v>168</v>
      </c>
      <c r="E6" s="77">
        <v>162</v>
      </c>
      <c r="F6" s="77">
        <v>134.4</v>
      </c>
      <c r="G6" s="77">
        <v>132</v>
      </c>
      <c r="H6" s="77">
        <v>120</v>
      </c>
      <c r="I6" s="77">
        <v>129.6</v>
      </c>
      <c r="J6" s="77">
        <v>133.19999999999999</v>
      </c>
      <c r="K6" s="77">
        <v>135.6</v>
      </c>
      <c r="L6" s="77">
        <v>135.6</v>
      </c>
      <c r="M6" s="77">
        <v>152.4</v>
      </c>
      <c r="N6" s="77">
        <v>157.374</v>
      </c>
      <c r="O6" s="77">
        <v>159.42099999999999</v>
      </c>
      <c r="P6" s="77">
        <v>158.59199999999998</v>
      </c>
      <c r="Q6" s="77">
        <v>164.93</v>
      </c>
      <c r="R6" s="77">
        <v>159.42099999999999</v>
      </c>
      <c r="S6" s="77">
        <v>169.84899999999999</v>
      </c>
      <c r="T6" s="77">
        <v>195.773</v>
      </c>
      <c r="U6" s="77">
        <v>196.477</v>
      </c>
      <c r="V6" s="77">
        <v>201.864</v>
      </c>
      <c r="W6" s="77">
        <v>196.809</v>
      </c>
      <c r="X6" s="77">
        <v>198.11199999999999</v>
      </c>
      <c r="Y6" s="77">
        <v>205.369</v>
      </c>
      <c r="Z6" s="77">
        <v>209.13399999999999</v>
      </c>
      <c r="AA6" s="49">
        <v>214.66399999999999</v>
      </c>
    </row>
    <row r="7" spans="1:28" ht="15" customHeight="1" x14ac:dyDescent="0.25">
      <c r="A7" s="70">
        <v>100000000</v>
      </c>
      <c r="B7" s="35" t="s">
        <v>58</v>
      </c>
      <c r="C7" s="50"/>
      <c r="D7" s="50"/>
      <c r="E7" s="48"/>
      <c r="F7" s="48"/>
      <c r="G7" s="50"/>
      <c r="H7" s="50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78">
        <v>173.59899999999999</v>
      </c>
      <c r="Y7" s="78">
        <v>194.773</v>
      </c>
      <c r="Z7" s="78">
        <v>190.41900000000001</v>
      </c>
      <c r="AA7" s="49">
        <v>187.15799999999999</v>
      </c>
    </row>
    <row r="8" spans="1:28" ht="15" customHeight="1" x14ac:dyDescent="0.25">
      <c r="A8" s="70">
        <v>110000000</v>
      </c>
      <c r="B8" s="36" t="s">
        <v>40</v>
      </c>
      <c r="C8" s="78">
        <v>182.4</v>
      </c>
      <c r="D8" s="78">
        <v>192</v>
      </c>
      <c r="E8" s="78">
        <v>184.8</v>
      </c>
      <c r="F8" s="78">
        <v>162</v>
      </c>
      <c r="G8" s="78">
        <v>153.6</v>
      </c>
      <c r="H8" s="78">
        <v>132</v>
      </c>
      <c r="I8" s="78">
        <v>148.80000000000001</v>
      </c>
      <c r="J8" s="78">
        <v>153.6</v>
      </c>
      <c r="K8" s="78">
        <v>171.6</v>
      </c>
      <c r="L8" s="78">
        <v>164.4</v>
      </c>
      <c r="M8" s="78">
        <v>171.6</v>
      </c>
      <c r="N8" s="78">
        <v>185.505</v>
      </c>
      <c r="O8" s="78">
        <v>183.37299999999999</v>
      </c>
      <c r="P8" s="78">
        <v>178.36799999999999</v>
      </c>
      <c r="Q8" s="78">
        <v>182.804</v>
      </c>
      <c r="R8" s="78">
        <v>183.37299999999999</v>
      </c>
      <c r="S8" s="78">
        <v>184.06100000000001</v>
      </c>
      <c r="T8" s="78">
        <v>252.62799999999999</v>
      </c>
      <c r="U8" s="78">
        <v>245.34399999999999</v>
      </c>
      <c r="V8" s="78">
        <v>259.31700000000001</v>
      </c>
      <c r="W8" s="78">
        <v>240.27799999999999</v>
      </c>
      <c r="X8" s="78">
        <v>259.51499999999999</v>
      </c>
      <c r="Y8" s="78">
        <v>275.125</v>
      </c>
      <c r="Z8" s="78">
        <v>292.52</v>
      </c>
      <c r="AA8" s="49">
        <v>305.202</v>
      </c>
    </row>
    <row r="9" spans="1:28" ht="15" customHeight="1" x14ac:dyDescent="0.25">
      <c r="A9" s="70">
        <v>150000000</v>
      </c>
      <c r="B9" s="36" t="s">
        <v>41</v>
      </c>
      <c r="C9" s="78">
        <v>132</v>
      </c>
      <c r="D9" s="78">
        <v>148.80000000000001</v>
      </c>
      <c r="E9" s="78">
        <v>151.19999999999999</v>
      </c>
      <c r="F9" s="78">
        <v>127.2</v>
      </c>
      <c r="G9" s="78">
        <v>120</v>
      </c>
      <c r="H9" s="78">
        <v>108</v>
      </c>
      <c r="I9" s="78">
        <v>127.2</v>
      </c>
      <c r="J9" s="78">
        <v>121.2</v>
      </c>
      <c r="K9" s="78">
        <v>133.19999999999999</v>
      </c>
      <c r="L9" s="78">
        <v>121.2</v>
      </c>
      <c r="M9" s="78">
        <v>156</v>
      </c>
      <c r="N9" s="78">
        <v>146.30000000000001</v>
      </c>
      <c r="O9" s="78">
        <v>147.227</v>
      </c>
      <c r="P9" s="78">
        <v>153.24</v>
      </c>
      <c r="Q9" s="78">
        <v>151.042</v>
      </c>
      <c r="R9" s="78">
        <v>147.227</v>
      </c>
      <c r="S9" s="78">
        <v>142.57900000000001</v>
      </c>
      <c r="T9" s="78">
        <v>174.95500000000001</v>
      </c>
      <c r="U9" s="78">
        <v>165.03800000000001</v>
      </c>
      <c r="V9" s="78">
        <v>169.96899999999999</v>
      </c>
      <c r="W9" s="78">
        <v>162.22999999999999</v>
      </c>
      <c r="X9" s="78">
        <v>166.488</v>
      </c>
      <c r="Y9" s="78">
        <v>175.11699999999999</v>
      </c>
      <c r="Z9" s="78">
        <v>178.41200000000001</v>
      </c>
      <c r="AA9" s="49">
        <v>188.66900000000001</v>
      </c>
    </row>
    <row r="10" spans="1:28" ht="15" customHeight="1" x14ac:dyDescent="0.25">
      <c r="A10" s="70">
        <v>190000000</v>
      </c>
      <c r="B10" s="36" t="s">
        <v>42</v>
      </c>
      <c r="C10" s="78">
        <v>139.19999999999999</v>
      </c>
      <c r="D10" s="78">
        <v>136.80000000000001</v>
      </c>
      <c r="E10" s="78">
        <v>132</v>
      </c>
      <c r="F10" s="78">
        <v>114</v>
      </c>
      <c r="G10" s="78">
        <v>115.2</v>
      </c>
      <c r="H10" s="78">
        <v>84</v>
      </c>
      <c r="I10" s="78">
        <v>102</v>
      </c>
      <c r="J10" s="78">
        <v>103.2</v>
      </c>
      <c r="K10" s="78">
        <v>103.2</v>
      </c>
      <c r="L10" s="78">
        <v>122.4</v>
      </c>
      <c r="M10" s="78">
        <v>134.4</v>
      </c>
      <c r="N10" s="78">
        <v>139.887</v>
      </c>
      <c r="O10" s="78">
        <v>136.17400000000001</v>
      </c>
      <c r="P10" s="78">
        <v>135.37200000000001</v>
      </c>
      <c r="Q10" s="78">
        <v>152.744</v>
      </c>
      <c r="R10" s="78">
        <v>136.17400000000001</v>
      </c>
      <c r="S10" s="78">
        <v>149.464</v>
      </c>
      <c r="T10" s="78">
        <v>181.5</v>
      </c>
      <c r="U10" s="78">
        <v>194.75800000000001</v>
      </c>
      <c r="V10" s="78">
        <v>195.45500000000001</v>
      </c>
      <c r="W10" s="78">
        <v>183.767</v>
      </c>
      <c r="X10" s="78">
        <v>198.03899999999999</v>
      </c>
      <c r="Y10" s="78">
        <v>190.267</v>
      </c>
      <c r="Z10" s="78">
        <v>193.99600000000001</v>
      </c>
      <c r="AA10" s="49">
        <v>192.48099999999999</v>
      </c>
    </row>
    <row r="11" spans="1:28" ht="15" customHeight="1" x14ac:dyDescent="0.25">
      <c r="A11" s="70">
        <v>230000000</v>
      </c>
      <c r="B11" s="36" t="s">
        <v>43</v>
      </c>
      <c r="C11" s="78">
        <v>91.2</v>
      </c>
      <c r="D11" s="78">
        <v>98.4</v>
      </c>
      <c r="E11" s="78">
        <v>111.6</v>
      </c>
      <c r="F11" s="78">
        <v>102</v>
      </c>
      <c r="G11" s="78">
        <v>85.2</v>
      </c>
      <c r="H11" s="78">
        <v>72</v>
      </c>
      <c r="I11" s="78">
        <v>93.6</v>
      </c>
      <c r="J11" s="78">
        <v>88.8</v>
      </c>
      <c r="K11" s="78">
        <v>91.2</v>
      </c>
      <c r="L11" s="78">
        <v>105.6</v>
      </c>
      <c r="M11" s="78">
        <v>129.6</v>
      </c>
      <c r="N11" s="78">
        <v>157.05600000000001</v>
      </c>
      <c r="O11" s="78">
        <v>159.86199999999999</v>
      </c>
      <c r="P11" s="78">
        <v>142.22399999999999</v>
      </c>
      <c r="Q11" s="78">
        <v>156.41900000000001</v>
      </c>
      <c r="R11" s="78">
        <v>159.86199999999999</v>
      </c>
      <c r="S11" s="78">
        <v>163.18199999999999</v>
      </c>
      <c r="T11" s="78">
        <v>174.86699999999999</v>
      </c>
      <c r="U11" s="78">
        <v>168.49299999999999</v>
      </c>
      <c r="V11" s="78">
        <v>174.71700000000001</v>
      </c>
      <c r="W11" s="78">
        <v>162.49299999999999</v>
      </c>
      <c r="X11" s="78">
        <v>176.62299999999999</v>
      </c>
      <c r="Y11" s="78">
        <v>182.005</v>
      </c>
      <c r="Z11" s="78">
        <v>186.501</v>
      </c>
      <c r="AA11" s="49">
        <v>187.41800000000001</v>
      </c>
    </row>
    <row r="12" spans="1:28" ht="15" customHeight="1" x14ac:dyDescent="0.25">
      <c r="A12" s="70">
        <v>270000000</v>
      </c>
      <c r="B12" s="36" t="s">
        <v>44</v>
      </c>
      <c r="C12" s="78">
        <v>147.6</v>
      </c>
      <c r="D12" s="78">
        <v>142.80000000000001</v>
      </c>
      <c r="E12" s="78">
        <v>156</v>
      </c>
      <c r="F12" s="78">
        <v>151.19999999999999</v>
      </c>
      <c r="G12" s="78">
        <v>146.4</v>
      </c>
      <c r="H12" s="78">
        <v>108</v>
      </c>
      <c r="I12" s="78">
        <v>120</v>
      </c>
      <c r="J12" s="78">
        <v>111.6</v>
      </c>
      <c r="K12" s="78">
        <v>114</v>
      </c>
      <c r="L12" s="78">
        <v>126</v>
      </c>
      <c r="M12" s="78">
        <v>118.8</v>
      </c>
      <c r="N12" s="78">
        <v>127.913</v>
      </c>
      <c r="O12" s="78">
        <v>136.18600000000001</v>
      </c>
      <c r="P12" s="78">
        <v>139.16399999999999</v>
      </c>
      <c r="Q12" s="78">
        <v>147.88399999999999</v>
      </c>
      <c r="R12" s="78">
        <v>136.18600000000001</v>
      </c>
      <c r="S12" s="78">
        <v>146.69</v>
      </c>
      <c r="T12" s="78">
        <v>152.56</v>
      </c>
      <c r="U12" s="78">
        <v>163.083</v>
      </c>
      <c r="V12" s="78">
        <v>172.14</v>
      </c>
      <c r="W12" s="78">
        <v>180.06100000000001</v>
      </c>
      <c r="X12" s="78">
        <v>190.46</v>
      </c>
      <c r="Y12" s="78">
        <v>198.96</v>
      </c>
      <c r="Z12" s="78">
        <v>200.23099999999999</v>
      </c>
      <c r="AA12" s="49">
        <v>216.92400000000001</v>
      </c>
    </row>
    <row r="13" spans="1:28" ht="15" customHeight="1" x14ac:dyDescent="0.25">
      <c r="A13" s="70">
        <v>310000000</v>
      </c>
      <c r="B13" s="36" t="s">
        <v>45</v>
      </c>
      <c r="C13" s="78">
        <v>112.8</v>
      </c>
      <c r="D13" s="78">
        <v>109.2</v>
      </c>
      <c r="E13" s="78">
        <v>128.4</v>
      </c>
      <c r="F13" s="78">
        <v>104.4</v>
      </c>
      <c r="G13" s="78">
        <v>91.2</v>
      </c>
      <c r="H13" s="78">
        <v>96</v>
      </c>
      <c r="I13" s="78">
        <v>145.19999999999999</v>
      </c>
      <c r="J13" s="78">
        <v>148.80000000000001</v>
      </c>
      <c r="K13" s="78">
        <v>114</v>
      </c>
      <c r="L13" s="78">
        <v>104.4</v>
      </c>
      <c r="M13" s="78">
        <v>104.4</v>
      </c>
      <c r="N13" s="78">
        <v>97.634</v>
      </c>
      <c r="O13" s="78">
        <v>112.22499999999999</v>
      </c>
      <c r="P13" s="78">
        <v>105.56400000000001</v>
      </c>
      <c r="Q13" s="78">
        <v>117.643</v>
      </c>
      <c r="R13" s="78">
        <v>112.22499999999999</v>
      </c>
      <c r="S13" s="78">
        <v>126.75</v>
      </c>
      <c r="T13" s="78">
        <v>147.95699999999999</v>
      </c>
      <c r="U13" s="78">
        <v>163.16800000000001</v>
      </c>
      <c r="V13" s="78">
        <v>181.29900000000001</v>
      </c>
      <c r="W13" s="78">
        <v>178.602</v>
      </c>
      <c r="X13" s="78">
        <v>177.149</v>
      </c>
      <c r="Y13" s="78">
        <v>184.78</v>
      </c>
      <c r="Z13" s="78">
        <v>184.89699999999999</v>
      </c>
      <c r="AA13" s="49">
        <v>175.905</v>
      </c>
    </row>
    <row r="14" spans="1:28" ht="15" customHeight="1" x14ac:dyDescent="0.25">
      <c r="A14" s="70">
        <v>330000000</v>
      </c>
      <c r="B14" s="35" t="s">
        <v>46</v>
      </c>
      <c r="C14" s="50"/>
      <c r="D14" s="50"/>
      <c r="E14" s="48"/>
      <c r="F14" s="48"/>
      <c r="G14" s="50"/>
      <c r="H14" s="50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78">
        <v>154.09100000000001</v>
      </c>
      <c r="Y14" s="78">
        <v>160.71100000000001</v>
      </c>
      <c r="Z14" s="78">
        <v>157.91399999999999</v>
      </c>
      <c r="AA14" s="49">
        <v>167.39599999999999</v>
      </c>
    </row>
    <row r="15" spans="1:28" ht="15" customHeight="1" x14ac:dyDescent="0.25">
      <c r="A15" s="70">
        <v>350000000</v>
      </c>
      <c r="B15" s="36" t="s">
        <v>47</v>
      </c>
      <c r="C15" s="78">
        <v>186</v>
      </c>
      <c r="D15" s="78">
        <v>187.2</v>
      </c>
      <c r="E15" s="78">
        <v>169.2</v>
      </c>
      <c r="F15" s="78">
        <v>144</v>
      </c>
      <c r="G15" s="78">
        <v>144</v>
      </c>
      <c r="H15" s="78">
        <v>132</v>
      </c>
      <c r="I15" s="78">
        <v>152.4</v>
      </c>
      <c r="J15" s="78">
        <v>156</v>
      </c>
      <c r="K15" s="78">
        <v>153.6</v>
      </c>
      <c r="L15" s="78">
        <v>164.4</v>
      </c>
      <c r="M15" s="78">
        <v>192</v>
      </c>
      <c r="N15" s="78">
        <v>205.107</v>
      </c>
      <c r="O15" s="78">
        <v>198.071</v>
      </c>
      <c r="P15" s="78">
        <v>208.99200000000002</v>
      </c>
      <c r="Q15" s="78">
        <v>216.76900000000001</v>
      </c>
      <c r="R15" s="78">
        <v>198.071</v>
      </c>
      <c r="S15" s="78">
        <v>222</v>
      </c>
      <c r="T15" s="78">
        <v>273.24599999999998</v>
      </c>
      <c r="U15" s="78">
        <v>249.929</v>
      </c>
      <c r="V15" s="78">
        <v>254.994</v>
      </c>
      <c r="W15" s="78">
        <v>244.26</v>
      </c>
      <c r="X15" s="78">
        <v>251.22499999999999</v>
      </c>
      <c r="Y15" s="78">
        <v>282.81200000000001</v>
      </c>
      <c r="Z15" s="78">
        <v>306.05500000000001</v>
      </c>
      <c r="AA15" s="49">
        <v>324.69799999999998</v>
      </c>
    </row>
    <row r="16" spans="1:28" ht="15" customHeight="1" x14ac:dyDescent="0.25">
      <c r="A16" s="70">
        <v>390000000</v>
      </c>
      <c r="B16" s="36" t="s">
        <v>48</v>
      </c>
      <c r="C16" s="78">
        <v>180</v>
      </c>
      <c r="D16" s="78">
        <v>184.8</v>
      </c>
      <c r="E16" s="78">
        <v>168</v>
      </c>
      <c r="F16" s="78">
        <v>150</v>
      </c>
      <c r="G16" s="78">
        <v>158.4</v>
      </c>
      <c r="H16" s="78">
        <v>144</v>
      </c>
      <c r="I16" s="78">
        <v>153.6</v>
      </c>
      <c r="J16" s="78">
        <v>160.80000000000001</v>
      </c>
      <c r="K16" s="78">
        <v>165.6</v>
      </c>
      <c r="L16" s="78">
        <v>164.4</v>
      </c>
      <c r="M16" s="78">
        <v>192</v>
      </c>
      <c r="N16" s="78">
        <v>187.328</v>
      </c>
      <c r="O16" s="78">
        <v>190.55</v>
      </c>
      <c r="P16" s="78">
        <v>177.72</v>
      </c>
      <c r="Q16" s="78">
        <v>196.048</v>
      </c>
      <c r="R16" s="78">
        <v>190.55</v>
      </c>
      <c r="S16" s="78">
        <v>196.86099999999999</v>
      </c>
      <c r="T16" s="78">
        <v>213.66</v>
      </c>
      <c r="U16" s="78">
        <v>232.76900000000001</v>
      </c>
      <c r="V16" s="78">
        <v>256.70499999999998</v>
      </c>
      <c r="W16" s="78">
        <v>262.512</v>
      </c>
      <c r="X16" s="78">
        <v>256.63</v>
      </c>
      <c r="Y16" s="78">
        <v>254.1</v>
      </c>
      <c r="Z16" s="78">
        <v>254.98</v>
      </c>
      <c r="AA16" s="49">
        <v>263.392</v>
      </c>
    </row>
    <row r="17" spans="1:27" ht="15" customHeight="1" x14ac:dyDescent="0.25">
      <c r="A17" s="70">
        <v>430000000</v>
      </c>
      <c r="B17" s="36" t="s">
        <v>59</v>
      </c>
      <c r="C17" s="78">
        <v>97.2</v>
      </c>
      <c r="D17" s="78">
        <v>109.2</v>
      </c>
      <c r="E17" s="78">
        <v>105.6</v>
      </c>
      <c r="F17" s="78">
        <v>86.4</v>
      </c>
      <c r="G17" s="78">
        <v>80.400000000000006</v>
      </c>
      <c r="H17" s="78">
        <v>72</v>
      </c>
      <c r="I17" s="78">
        <v>98.4</v>
      </c>
      <c r="J17" s="78">
        <v>78</v>
      </c>
      <c r="K17" s="78">
        <v>134.4</v>
      </c>
      <c r="L17" s="78">
        <v>111.6</v>
      </c>
      <c r="M17" s="78">
        <v>151.19999999999999</v>
      </c>
      <c r="N17" s="78">
        <v>118.047</v>
      </c>
      <c r="O17" s="78">
        <v>108.919</v>
      </c>
      <c r="P17" s="78">
        <v>111.492</v>
      </c>
      <c r="Q17" s="78">
        <v>109.57899999999999</v>
      </c>
      <c r="R17" s="78">
        <v>108.919</v>
      </c>
      <c r="S17" s="78">
        <v>123.032</v>
      </c>
      <c r="T17" s="78">
        <v>137.316</v>
      </c>
      <c r="U17" s="78">
        <v>146.81399999999999</v>
      </c>
      <c r="V17" s="78">
        <v>149.36500000000001</v>
      </c>
      <c r="W17" s="78">
        <v>149.065</v>
      </c>
      <c r="X17" s="78">
        <v>155.12</v>
      </c>
      <c r="Y17" s="78">
        <v>164.10300000000001</v>
      </c>
      <c r="Z17" s="78">
        <v>172.61099999999999</v>
      </c>
      <c r="AA17" s="49">
        <v>170.76499999999999</v>
      </c>
    </row>
    <row r="18" spans="1:27" ht="15" customHeight="1" x14ac:dyDescent="0.25">
      <c r="A18" s="70">
        <v>470000000</v>
      </c>
      <c r="B18" s="36" t="s">
        <v>60</v>
      </c>
      <c r="C18" s="78">
        <v>236.4</v>
      </c>
      <c r="D18" s="78">
        <v>160.80000000000001</v>
      </c>
      <c r="E18" s="78">
        <v>158.4</v>
      </c>
      <c r="F18" s="78">
        <v>127.2</v>
      </c>
      <c r="G18" s="78">
        <v>115.2</v>
      </c>
      <c r="H18" s="78">
        <v>96</v>
      </c>
      <c r="I18" s="78">
        <v>110.4</v>
      </c>
      <c r="J18" s="78">
        <v>88.8</v>
      </c>
      <c r="K18" s="78">
        <v>124.8</v>
      </c>
      <c r="L18" s="78">
        <v>111.6</v>
      </c>
      <c r="M18" s="78">
        <v>116.4</v>
      </c>
      <c r="N18" s="78">
        <v>98.820999999999998</v>
      </c>
      <c r="O18" s="78">
        <v>124.26300000000001</v>
      </c>
      <c r="P18" s="78">
        <v>130.34399999999999</v>
      </c>
      <c r="Q18" s="78">
        <v>127.67400000000001</v>
      </c>
      <c r="R18" s="78">
        <v>124.26300000000001</v>
      </c>
      <c r="S18" s="78">
        <v>129.27600000000001</v>
      </c>
      <c r="T18" s="78">
        <v>130.24700000000001</v>
      </c>
      <c r="U18" s="78">
        <v>129.05600000000001</v>
      </c>
      <c r="V18" s="78">
        <v>130.035</v>
      </c>
      <c r="W18" s="78">
        <v>128.40100000000001</v>
      </c>
      <c r="X18" s="78">
        <v>130.76599999999999</v>
      </c>
      <c r="Y18" s="78">
        <v>145.02699999999999</v>
      </c>
      <c r="Z18" s="78">
        <v>146.41200000000001</v>
      </c>
      <c r="AA18" s="49">
        <v>144.62700000000001</v>
      </c>
    </row>
    <row r="19" spans="1:27" ht="15" customHeight="1" x14ac:dyDescent="0.25">
      <c r="A19" s="70">
        <v>510000000</v>
      </c>
      <c r="B19" s="36" t="s">
        <v>61</v>
      </c>
      <c r="C19" s="78">
        <v>103.2</v>
      </c>
      <c r="D19" s="78">
        <v>118.8</v>
      </c>
      <c r="E19" s="78">
        <v>120</v>
      </c>
      <c r="F19" s="78">
        <v>102</v>
      </c>
      <c r="G19" s="78">
        <v>104.4</v>
      </c>
      <c r="H19" s="78">
        <v>84</v>
      </c>
      <c r="I19" s="78">
        <v>90</v>
      </c>
      <c r="J19" s="78">
        <v>94.8</v>
      </c>
      <c r="K19" s="78">
        <v>98.4</v>
      </c>
      <c r="L19" s="78">
        <v>90</v>
      </c>
      <c r="M19" s="78">
        <v>108</v>
      </c>
      <c r="N19" s="78">
        <v>120.3</v>
      </c>
      <c r="O19" s="78">
        <v>139.10900000000001</v>
      </c>
      <c r="P19" s="78">
        <v>143.04</v>
      </c>
      <c r="Q19" s="78">
        <v>144.46799999999999</v>
      </c>
      <c r="R19" s="78">
        <v>139.10900000000001</v>
      </c>
      <c r="S19" s="78">
        <v>150.24799999999999</v>
      </c>
      <c r="T19" s="78" t="s">
        <v>66</v>
      </c>
      <c r="U19" s="78" t="s">
        <v>66</v>
      </c>
      <c r="V19" s="78" t="s">
        <v>66</v>
      </c>
      <c r="W19" s="78" t="s">
        <v>66</v>
      </c>
      <c r="X19" s="78" t="s">
        <v>66</v>
      </c>
      <c r="Y19" s="78" t="s">
        <v>66</v>
      </c>
      <c r="Z19" s="78" t="s">
        <v>66</v>
      </c>
      <c r="AA19" s="97"/>
    </row>
    <row r="20" spans="1:27" ht="15" customHeight="1" x14ac:dyDescent="0.25">
      <c r="A20" s="70">
        <v>550000000</v>
      </c>
      <c r="B20" s="36" t="s">
        <v>49</v>
      </c>
      <c r="C20" s="78">
        <v>180</v>
      </c>
      <c r="D20" s="78">
        <v>171.6</v>
      </c>
      <c r="E20" s="78">
        <v>160.80000000000001</v>
      </c>
      <c r="F20" s="78">
        <v>121.2</v>
      </c>
      <c r="G20" s="78">
        <v>123.6</v>
      </c>
      <c r="H20" s="78">
        <v>120</v>
      </c>
      <c r="I20" s="78">
        <v>110.4</v>
      </c>
      <c r="J20" s="78">
        <v>111.6</v>
      </c>
      <c r="K20" s="78">
        <v>133.19999999999999</v>
      </c>
      <c r="L20" s="78">
        <v>141.6</v>
      </c>
      <c r="M20" s="78">
        <v>162</v>
      </c>
      <c r="N20" s="78">
        <v>180.54499999999999</v>
      </c>
      <c r="O20" s="78">
        <v>188.92500000000001</v>
      </c>
      <c r="P20" s="78">
        <v>175.74</v>
      </c>
      <c r="Q20" s="78">
        <v>172.74700000000001</v>
      </c>
      <c r="R20" s="78">
        <v>188.92500000000001</v>
      </c>
      <c r="S20" s="78">
        <v>178.02699999999999</v>
      </c>
      <c r="T20" s="78">
        <v>181.66399999999999</v>
      </c>
      <c r="U20" s="78">
        <v>185.27199999999999</v>
      </c>
      <c r="V20" s="78">
        <v>191.47900000000001</v>
      </c>
      <c r="W20" s="78">
        <v>192.47399999999999</v>
      </c>
      <c r="X20" s="78">
        <v>192.67400000000001</v>
      </c>
      <c r="Y20" s="78">
        <v>197.34399999999999</v>
      </c>
      <c r="Z20" s="78">
        <v>203.55600000000001</v>
      </c>
      <c r="AA20" s="49">
        <v>219.47300000000001</v>
      </c>
    </row>
    <row r="21" spans="1:27" ht="15" customHeight="1" x14ac:dyDescent="0.25">
      <c r="A21" s="70">
        <v>590000000</v>
      </c>
      <c r="B21" s="36" t="s">
        <v>50</v>
      </c>
      <c r="C21" s="78">
        <v>216</v>
      </c>
      <c r="D21" s="78">
        <v>216</v>
      </c>
      <c r="E21" s="78">
        <v>208.8</v>
      </c>
      <c r="F21" s="78">
        <v>175.2</v>
      </c>
      <c r="G21" s="78">
        <v>187.2</v>
      </c>
      <c r="H21" s="78">
        <v>216</v>
      </c>
      <c r="I21" s="78">
        <v>193.2</v>
      </c>
      <c r="J21" s="78">
        <v>219.6</v>
      </c>
      <c r="K21" s="78">
        <v>208.8</v>
      </c>
      <c r="L21" s="78">
        <v>193.2</v>
      </c>
      <c r="M21" s="78">
        <v>201.6</v>
      </c>
      <c r="N21" s="78">
        <v>210.166</v>
      </c>
      <c r="O21" s="78">
        <v>185.12100000000001</v>
      </c>
      <c r="P21" s="78">
        <v>183.91200000000001</v>
      </c>
      <c r="Q21" s="78">
        <v>195.90600000000001</v>
      </c>
      <c r="R21" s="78">
        <v>185.12100000000001</v>
      </c>
      <c r="S21" s="78">
        <v>218.726</v>
      </c>
      <c r="T21" s="78">
        <v>256.79700000000003</v>
      </c>
      <c r="U21" s="78">
        <v>225.66399999999999</v>
      </c>
      <c r="V21" s="78">
        <v>244.88900000000001</v>
      </c>
      <c r="W21" s="78">
        <v>240.30500000000001</v>
      </c>
      <c r="X21" s="78">
        <v>245.286</v>
      </c>
      <c r="Y21" s="78">
        <v>255.779</v>
      </c>
      <c r="Z21" s="78">
        <v>263.74099999999999</v>
      </c>
      <c r="AA21" s="49">
        <v>282.78899999999999</v>
      </c>
    </row>
    <row r="22" spans="1:27" ht="15" customHeight="1" x14ac:dyDescent="0.25">
      <c r="A22" s="70">
        <v>610000000</v>
      </c>
      <c r="B22" s="36" t="s">
        <v>51</v>
      </c>
      <c r="C22" s="50"/>
      <c r="D22" s="50"/>
      <c r="E22" s="48"/>
      <c r="F22" s="48"/>
      <c r="G22" s="50"/>
      <c r="H22" s="50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53"/>
      <c r="T22" s="78">
        <v>170.136</v>
      </c>
      <c r="U22" s="78">
        <v>172.64699999999999</v>
      </c>
      <c r="V22" s="78">
        <v>171.858</v>
      </c>
      <c r="W22" s="78">
        <v>170.81</v>
      </c>
      <c r="X22" s="78">
        <v>170.65899999999999</v>
      </c>
      <c r="Y22" s="78">
        <v>171.803</v>
      </c>
      <c r="Z22" s="78">
        <v>171.33099999999999</v>
      </c>
      <c r="AA22" s="49">
        <v>168.505</v>
      </c>
    </row>
    <row r="23" spans="1:27" ht="15" customHeight="1" x14ac:dyDescent="0.25">
      <c r="A23" s="70">
        <v>620000000</v>
      </c>
      <c r="B23" s="36" t="s">
        <v>52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48"/>
      <c r="U23" s="48"/>
      <c r="V23" s="48"/>
      <c r="W23" s="48"/>
      <c r="X23" s="78">
        <v>216.863</v>
      </c>
      <c r="Y23" s="78">
        <v>233.78899999999999</v>
      </c>
      <c r="Z23" s="78">
        <v>239.53100000000001</v>
      </c>
      <c r="AA23" s="49">
        <v>250.21799999999999</v>
      </c>
    </row>
    <row r="24" spans="1:27" ht="15" customHeight="1" x14ac:dyDescent="0.25">
      <c r="A24" s="70">
        <v>630000000</v>
      </c>
      <c r="B24" s="74" t="s">
        <v>53</v>
      </c>
      <c r="C24" s="78">
        <v>170.4</v>
      </c>
      <c r="D24" s="78">
        <v>190.8</v>
      </c>
      <c r="E24" s="78">
        <v>180</v>
      </c>
      <c r="F24" s="78">
        <v>151.19999999999999</v>
      </c>
      <c r="G24" s="78">
        <v>139.19999999999999</v>
      </c>
      <c r="H24" s="78">
        <v>120</v>
      </c>
      <c r="I24" s="78">
        <v>123.6</v>
      </c>
      <c r="J24" s="78">
        <v>138</v>
      </c>
      <c r="K24" s="78">
        <v>134.4</v>
      </c>
      <c r="L24" s="78">
        <v>140.4</v>
      </c>
      <c r="M24" s="78">
        <v>165.6</v>
      </c>
      <c r="N24" s="78">
        <v>189.596</v>
      </c>
      <c r="O24" s="78">
        <v>183.71199999999999</v>
      </c>
      <c r="P24" s="78">
        <v>192.57599999999996</v>
      </c>
      <c r="Q24" s="78">
        <v>187.36</v>
      </c>
      <c r="R24" s="78">
        <v>183.71199999999999</v>
      </c>
      <c r="S24" s="78">
        <v>189.08500000000001</v>
      </c>
      <c r="T24" s="78">
        <v>213.05799999999999</v>
      </c>
      <c r="U24" s="78">
        <v>230.90199999999999</v>
      </c>
      <c r="V24" s="78">
        <v>229.804</v>
      </c>
      <c r="W24" s="78">
        <v>220.12100000000001</v>
      </c>
      <c r="X24" s="78">
        <v>239.494</v>
      </c>
      <c r="Y24" s="78">
        <v>223.49</v>
      </c>
      <c r="Z24" s="78">
        <v>229.31</v>
      </c>
      <c r="AA24" s="49">
        <v>237.84700000000001</v>
      </c>
    </row>
    <row r="25" spans="1:27" ht="15" customHeight="1" x14ac:dyDescent="0.25">
      <c r="A25" s="70">
        <v>710000000</v>
      </c>
      <c r="B25" s="36" t="s">
        <v>62</v>
      </c>
      <c r="C25" s="78">
        <v>204</v>
      </c>
      <c r="D25" s="78">
        <v>214.8</v>
      </c>
      <c r="E25" s="78">
        <v>178.8</v>
      </c>
      <c r="F25" s="78">
        <v>133.19999999999999</v>
      </c>
      <c r="G25" s="78">
        <v>142.80000000000001</v>
      </c>
      <c r="H25" s="78">
        <v>144</v>
      </c>
      <c r="I25" s="78">
        <v>141.6</v>
      </c>
      <c r="J25" s="78">
        <v>142.80000000000001</v>
      </c>
      <c r="K25" s="78">
        <v>146.4</v>
      </c>
      <c r="L25" s="78">
        <v>140.4</v>
      </c>
      <c r="M25" s="78">
        <v>152.4</v>
      </c>
      <c r="N25" s="78">
        <v>164.06299999999999</v>
      </c>
      <c r="O25" s="78">
        <v>165.696</v>
      </c>
      <c r="P25" s="78">
        <v>165.42000000000002</v>
      </c>
      <c r="Q25" s="78">
        <v>164.44900000000001</v>
      </c>
      <c r="R25" s="78">
        <v>165.696</v>
      </c>
      <c r="S25" s="78">
        <v>187.309</v>
      </c>
      <c r="T25" s="78">
        <v>200.31</v>
      </c>
      <c r="U25" s="78">
        <v>209.03100000000001</v>
      </c>
      <c r="V25" s="78">
        <v>224.08600000000001</v>
      </c>
      <c r="W25" s="78">
        <v>229.749</v>
      </c>
      <c r="X25" s="78">
        <v>224.26499999999999</v>
      </c>
      <c r="Y25" s="78">
        <v>238.59</v>
      </c>
      <c r="Z25" s="78">
        <v>251.643</v>
      </c>
      <c r="AA25" s="49">
        <v>261.65600000000001</v>
      </c>
    </row>
    <row r="26" spans="1:27" ht="15" customHeight="1" x14ac:dyDescent="0.25">
      <c r="A26" s="70">
        <v>750000000</v>
      </c>
      <c r="B26" s="36" t="s">
        <v>63</v>
      </c>
      <c r="C26" s="78">
        <v>188.4</v>
      </c>
      <c r="D26" s="78">
        <v>188.4</v>
      </c>
      <c r="E26" s="78">
        <v>187.2</v>
      </c>
      <c r="F26" s="78">
        <v>153.6</v>
      </c>
      <c r="G26" s="78">
        <v>151.19999999999999</v>
      </c>
      <c r="H26" s="78">
        <v>156</v>
      </c>
      <c r="I26" s="78">
        <v>160.80000000000001</v>
      </c>
      <c r="J26" s="78">
        <v>158.4</v>
      </c>
      <c r="K26" s="78">
        <v>160.80000000000001</v>
      </c>
      <c r="L26" s="78">
        <v>168</v>
      </c>
      <c r="M26" s="78">
        <v>201.6</v>
      </c>
      <c r="N26" s="78">
        <v>198.547</v>
      </c>
      <c r="O26" s="78">
        <v>197.83</v>
      </c>
      <c r="P26" s="78">
        <v>187.77600000000001</v>
      </c>
      <c r="Q26" s="78">
        <v>199.66</v>
      </c>
      <c r="R26" s="78">
        <v>197.83</v>
      </c>
      <c r="S26" s="78">
        <v>208.268</v>
      </c>
      <c r="T26" s="78">
        <v>233.02600000000001</v>
      </c>
      <c r="U26" s="78">
        <v>233.58600000000001</v>
      </c>
      <c r="V26" s="78">
        <v>231.26599999999999</v>
      </c>
      <c r="W26" s="78">
        <v>222.655</v>
      </c>
      <c r="X26" s="78">
        <v>227.15600000000001</v>
      </c>
      <c r="Y26" s="78">
        <v>228.673</v>
      </c>
      <c r="Z26" s="78">
        <v>220.31</v>
      </c>
      <c r="AA26" s="49">
        <v>228.886</v>
      </c>
    </row>
    <row r="27" spans="1:27" ht="15" customHeight="1" x14ac:dyDescent="0.25">
      <c r="A27" s="73">
        <v>790000000</v>
      </c>
      <c r="B27" s="37" t="s">
        <v>70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44">
        <v>196.36600000000001</v>
      </c>
      <c r="U27" s="44">
        <v>164.78899999999999</v>
      </c>
      <c r="V27" s="44">
        <v>169.875</v>
      </c>
      <c r="W27" s="44">
        <v>166.458</v>
      </c>
      <c r="X27" s="44">
        <v>169.036</v>
      </c>
      <c r="Y27" s="44">
        <v>185.80699999999999</v>
      </c>
      <c r="Z27" s="44">
        <v>194.327</v>
      </c>
      <c r="AA27" s="64">
        <v>199.37</v>
      </c>
    </row>
    <row r="29" spans="1:27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78"/>
      <c r="L29" s="9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spans="1:27" x14ac:dyDescent="0.25">
      <c r="B30" s="40"/>
      <c r="C30" s="40"/>
      <c r="D30" s="40"/>
      <c r="E30" s="40"/>
      <c r="F30" s="40"/>
      <c r="G30" s="40"/>
      <c r="H30" s="40"/>
      <c r="I30" s="40"/>
      <c r="J30" s="40"/>
      <c r="K30" s="48"/>
      <c r="L30" s="9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spans="1:27" x14ac:dyDescent="0.25">
      <c r="B31" s="40"/>
      <c r="C31" s="40"/>
      <c r="D31" s="40"/>
      <c r="E31" s="40"/>
      <c r="F31" s="40"/>
      <c r="G31" s="40"/>
      <c r="H31" s="40"/>
      <c r="I31" s="40"/>
      <c r="J31" s="40"/>
      <c r="K31" s="78"/>
      <c r="L31" s="9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27" x14ac:dyDescent="0.25">
      <c r="B32" s="40"/>
      <c r="C32" s="40"/>
      <c r="D32" s="40"/>
      <c r="E32" s="40"/>
      <c r="F32" s="40"/>
      <c r="G32" s="40"/>
      <c r="H32" s="40"/>
      <c r="I32" s="40"/>
      <c r="J32" s="40"/>
      <c r="K32" s="78"/>
      <c r="L32" s="9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2:27" x14ac:dyDescent="0.25">
      <c r="B33" s="40"/>
      <c r="C33" s="40"/>
      <c r="D33" s="40"/>
      <c r="E33" s="40"/>
      <c r="F33" s="40"/>
      <c r="G33" s="40"/>
      <c r="H33" s="40"/>
      <c r="I33" s="40"/>
      <c r="J33" s="40"/>
      <c r="K33" s="78"/>
      <c r="L33" s="9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spans="2:27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78"/>
      <c r="L34" s="9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5" spans="2:27" x14ac:dyDescent="0.25">
      <c r="B35" s="40"/>
      <c r="C35" s="40"/>
      <c r="D35" s="40"/>
      <c r="E35" s="40"/>
      <c r="F35" s="40"/>
      <c r="G35" s="40"/>
      <c r="H35" s="40"/>
      <c r="I35" s="40"/>
      <c r="J35" s="40"/>
      <c r="K35" s="78"/>
      <c r="L35" s="9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2:27" x14ac:dyDescent="0.25">
      <c r="B36" s="40"/>
      <c r="C36" s="40"/>
      <c r="D36" s="40"/>
      <c r="E36" s="40"/>
      <c r="F36" s="40"/>
      <c r="G36" s="40"/>
      <c r="H36" s="40"/>
      <c r="I36" s="40"/>
      <c r="J36" s="40"/>
      <c r="K36" s="78"/>
      <c r="L36" s="9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2:27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8"/>
      <c r="L37" s="9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spans="2:27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78"/>
      <c r="L38" s="9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spans="2:27" x14ac:dyDescent="0.25">
      <c r="B39" s="40"/>
      <c r="C39" s="40"/>
      <c r="D39" s="40"/>
      <c r="E39" s="40"/>
      <c r="F39" s="40"/>
      <c r="G39" s="40"/>
      <c r="H39" s="40"/>
      <c r="I39" s="40"/>
      <c r="J39" s="40"/>
      <c r="K39" s="78"/>
      <c r="L39" s="9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spans="2:27" x14ac:dyDescent="0.25">
      <c r="B40" s="40"/>
      <c r="C40" s="40"/>
      <c r="D40" s="40"/>
      <c r="E40" s="40"/>
      <c r="F40" s="40"/>
      <c r="G40" s="40"/>
      <c r="H40" s="40"/>
      <c r="I40" s="40"/>
      <c r="J40" s="40"/>
      <c r="K40" s="78"/>
      <c r="L40" s="9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spans="2:27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78"/>
      <c r="L41" s="9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spans="2:27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78"/>
      <c r="L42" s="9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spans="2:27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78"/>
      <c r="L43" s="9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spans="2:27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78"/>
      <c r="L44" s="9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2:27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8"/>
      <c r="L45" s="9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2:27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50"/>
      <c r="L46" s="9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2:27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78"/>
      <c r="L47" s="9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2:27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78"/>
      <c r="L48" s="9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2:27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78"/>
      <c r="L49" s="9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2:27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2:27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</sheetData>
  <mergeCells count="29">
    <mergeCell ref="B1:Z1"/>
    <mergeCell ref="Y4:Y5"/>
    <mergeCell ref="P4:P5"/>
    <mergeCell ref="Q4:Q5"/>
    <mergeCell ref="R4:R5"/>
    <mergeCell ref="S4:S5"/>
    <mergeCell ref="T4:T5"/>
    <mergeCell ref="O4:O5"/>
    <mergeCell ref="U4:U5"/>
    <mergeCell ref="V4:V5"/>
    <mergeCell ref="W4:W5"/>
    <mergeCell ref="X4:X5"/>
    <mergeCell ref="Z4:Z5"/>
    <mergeCell ref="B4:B5"/>
    <mergeCell ref="AA4:AA5"/>
    <mergeCell ref="A3:AA3"/>
    <mergeCell ref="M4:M5"/>
    <mergeCell ref="N4:N5"/>
    <mergeCell ref="H4:H5"/>
    <mergeCell ref="I4:I5"/>
    <mergeCell ref="J4:J5"/>
    <mergeCell ref="K4:K5"/>
    <mergeCell ref="L4:L5"/>
    <mergeCell ref="C4:C5"/>
    <mergeCell ref="D4:D5"/>
    <mergeCell ref="E4:E5"/>
    <mergeCell ref="F4:F5"/>
    <mergeCell ref="G4:G5"/>
    <mergeCell ref="A4:A5"/>
  </mergeCells>
  <pageMargins left="0.7" right="0.7" top="0.75" bottom="0.75" header="0.3" footer="0.3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52"/>
  <sheetViews>
    <sheetView view="pageBreakPreview" topLeftCell="B1" zoomScale="80" zoomScaleSheetLayoutView="80" workbookViewId="0">
      <selection activeCell="AA6" sqref="AA6:AA27"/>
    </sheetView>
  </sheetViews>
  <sheetFormatPr defaultRowHeight="15" x14ac:dyDescent="0.2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28" ht="15" customHeight="1" x14ac:dyDescent="0.25">
      <c r="A1" s="33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8" ht="15" customHeight="1" x14ac:dyDescent="0.25">
      <c r="A2" s="80">
        <v>64510101</v>
      </c>
      <c r="B2" s="81" t="s">
        <v>65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8" ht="15" customHeight="1" x14ac:dyDescent="0.25">
      <c r="A3" s="112" t="s">
        <v>37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8" s="66" customFormat="1" ht="15" customHeight="1" x14ac:dyDescent="0.25">
      <c r="A4" s="108" t="s">
        <v>54</v>
      </c>
      <c r="B4" s="113"/>
      <c r="C4" s="103">
        <v>2001</v>
      </c>
      <c r="D4" s="103">
        <v>2002</v>
      </c>
      <c r="E4" s="103">
        <v>2003</v>
      </c>
      <c r="F4" s="103">
        <v>2004</v>
      </c>
      <c r="G4" s="103">
        <v>2005</v>
      </c>
      <c r="H4" s="103">
        <v>2006</v>
      </c>
      <c r="I4" s="103">
        <v>2007</v>
      </c>
      <c r="J4" s="105">
        <v>2008</v>
      </c>
      <c r="K4" s="105">
        <v>2009</v>
      </c>
      <c r="L4" s="105">
        <v>2010</v>
      </c>
      <c r="M4" s="105">
        <v>2011</v>
      </c>
      <c r="N4" s="105">
        <v>2012</v>
      </c>
      <c r="O4" s="105">
        <v>2013</v>
      </c>
      <c r="P4" s="105">
        <v>2014</v>
      </c>
      <c r="Q4" s="103">
        <v>2015</v>
      </c>
      <c r="R4" s="103">
        <v>2016</v>
      </c>
      <c r="S4" s="103">
        <v>2017</v>
      </c>
      <c r="T4" s="103">
        <v>2018</v>
      </c>
      <c r="U4" s="103">
        <v>2019</v>
      </c>
      <c r="V4" s="103">
        <v>2020</v>
      </c>
      <c r="W4" s="103">
        <v>2021</v>
      </c>
      <c r="X4" s="103">
        <v>2022</v>
      </c>
      <c r="Y4" s="103">
        <v>2023</v>
      </c>
      <c r="Z4" s="101">
        <v>2024</v>
      </c>
      <c r="AA4" s="98">
        <v>2025</v>
      </c>
      <c r="AB4" s="95"/>
    </row>
    <row r="5" spans="1:28" ht="15" customHeight="1" x14ac:dyDescent="0.25">
      <c r="A5" s="109"/>
      <c r="B5" s="114"/>
      <c r="C5" s="104"/>
      <c r="D5" s="104"/>
      <c r="E5" s="104"/>
      <c r="F5" s="104"/>
      <c r="G5" s="104"/>
      <c r="H5" s="104"/>
      <c r="I5" s="104"/>
      <c r="J5" s="106"/>
      <c r="K5" s="106"/>
      <c r="L5" s="106"/>
      <c r="M5" s="106"/>
      <c r="N5" s="106"/>
      <c r="O5" s="106"/>
      <c r="P5" s="106"/>
      <c r="Q5" s="104"/>
      <c r="R5" s="104"/>
      <c r="S5" s="104"/>
      <c r="T5" s="104"/>
      <c r="U5" s="104"/>
      <c r="V5" s="104"/>
      <c r="W5" s="104"/>
      <c r="X5" s="104"/>
      <c r="Y5" s="104"/>
      <c r="Z5" s="102"/>
      <c r="AA5" s="99"/>
      <c r="AB5" s="95"/>
    </row>
    <row r="6" spans="1:28" ht="15" customHeight="1" x14ac:dyDescent="0.25">
      <c r="A6" s="67">
        <v>0</v>
      </c>
      <c r="B6" s="68" t="s">
        <v>39</v>
      </c>
      <c r="C6" s="69">
        <v>19.2</v>
      </c>
      <c r="D6" s="69">
        <v>16.8</v>
      </c>
      <c r="E6" s="69">
        <v>15.6</v>
      </c>
      <c r="F6" s="69">
        <v>12</v>
      </c>
      <c r="G6" s="69">
        <v>12</v>
      </c>
      <c r="H6" s="69">
        <v>10.8</v>
      </c>
      <c r="I6" s="69">
        <v>12</v>
      </c>
      <c r="J6" s="69">
        <v>12</v>
      </c>
      <c r="K6" s="69">
        <v>13.2</v>
      </c>
      <c r="L6" s="69">
        <v>13.2</v>
      </c>
      <c r="M6" s="69">
        <v>19.2</v>
      </c>
      <c r="N6" s="69">
        <v>18.195</v>
      </c>
      <c r="O6" s="69">
        <v>18.312999999999999</v>
      </c>
      <c r="P6" s="69">
        <v>18.744</v>
      </c>
      <c r="Q6" s="69">
        <v>19.324000000000002</v>
      </c>
      <c r="R6" s="69">
        <v>18.312999999999999</v>
      </c>
      <c r="S6" s="69">
        <v>19.634</v>
      </c>
      <c r="T6" s="69">
        <v>19.347000000000001</v>
      </c>
      <c r="U6" s="69">
        <v>17.242999999999999</v>
      </c>
      <c r="V6" s="69">
        <v>17.452999999999999</v>
      </c>
      <c r="W6" s="69">
        <v>16.388999999999999</v>
      </c>
      <c r="X6" s="69">
        <v>15.862</v>
      </c>
      <c r="Y6" s="69">
        <v>15.792999999999999</v>
      </c>
      <c r="Z6" s="69">
        <v>15.832000000000001</v>
      </c>
      <c r="AA6" s="49">
        <v>16.177</v>
      </c>
    </row>
    <row r="7" spans="1:28" ht="15" customHeight="1" x14ac:dyDescent="0.25">
      <c r="A7" s="70">
        <v>100000000</v>
      </c>
      <c r="B7" s="35" t="s">
        <v>58</v>
      </c>
      <c r="C7" s="50"/>
      <c r="D7" s="50"/>
      <c r="E7" s="48"/>
      <c r="F7" s="48"/>
      <c r="G7" s="50"/>
      <c r="H7" s="50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>
        <v>13.577999999999999</v>
      </c>
      <c r="Y7" s="48">
        <v>14.18</v>
      </c>
      <c r="Z7" s="48">
        <v>14.782999999999999</v>
      </c>
      <c r="AA7" s="49">
        <v>15.28</v>
      </c>
    </row>
    <row r="8" spans="1:28" ht="15" customHeight="1" x14ac:dyDescent="0.25">
      <c r="A8" s="70">
        <v>110000000</v>
      </c>
      <c r="B8" s="36" t="s">
        <v>40</v>
      </c>
      <c r="C8" s="48">
        <v>19.2</v>
      </c>
      <c r="D8" s="48">
        <v>15.6</v>
      </c>
      <c r="E8" s="48">
        <v>15.6</v>
      </c>
      <c r="F8" s="48">
        <v>12</v>
      </c>
      <c r="G8" s="48">
        <v>12</v>
      </c>
      <c r="H8" s="48">
        <v>10.8</v>
      </c>
      <c r="I8" s="48">
        <v>12</v>
      </c>
      <c r="J8" s="48">
        <v>13.2</v>
      </c>
      <c r="K8" s="48">
        <v>14.4</v>
      </c>
      <c r="L8" s="48">
        <v>14.4</v>
      </c>
      <c r="M8" s="48">
        <v>19.2</v>
      </c>
      <c r="N8" s="48">
        <v>18.853000000000002</v>
      </c>
      <c r="O8" s="48">
        <v>19.419</v>
      </c>
      <c r="P8" s="48">
        <v>20.724</v>
      </c>
      <c r="Q8" s="48">
        <v>22.295999999999999</v>
      </c>
      <c r="R8" s="48">
        <v>19.419</v>
      </c>
      <c r="S8" s="48">
        <v>23.603000000000002</v>
      </c>
      <c r="T8" s="48">
        <v>25.536999999999999</v>
      </c>
      <c r="U8" s="48">
        <v>20.157</v>
      </c>
      <c r="V8" s="48">
        <v>21.225999999999999</v>
      </c>
      <c r="W8" s="48">
        <v>19.146000000000001</v>
      </c>
      <c r="X8" s="48">
        <v>19.994</v>
      </c>
      <c r="Y8" s="48">
        <v>19.530999999999999</v>
      </c>
      <c r="Z8" s="48">
        <v>18.149999999999999</v>
      </c>
      <c r="AA8" s="49">
        <v>19.09</v>
      </c>
    </row>
    <row r="9" spans="1:28" ht="15" customHeight="1" x14ac:dyDescent="0.25">
      <c r="A9" s="70">
        <v>150000000</v>
      </c>
      <c r="B9" s="36" t="s">
        <v>41</v>
      </c>
      <c r="C9" s="48">
        <v>16.8</v>
      </c>
      <c r="D9" s="48">
        <v>18</v>
      </c>
      <c r="E9" s="48">
        <v>16.8</v>
      </c>
      <c r="F9" s="48">
        <v>13.2</v>
      </c>
      <c r="G9" s="48">
        <v>12</v>
      </c>
      <c r="H9" s="48">
        <v>10.8</v>
      </c>
      <c r="I9" s="48">
        <v>13.2</v>
      </c>
      <c r="J9" s="48">
        <v>13.2</v>
      </c>
      <c r="K9" s="48">
        <v>14.4</v>
      </c>
      <c r="L9" s="48">
        <v>13.2</v>
      </c>
      <c r="M9" s="48">
        <v>19.2</v>
      </c>
      <c r="N9" s="48">
        <v>18.331</v>
      </c>
      <c r="O9" s="48">
        <v>18.364000000000001</v>
      </c>
      <c r="P9" s="48">
        <v>19.32</v>
      </c>
      <c r="Q9" s="48">
        <v>19.649000000000001</v>
      </c>
      <c r="R9" s="48">
        <v>18.364000000000001</v>
      </c>
      <c r="S9" s="48">
        <v>18.276</v>
      </c>
      <c r="T9" s="48">
        <v>18.463999999999999</v>
      </c>
      <c r="U9" s="48">
        <v>15.592000000000001</v>
      </c>
      <c r="V9" s="48">
        <v>16.568999999999999</v>
      </c>
      <c r="W9" s="48">
        <v>15.895</v>
      </c>
      <c r="X9" s="48">
        <v>16.686</v>
      </c>
      <c r="Y9" s="48">
        <v>15.718999999999999</v>
      </c>
      <c r="Z9" s="48">
        <v>15.95</v>
      </c>
      <c r="AA9" s="49">
        <v>15.946</v>
      </c>
    </row>
    <row r="10" spans="1:28" ht="15" customHeight="1" x14ac:dyDescent="0.25">
      <c r="A10" s="70">
        <v>190000000</v>
      </c>
      <c r="B10" s="36" t="s">
        <v>42</v>
      </c>
      <c r="C10" s="48">
        <v>26.4</v>
      </c>
      <c r="D10" s="48">
        <v>24</v>
      </c>
      <c r="E10" s="48">
        <v>21.6</v>
      </c>
      <c r="F10" s="48">
        <v>15.6</v>
      </c>
      <c r="G10" s="48">
        <v>14.4</v>
      </c>
      <c r="H10" s="48">
        <v>14.4</v>
      </c>
      <c r="I10" s="48">
        <v>14.4</v>
      </c>
      <c r="J10" s="48">
        <v>12</v>
      </c>
      <c r="K10" s="48">
        <v>14.4</v>
      </c>
      <c r="L10" s="48">
        <v>13.2</v>
      </c>
      <c r="M10" s="48">
        <v>25.2</v>
      </c>
      <c r="N10" s="48">
        <v>16.402000000000001</v>
      </c>
      <c r="O10" s="48">
        <v>14.525</v>
      </c>
      <c r="P10" s="48">
        <v>12.923999999999999</v>
      </c>
      <c r="Q10" s="48">
        <v>13.19</v>
      </c>
      <c r="R10" s="48">
        <v>14.525</v>
      </c>
      <c r="S10" s="48">
        <v>12.526</v>
      </c>
      <c r="T10" s="48">
        <v>15.842000000000001</v>
      </c>
      <c r="U10" s="48">
        <v>15.554</v>
      </c>
      <c r="V10" s="48">
        <v>15.378</v>
      </c>
      <c r="W10" s="48">
        <v>14.724</v>
      </c>
      <c r="X10" s="48">
        <v>15.039</v>
      </c>
      <c r="Y10" s="48">
        <v>13.595000000000001</v>
      </c>
      <c r="Z10" s="48">
        <v>13.662000000000001</v>
      </c>
      <c r="AA10" s="49">
        <v>14.125</v>
      </c>
    </row>
    <row r="11" spans="1:28" ht="15" customHeight="1" x14ac:dyDescent="0.25">
      <c r="A11" s="70">
        <v>230000000</v>
      </c>
      <c r="B11" s="36" t="s">
        <v>43</v>
      </c>
      <c r="C11" s="48">
        <v>18</v>
      </c>
      <c r="D11" s="48">
        <v>15.6</v>
      </c>
      <c r="E11" s="48">
        <v>13.2</v>
      </c>
      <c r="F11" s="48">
        <v>10.8</v>
      </c>
      <c r="G11" s="48">
        <v>9.6</v>
      </c>
      <c r="H11" s="48">
        <v>9.6</v>
      </c>
      <c r="I11" s="48">
        <v>12</v>
      </c>
      <c r="J11" s="48">
        <v>10.8</v>
      </c>
      <c r="K11" s="48">
        <v>12</v>
      </c>
      <c r="L11" s="48">
        <v>12</v>
      </c>
      <c r="M11" s="48">
        <v>18</v>
      </c>
      <c r="N11" s="48">
        <v>16.568000000000001</v>
      </c>
      <c r="O11" s="48">
        <v>19.701000000000001</v>
      </c>
      <c r="P11" s="48">
        <v>20.327999999999999</v>
      </c>
      <c r="Q11" s="48">
        <v>22.196000000000002</v>
      </c>
      <c r="R11" s="48">
        <v>19.701000000000001</v>
      </c>
      <c r="S11" s="48">
        <v>20.831</v>
      </c>
      <c r="T11" s="48">
        <v>20.251999999999999</v>
      </c>
      <c r="U11" s="48">
        <v>16.707000000000001</v>
      </c>
      <c r="V11" s="48">
        <v>16.076000000000001</v>
      </c>
      <c r="W11" s="48">
        <v>14.648999999999999</v>
      </c>
      <c r="X11" s="48">
        <v>14.917</v>
      </c>
      <c r="Y11" s="48">
        <v>14.643000000000001</v>
      </c>
      <c r="Z11" s="48">
        <v>14.041</v>
      </c>
      <c r="AA11" s="49">
        <v>14.667999999999999</v>
      </c>
    </row>
    <row r="12" spans="1:28" ht="15" customHeight="1" x14ac:dyDescent="0.25">
      <c r="A12" s="70">
        <v>270000000</v>
      </c>
      <c r="B12" s="36" t="s">
        <v>44</v>
      </c>
      <c r="C12" s="48">
        <v>20.399999999999999</v>
      </c>
      <c r="D12" s="48">
        <v>15.6</v>
      </c>
      <c r="E12" s="48">
        <v>15.6</v>
      </c>
      <c r="F12" s="48">
        <v>12</v>
      </c>
      <c r="G12" s="48">
        <v>12</v>
      </c>
      <c r="H12" s="48">
        <v>10.8</v>
      </c>
      <c r="I12" s="48">
        <v>10.8</v>
      </c>
      <c r="J12" s="48">
        <v>10.8</v>
      </c>
      <c r="K12" s="48">
        <v>13.2</v>
      </c>
      <c r="L12" s="48">
        <v>10.8</v>
      </c>
      <c r="M12" s="48">
        <v>15.6</v>
      </c>
      <c r="N12" s="48">
        <v>17.094000000000001</v>
      </c>
      <c r="O12" s="48">
        <v>17.041</v>
      </c>
      <c r="P12" s="48">
        <v>17.448</v>
      </c>
      <c r="Q12" s="48">
        <v>19.675999999999998</v>
      </c>
      <c r="R12" s="48">
        <v>17.041</v>
      </c>
      <c r="S12" s="48">
        <v>18.937000000000001</v>
      </c>
      <c r="T12" s="48">
        <v>19.672999999999998</v>
      </c>
      <c r="U12" s="48">
        <v>20.684999999999999</v>
      </c>
      <c r="V12" s="48">
        <v>21.882999999999999</v>
      </c>
      <c r="W12" s="48">
        <v>20.986999999999998</v>
      </c>
      <c r="X12" s="48">
        <v>18.681999999999999</v>
      </c>
      <c r="Y12" s="48">
        <v>18.399999999999999</v>
      </c>
      <c r="Z12" s="48">
        <v>17.992999999999999</v>
      </c>
      <c r="AA12" s="49">
        <v>17.811</v>
      </c>
    </row>
    <row r="13" spans="1:28" ht="15" customHeight="1" x14ac:dyDescent="0.25">
      <c r="A13" s="70">
        <v>310000000</v>
      </c>
      <c r="B13" s="36" t="s">
        <v>45</v>
      </c>
      <c r="C13" s="48">
        <v>19.2</v>
      </c>
      <c r="D13" s="48">
        <v>19.2</v>
      </c>
      <c r="E13" s="48">
        <v>16.8</v>
      </c>
      <c r="F13" s="48">
        <v>12</v>
      </c>
      <c r="G13" s="48">
        <v>12</v>
      </c>
      <c r="H13" s="48">
        <v>12</v>
      </c>
      <c r="I13" s="48">
        <v>13.2</v>
      </c>
      <c r="J13" s="48">
        <v>15.6</v>
      </c>
      <c r="K13" s="48">
        <v>16.8</v>
      </c>
      <c r="L13" s="48">
        <v>14.4</v>
      </c>
      <c r="M13" s="48">
        <v>21.6</v>
      </c>
      <c r="N13" s="48">
        <v>17.010999999999999</v>
      </c>
      <c r="O13" s="48">
        <v>19.625</v>
      </c>
      <c r="P13" s="48">
        <v>19.524000000000001</v>
      </c>
      <c r="Q13" s="48">
        <v>20.317</v>
      </c>
      <c r="R13" s="48">
        <v>19.625</v>
      </c>
      <c r="S13" s="48">
        <v>21.507000000000001</v>
      </c>
      <c r="T13" s="48">
        <v>20.079999999999998</v>
      </c>
      <c r="U13" s="48">
        <v>16.669</v>
      </c>
      <c r="V13" s="48">
        <v>16.582000000000001</v>
      </c>
      <c r="W13" s="48">
        <v>17.094000000000001</v>
      </c>
      <c r="X13" s="48">
        <v>16.925000000000001</v>
      </c>
      <c r="Y13" s="48">
        <v>17.846</v>
      </c>
      <c r="Z13" s="48">
        <v>18.331</v>
      </c>
      <c r="AA13" s="49">
        <v>17.795999999999999</v>
      </c>
    </row>
    <row r="14" spans="1:28" ht="15" customHeight="1" x14ac:dyDescent="0.25">
      <c r="A14" s="70">
        <v>330000000</v>
      </c>
      <c r="B14" s="35" t="s">
        <v>46</v>
      </c>
      <c r="C14" s="50"/>
      <c r="D14" s="50"/>
      <c r="E14" s="48"/>
      <c r="F14" s="48"/>
      <c r="G14" s="50"/>
      <c r="H14" s="50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>
        <v>13.952</v>
      </c>
      <c r="Y14" s="48">
        <v>14.367000000000001</v>
      </c>
      <c r="Z14" s="48">
        <v>13.321999999999999</v>
      </c>
      <c r="AA14" s="49">
        <v>15.619</v>
      </c>
    </row>
    <row r="15" spans="1:28" ht="15" customHeight="1" x14ac:dyDescent="0.25">
      <c r="A15" s="70">
        <v>350000000</v>
      </c>
      <c r="B15" s="36" t="s">
        <v>47</v>
      </c>
      <c r="C15" s="48">
        <v>19.2</v>
      </c>
      <c r="D15" s="48">
        <v>16.8</v>
      </c>
      <c r="E15" s="48">
        <v>14.4</v>
      </c>
      <c r="F15" s="48">
        <v>10.8</v>
      </c>
      <c r="G15" s="48">
        <v>10.8</v>
      </c>
      <c r="H15" s="48">
        <v>9.6</v>
      </c>
      <c r="I15" s="48">
        <v>10.8</v>
      </c>
      <c r="J15" s="48">
        <v>12</v>
      </c>
      <c r="K15" s="48">
        <v>12</v>
      </c>
      <c r="L15" s="48">
        <v>12</v>
      </c>
      <c r="M15" s="48">
        <v>18</v>
      </c>
      <c r="N15" s="48">
        <v>18.763999999999999</v>
      </c>
      <c r="O15" s="48">
        <v>18.66</v>
      </c>
      <c r="P15" s="48">
        <v>20.664000000000001</v>
      </c>
      <c r="Q15" s="48">
        <v>22.64</v>
      </c>
      <c r="R15" s="48">
        <v>18.66</v>
      </c>
      <c r="S15" s="48">
        <v>23.538</v>
      </c>
      <c r="T15" s="48">
        <v>23.928999999999998</v>
      </c>
      <c r="U15" s="48">
        <v>22.472000000000001</v>
      </c>
      <c r="V15" s="48">
        <v>23.100999999999999</v>
      </c>
      <c r="W15" s="48">
        <v>19.834</v>
      </c>
      <c r="X15" s="48">
        <v>19.088000000000001</v>
      </c>
      <c r="Y15" s="48">
        <v>18.356000000000002</v>
      </c>
      <c r="Z15" s="48">
        <v>18.542000000000002</v>
      </c>
      <c r="AA15" s="49">
        <v>18.872</v>
      </c>
    </row>
    <row r="16" spans="1:28" ht="15" customHeight="1" x14ac:dyDescent="0.25">
      <c r="A16" s="70">
        <v>390000000</v>
      </c>
      <c r="B16" s="36" t="s">
        <v>48</v>
      </c>
      <c r="C16" s="48">
        <v>15.6</v>
      </c>
      <c r="D16" s="48">
        <v>14.4</v>
      </c>
      <c r="E16" s="48">
        <v>13.2</v>
      </c>
      <c r="F16" s="48">
        <v>10.8</v>
      </c>
      <c r="G16" s="48">
        <v>12</v>
      </c>
      <c r="H16" s="48">
        <v>10.8</v>
      </c>
      <c r="I16" s="48">
        <v>12</v>
      </c>
      <c r="J16" s="48">
        <v>12</v>
      </c>
      <c r="K16" s="48">
        <v>13.2</v>
      </c>
      <c r="L16" s="48">
        <v>13.2</v>
      </c>
      <c r="M16" s="48">
        <v>15.6</v>
      </c>
      <c r="N16" s="48">
        <v>16.466000000000001</v>
      </c>
      <c r="O16" s="48">
        <v>16.652999999999999</v>
      </c>
      <c r="P16" s="48">
        <v>17.904</v>
      </c>
      <c r="Q16" s="48">
        <v>20.960999999999999</v>
      </c>
      <c r="R16" s="48">
        <v>16.652999999999999</v>
      </c>
      <c r="S16" s="48">
        <v>19.853999999999999</v>
      </c>
      <c r="T16" s="48">
        <v>18.899999999999999</v>
      </c>
      <c r="U16" s="48">
        <v>16.800999999999998</v>
      </c>
      <c r="V16" s="48">
        <v>17.145</v>
      </c>
      <c r="W16" s="48">
        <v>17.503</v>
      </c>
      <c r="X16" s="48">
        <v>17.027000000000001</v>
      </c>
      <c r="Y16" s="48">
        <v>15.821</v>
      </c>
      <c r="Z16" s="48">
        <v>16.53</v>
      </c>
      <c r="AA16" s="49">
        <v>17.466000000000001</v>
      </c>
    </row>
    <row r="17" spans="1:27" ht="15" customHeight="1" x14ac:dyDescent="0.25">
      <c r="A17" s="70">
        <v>430000000</v>
      </c>
      <c r="B17" s="36" t="s">
        <v>59</v>
      </c>
      <c r="C17" s="48">
        <v>22.8</v>
      </c>
      <c r="D17" s="48">
        <v>21.6</v>
      </c>
      <c r="E17" s="48">
        <v>18</v>
      </c>
      <c r="F17" s="48">
        <v>14.4</v>
      </c>
      <c r="G17" s="48">
        <v>14.4</v>
      </c>
      <c r="H17" s="48">
        <v>12</v>
      </c>
      <c r="I17" s="48">
        <v>12</v>
      </c>
      <c r="J17" s="48">
        <v>12</v>
      </c>
      <c r="K17" s="48">
        <v>15.6</v>
      </c>
      <c r="L17" s="48">
        <v>14.4</v>
      </c>
      <c r="M17" s="48">
        <v>19.2</v>
      </c>
      <c r="N17" s="48">
        <v>19.475000000000001</v>
      </c>
      <c r="O17" s="48">
        <v>19.975999999999999</v>
      </c>
      <c r="P17" s="48">
        <v>21.024000000000001</v>
      </c>
      <c r="Q17" s="48">
        <v>20.548999999999999</v>
      </c>
      <c r="R17" s="48">
        <v>19.975999999999999</v>
      </c>
      <c r="S17" s="48">
        <v>21.893000000000001</v>
      </c>
      <c r="T17" s="48">
        <v>22.315000000000001</v>
      </c>
      <c r="U17" s="48">
        <v>19.006</v>
      </c>
      <c r="V17" s="48">
        <v>16.943000000000001</v>
      </c>
      <c r="W17" s="48">
        <v>16.297000000000001</v>
      </c>
      <c r="X17" s="48">
        <v>14.923999999999999</v>
      </c>
      <c r="Y17" s="48">
        <v>14.954000000000001</v>
      </c>
      <c r="Z17" s="48">
        <v>15.538</v>
      </c>
      <c r="AA17" s="49">
        <v>15.337999999999999</v>
      </c>
    </row>
    <row r="18" spans="1:27" ht="15" customHeight="1" x14ac:dyDescent="0.25">
      <c r="A18" s="70">
        <v>470000000</v>
      </c>
      <c r="B18" s="36" t="s">
        <v>60</v>
      </c>
      <c r="C18" s="48">
        <v>25.2</v>
      </c>
      <c r="D18" s="48">
        <v>10.8</v>
      </c>
      <c r="E18" s="48">
        <v>12</v>
      </c>
      <c r="F18" s="48">
        <v>9.6</v>
      </c>
      <c r="G18" s="48">
        <v>9.6</v>
      </c>
      <c r="H18" s="48">
        <v>7.2</v>
      </c>
      <c r="I18" s="48">
        <v>9.6</v>
      </c>
      <c r="J18" s="48">
        <v>8.4</v>
      </c>
      <c r="K18" s="48">
        <v>10.8</v>
      </c>
      <c r="L18" s="48">
        <v>12</v>
      </c>
      <c r="M18" s="48">
        <v>16.8</v>
      </c>
      <c r="N18" s="48">
        <v>18.231000000000002</v>
      </c>
      <c r="O18" s="48">
        <v>18.875</v>
      </c>
      <c r="P18" s="48">
        <v>17.772000000000002</v>
      </c>
      <c r="Q18" s="48">
        <v>18.128</v>
      </c>
      <c r="R18" s="48">
        <v>18.875</v>
      </c>
      <c r="S18" s="48">
        <v>18.106999999999999</v>
      </c>
      <c r="T18" s="48">
        <v>18.105</v>
      </c>
      <c r="U18" s="48">
        <v>17.777999999999999</v>
      </c>
      <c r="V18" s="48">
        <v>19.524000000000001</v>
      </c>
      <c r="W18" s="48">
        <v>18.367000000000001</v>
      </c>
      <c r="X18" s="48">
        <v>17.303000000000001</v>
      </c>
      <c r="Y18" s="48">
        <v>18.143999999999998</v>
      </c>
      <c r="Z18" s="48">
        <v>18.359000000000002</v>
      </c>
      <c r="AA18" s="49">
        <v>19.599</v>
      </c>
    </row>
    <row r="19" spans="1:27" ht="15" customHeight="1" x14ac:dyDescent="0.25">
      <c r="A19" s="70">
        <v>510000000</v>
      </c>
      <c r="B19" s="36" t="s">
        <v>61</v>
      </c>
      <c r="C19" s="48">
        <v>20.399999999999999</v>
      </c>
      <c r="D19" s="48">
        <v>18</v>
      </c>
      <c r="E19" s="48">
        <v>15.6</v>
      </c>
      <c r="F19" s="48">
        <v>12</v>
      </c>
      <c r="G19" s="48">
        <v>12</v>
      </c>
      <c r="H19" s="48">
        <v>12</v>
      </c>
      <c r="I19" s="48">
        <v>10.8</v>
      </c>
      <c r="J19" s="48">
        <v>12</v>
      </c>
      <c r="K19" s="48">
        <v>14.4</v>
      </c>
      <c r="L19" s="48">
        <v>13.2</v>
      </c>
      <c r="M19" s="48">
        <v>20.399999999999999</v>
      </c>
      <c r="N19" s="48">
        <v>22.012</v>
      </c>
      <c r="O19" s="48">
        <v>22.242999999999999</v>
      </c>
      <c r="P19" s="48">
        <v>22.332000000000001</v>
      </c>
      <c r="Q19" s="48">
        <v>21.876000000000001</v>
      </c>
      <c r="R19" s="48">
        <v>22.242999999999999</v>
      </c>
      <c r="S19" s="48">
        <v>21.497</v>
      </c>
      <c r="T19" s="48" t="s">
        <v>66</v>
      </c>
      <c r="U19" s="48" t="s">
        <v>66</v>
      </c>
      <c r="V19" s="48" t="s">
        <v>66</v>
      </c>
      <c r="W19" s="48" t="s">
        <v>66</v>
      </c>
      <c r="X19" s="48" t="s">
        <v>66</v>
      </c>
      <c r="Y19" s="48" t="s">
        <v>66</v>
      </c>
      <c r="Z19" s="48" t="s">
        <v>66</v>
      </c>
    </row>
    <row r="20" spans="1:27" ht="15" customHeight="1" x14ac:dyDescent="0.25">
      <c r="A20" s="70">
        <v>550000000</v>
      </c>
      <c r="B20" s="36" t="s">
        <v>49</v>
      </c>
      <c r="C20" s="48">
        <v>19.2</v>
      </c>
      <c r="D20" s="48">
        <v>15.6</v>
      </c>
      <c r="E20" s="48">
        <v>13.2</v>
      </c>
      <c r="F20" s="48">
        <v>9.6</v>
      </c>
      <c r="G20" s="48">
        <v>9.6</v>
      </c>
      <c r="H20" s="48">
        <v>9.6</v>
      </c>
      <c r="I20" s="48">
        <v>9.6</v>
      </c>
      <c r="J20" s="48">
        <v>9.6</v>
      </c>
      <c r="K20" s="48">
        <v>10.8</v>
      </c>
      <c r="L20" s="48">
        <v>12</v>
      </c>
      <c r="M20" s="48">
        <v>15.6</v>
      </c>
      <c r="N20" s="48">
        <v>15.093999999999999</v>
      </c>
      <c r="O20" s="48">
        <v>15.612</v>
      </c>
      <c r="P20" s="48">
        <v>14.687999999999999</v>
      </c>
      <c r="Q20" s="48">
        <v>15.052</v>
      </c>
      <c r="R20" s="48">
        <v>15.612</v>
      </c>
      <c r="S20" s="48">
        <v>16.710999999999999</v>
      </c>
      <c r="T20" s="48">
        <v>18.103999999999999</v>
      </c>
      <c r="U20" s="48">
        <v>17.141999999999999</v>
      </c>
      <c r="V20" s="48">
        <v>17.77</v>
      </c>
      <c r="W20" s="48">
        <v>17.91</v>
      </c>
      <c r="X20" s="48">
        <v>16.774999999999999</v>
      </c>
      <c r="Y20" s="48">
        <v>16.739999999999998</v>
      </c>
      <c r="Z20" s="48">
        <v>16.998000000000001</v>
      </c>
      <c r="AA20" s="49">
        <v>17.437999999999999</v>
      </c>
    </row>
    <row r="21" spans="1:27" ht="15" customHeight="1" x14ac:dyDescent="0.25">
      <c r="A21" s="70">
        <v>590000000</v>
      </c>
      <c r="B21" s="36" t="s">
        <v>50</v>
      </c>
      <c r="C21" s="48">
        <v>15.6</v>
      </c>
      <c r="D21" s="48">
        <v>15.6</v>
      </c>
      <c r="E21" s="48">
        <v>14.4</v>
      </c>
      <c r="F21" s="48">
        <v>12</v>
      </c>
      <c r="G21" s="48">
        <v>12</v>
      </c>
      <c r="H21" s="48">
        <v>12</v>
      </c>
      <c r="I21" s="48">
        <v>13.2</v>
      </c>
      <c r="J21" s="48">
        <v>14.4</v>
      </c>
      <c r="K21" s="48">
        <v>15.6</v>
      </c>
      <c r="L21" s="48">
        <v>13.2</v>
      </c>
      <c r="M21" s="48">
        <v>16.8</v>
      </c>
      <c r="N21" s="48">
        <v>15.691000000000001</v>
      </c>
      <c r="O21" s="48">
        <v>14.458</v>
      </c>
      <c r="P21" s="48">
        <v>15.011999999999999</v>
      </c>
      <c r="Q21" s="48">
        <v>16.184000000000001</v>
      </c>
      <c r="R21" s="48">
        <v>14.458</v>
      </c>
      <c r="S21" s="48">
        <v>18.22</v>
      </c>
      <c r="T21" s="48">
        <v>18.853999999999999</v>
      </c>
      <c r="U21" s="48">
        <v>14.944000000000001</v>
      </c>
      <c r="V21" s="48">
        <v>15.452</v>
      </c>
      <c r="W21" s="48">
        <v>13.749000000000001</v>
      </c>
      <c r="X21" s="48">
        <v>14.486000000000001</v>
      </c>
      <c r="Y21" s="48">
        <v>15.356</v>
      </c>
      <c r="Z21" s="48">
        <v>14.532</v>
      </c>
      <c r="AA21" s="49">
        <v>15.473000000000001</v>
      </c>
    </row>
    <row r="22" spans="1:27" ht="15" customHeight="1" x14ac:dyDescent="0.25">
      <c r="A22" s="70">
        <v>610000000</v>
      </c>
      <c r="B22" s="36" t="s">
        <v>51</v>
      </c>
      <c r="C22" s="50"/>
      <c r="D22" s="50"/>
      <c r="E22" s="48"/>
      <c r="F22" s="48"/>
      <c r="G22" s="50"/>
      <c r="H22" s="50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>
        <v>19.613</v>
      </c>
      <c r="U22" s="48">
        <v>19.309999999999999</v>
      </c>
      <c r="V22" s="48">
        <v>19.303000000000001</v>
      </c>
      <c r="W22" s="48">
        <v>18.396000000000001</v>
      </c>
      <c r="X22" s="48">
        <v>17.463000000000001</v>
      </c>
      <c r="Y22" s="48">
        <v>17.329999999999998</v>
      </c>
      <c r="Z22" s="48">
        <v>17.349</v>
      </c>
      <c r="AA22" s="49">
        <v>17.352</v>
      </c>
    </row>
    <row r="23" spans="1:27" ht="15" customHeight="1" x14ac:dyDescent="0.25">
      <c r="A23" s="70">
        <v>620000000</v>
      </c>
      <c r="B23" s="36" t="s">
        <v>52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48"/>
      <c r="U23" s="48"/>
      <c r="V23" s="48"/>
      <c r="W23" s="48"/>
      <c r="X23" s="48">
        <v>20.373999999999999</v>
      </c>
      <c r="Y23" s="48">
        <v>22.013000000000002</v>
      </c>
      <c r="Z23" s="48">
        <v>23.056999999999999</v>
      </c>
      <c r="AA23" s="49">
        <v>23.963999999999999</v>
      </c>
    </row>
    <row r="24" spans="1:27" ht="15" customHeight="1" x14ac:dyDescent="0.25">
      <c r="A24" s="70">
        <v>630000000</v>
      </c>
      <c r="B24" s="74" t="s">
        <v>53</v>
      </c>
      <c r="C24" s="48">
        <v>18</v>
      </c>
      <c r="D24" s="48">
        <v>18</v>
      </c>
      <c r="E24" s="48">
        <v>14.4</v>
      </c>
      <c r="F24" s="48">
        <v>12</v>
      </c>
      <c r="G24" s="48">
        <v>10.8</v>
      </c>
      <c r="H24" s="48">
        <v>10.8</v>
      </c>
      <c r="I24" s="48">
        <v>10.8</v>
      </c>
      <c r="J24" s="48">
        <v>10.8</v>
      </c>
      <c r="K24" s="48">
        <v>10.8</v>
      </c>
      <c r="L24" s="48">
        <v>10.8</v>
      </c>
      <c r="M24" s="48">
        <v>15.6</v>
      </c>
      <c r="N24" s="48">
        <v>19.704999999999998</v>
      </c>
      <c r="O24" s="48">
        <v>20.116</v>
      </c>
      <c r="P24" s="48">
        <v>21.864000000000001</v>
      </c>
      <c r="Q24" s="48">
        <v>21.178999999999998</v>
      </c>
      <c r="R24" s="48">
        <v>20.116</v>
      </c>
      <c r="S24" s="48">
        <v>21.587</v>
      </c>
      <c r="T24" s="48">
        <v>21.454999999999998</v>
      </c>
      <c r="U24" s="48">
        <v>16.506</v>
      </c>
      <c r="V24" s="48">
        <v>16.452999999999999</v>
      </c>
      <c r="W24" s="48">
        <v>15.939</v>
      </c>
      <c r="X24" s="48">
        <v>16.559999999999999</v>
      </c>
      <c r="Y24" s="48">
        <v>15.175000000000001</v>
      </c>
      <c r="Z24" s="48">
        <v>15.157999999999999</v>
      </c>
      <c r="AA24" s="49">
        <v>15.189</v>
      </c>
    </row>
    <row r="25" spans="1:27" ht="15" customHeight="1" x14ac:dyDescent="0.25">
      <c r="A25" s="70">
        <v>710000000</v>
      </c>
      <c r="B25" s="36" t="s">
        <v>62</v>
      </c>
      <c r="C25" s="48">
        <v>15.6</v>
      </c>
      <c r="D25" s="48">
        <v>13.2</v>
      </c>
      <c r="E25" s="48">
        <v>12</v>
      </c>
      <c r="F25" s="48">
        <v>9.6</v>
      </c>
      <c r="G25" s="48">
        <v>9.6</v>
      </c>
      <c r="H25" s="48">
        <v>9.6</v>
      </c>
      <c r="I25" s="48">
        <v>10.8</v>
      </c>
      <c r="J25" s="48">
        <v>12</v>
      </c>
      <c r="K25" s="48">
        <v>12</v>
      </c>
      <c r="L25" s="48">
        <v>12</v>
      </c>
      <c r="M25" s="48">
        <v>16.8</v>
      </c>
      <c r="N25" s="48">
        <v>15.161</v>
      </c>
      <c r="O25" s="48">
        <v>15.635999999999999</v>
      </c>
      <c r="P25" s="48">
        <v>16.416</v>
      </c>
      <c r="Q25" s="48">
        <v>14.913</v>
      </c>
      <c r="R25" s="48">
        <v>15.635999999999999</v>
      </c>
      <c r="S25" s="48">
        <v>17.745000000000001</v>
      </c>
      <c r="T25" s="48">
        <v>16.402999999999999</v>
      </c>
      <c r="U25" s="48">
        <v>13.438000000000001</v>
      </c>
      <c r="V25" s="48">
        <v>12.765000000000001</v>
      </c>
      <c r="W25" s="48">
        <v>11.794</v>
      </c>
      <c r="X25" s="48">
        <v>11.000999999999999</v>
      </c>
      <c r="Y25" s="48">
        <v>11.587</v>
      </c>
      <c r="Z25" s="48">
        <v>11.864000000000001</v>
      </c>
      <c r="AA25" s="49">
        <v>12.297000000000001</v>
      </c>
    </row>
    <row r="26" spans="1:27" ht="15" customHeight="1" x14ac:dyDescent="0.25">
      <c r="A26" s="70">
        <v>750000000</v>
      </c>
      <c r="B26" s="36" t="s">
        <v>63</v>
      </c>
      <c r="C26" s="48">
        <v>16.8</v>
      </c>
      <c r="D26" s="48">
        <v>15.6</v>
      </c>
      <c r="E26" s="48">
        <v>15.6</v>
      </c>
      <c r="F26" s="48">
        <v>12</v>
      </c>
      <c r="G26" s="48">
        <v>10.8</v>
      </c>
      <c r="H26" s="48">
        <v>10.8</v>
      </c>
      <c r="I26" s="48">
        <v>12</v>
      </c>
      <c r="J26" s="48">
        <v>12</v>
      </c>
      <c r="K26" s="48">
        <v>14.4</v>
      </c>
      <c r="L26" s="48">
        <v>14.4</v>
      </c>
      <c r="M26" s="48">
        <v>18</v>
      </c>
      <c r="N26" s="48">
        <v>17.978999999999999</v>
      </c>
      <c r="O26" s="48">
        <v>17.210999999999999</v>
      </c>
      <c r="P26" s="48">
        <v>18.443999999999999</v>
      </c>
      <c r="Q26" s="48">
        <v>19.280999999999999</v>
      </c>
      <c r="R26" s="48">
        <v>17.210999999999999</v>
      </c>
      <c r="S26" s="48">
        <v>20.495000000000001</v>
      </c>
      <c r="T26" s="48">
        <v>18.739999999999998</v>
      </c>
      <c r="U26" s="48">
        <v>17.690999999999999</v>
      </c>
      <c r="V26" s="48">
        <v>18.286000000000001</v>
      </c>
      <c r="W26" s="48">
        <v>16.103000000000002</v>
      </c>
      <c r="X26" s="48">
        <v>15.135</v>
      </c>
      <c r="Y26" s="48">
        <v>15.589</v>
      </c>
      <c r="Z26" s="48">
        <v>15.97</v>
      </c>
      <c r="AA26" s="49">
        <v>16.148</v>
      </c>
    </row>
    <row r="27" spans="1:27" ht="15" customHeight="1" x14ac:dyDescent="0.25">
      <c r="A27" s="73">
        <v>790000000</v>
      </c>
      <c r="B27" s="37" t="s">
        <v>70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46">
        <v>16.736000000000001</v>
      </c>
      <c r="U27" s="46">
        <v>12.946</v>
      </c>
      <c r="V27" s="46">
        <v>13.382</v>
      </c>
      <c r="W27" s="46">
        <v>12.747</v>
      </c>
      <c r="X27" s="46">
        <v>13.023</v>
      </c>
      <c r="Y27" s="46">
        <v>13.547000000000001</v>
      </c>
      <c r="Z27" s="46">
        <v>13.144</v>
      </c>
      <c r="AA27" s="64">
        <v>13.926</v>
      </c>
    </row>
    <row r="29" spans="1:27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8"/>
      <c r="M29" s="9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spans="1:27" x14ac:dyDescent="0.25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8"/>
      <c r="M30" s="9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spans="1:27" x14ac:dyDescent="0.25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8"/>
      <c r="M31" s="9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27" x14ac:dyDescent="0.25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8"/>
      <c r="M32" s="9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2:27" x14ac:dyDescent="0.25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8"/>
      <c r="M33" s="9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spans="2:27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8"/>
      <c r="M34" s="9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5" spans="2:27" x14ac:dyDescent="0.25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8"/>
      <c r="M35" s="9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2:27" x14ac:dyDescent="0.25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8"/>
      <c r="M36" s="9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2:27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8"/>
      <c r="M37" s="9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spans="2:27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8"/>
      <c r="M38" s="9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spans="2:27" x14ac:dyDescent="0.25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8"/>
      <c r="M39" s="9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spans="2:27" x14ac:dyDescent="0.25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8"/>
      <c r="M40" s="9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spans="2:27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8"/>
      <c r="M41" s="9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spans="2:27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8"/>
      <c r="M42" s="9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spans="2:27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8"/>
      <c r="M43" s="9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spans="2:27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8"/>
      <c r="M44" s="9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2:27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8"/>
      <c r="M45" s="9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2:27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50"/>
      <c r="M46" s="9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2:27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8"/>
      <c r="M47" s="9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2:27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8"/>
      <c r="M48" s="9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2:27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8"/>
      <c r="M49" s="9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2:27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2:27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2:27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</row>
  </sheetData>
  <mergeCells count="29">
    <mergeCell ref="B1:Z1"/>
    <mergeCell ref="X4:X5"/>
    <mergeCell ref="O4:O5"/>
    <mergeCell ref="P4:P5"/>
    <mergeCell ref="Q4:Q5"/>
    <mergeCell ref="R4:R5"/>
    <mergeCell ref="S4:S5"/>
    <mergeCell ref="N4:N5"/>
    <mergeCell ref="T4:T5"/>
    <mergeCell ref="U4:U5"/>
    <mergeCell ref="V4:V5"/>
    <mergeCell ref="W4:W5"/>
    <mergeCell ref="Y4:Y5"/>
    <mergeCell ref="Z4:Z5"/>
    <mergeCell ref="AA4:AA5"/>
    <mergeCell ref="A3:AA3"/>
    <mergeCell ref="L4:L5"/>
    <mergeCell ref="M4:M5"/>
    <mergeCell ref="G4:G5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A4:A5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10</vt:i4>
      </vt:variant>
    </vt:vector>
  </HeadingPairs>
  <TitlesOfParts>
    <vt:vector size="23" baseType="lpstr">
      <vt:lpstr>5 абз</vt:lpstr>
      <vt:lpstr>Метаданные</vt:lpstr>
      <vt:lpstr>Условные обозначения</vt:lpstr>
      <vt:lpstr>Хлебопродукты и крупяные издели</vt:lpstr>
      <vt:lpstr>Мясо и мясопродукты</vt:lpstr>
      <vt:lpstr>Рыба и морепродукты</vt:lpstr>
      <vt:lpstr>Молоко и молочные продукты</vt:lpstr>
      <vt:lpstr>Яйца</vt:lpstr>
      <vt:lpstr>Масла и жиры</vt:lpstr>
      <vt:lpstr>Фрукты</vt:lpstr>
      <vt:lpstr>Овощи</vt:lpstr>
      <vt:lpstr>Картофель</vt:lpstr>
      <vt:lpstr>Сахар и кондитерские изделия</vt:lpstr>
      <vt:lpstr>Картофель!Область_печати</vt:lpstr>
      <vt:lpstr>'Масла и жиры'!Область_печати</vt:lpstr>
      <vt:lpstr>'Молоко и молочные продукты'!Область_печати</vt:lpstr>
      <vt:lpstr>'Мясо и мясопродукты'!Область_печати</vt:lpstr>
      <vt:lpstr>Овощи!Область_печати</vt:lpstr>
      <vt:lpstr>'Рыба и морепродукты'!Область_печати</vt:lpstr>
      <vt:lpstr>'Сахар и кондитерские изделия'!Область_печати</vt:lpstr>
      <vt:lpstr>Фрукты!Область_печати</vt:lpstr>
      <vt:lpstr>'Хлебопродукты и крупяные издели'!Область_печати</vt:lpstr>
      <vt:lpstr>Яйца!Область_печати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2026-04-27T12:50:40Z</dcterms:modified>
</cp:coreProperties>
</file>