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АНГ\"/>
    </mc:Choice>
  </mc:AlternateContent>
  <xr:revisionPtr revIDLastSave="0" documentId="13_ncr:1_{EEFD58AB-51D4-4517-9BCB-ED90DE6DEA9E}" xr6:coauthVersionLast="47" xr6:coauthVersionMax="47" xr10:uidLastSave="{00000000-0000-0000-0000-000000000000}"/>
  <bookViews>
    <workbookView xWindow="-120" yWindow="-120" windowWidth="29040" windowHeight="15840" tabRatio="807" xr2:uid="{00000000-000D-0000-FFFF-FFFF00000000}"/>
  </bookViews>
  <sheets>
    <sheet name="Metadata" sheetId="10" r:id="rId1"/>
    <sheet name="Conventions" sheetId="11" r:id="rId2"/>
    <sheet name="Indicator" sheetId="6"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70" i="6" l="1"/>
  <c r="AB69" i="6"/>
  <c r="AB68" i="6"/>
  <c r="AB67" i="6"/>
  <c r="AB66" i="6"/>
  <c r="AB65" i="6"/>
  <c r="AB64" i="6"/>
  <c r="AB63" i="6"/>
  <c r="AB62" i="6"/>
  <c r="AB61" i="6"/>
  <c r="AB60" i="6"/>
  <c r="AB59" i="6"/>
  <c r="AB58" i="6"/>
  <c r="AB57" i="6"/>
  <c r="AB56" i="6"/>
  <c r="AB55" i="6"/>
  <c r="AB53" i="6"/>
  <c r="AB54" i="6"/>
  <c r="AB51" i="6"/>
  <c r="AB50" i="6"/>
  <c r="AB49" i="6"/>
  <c r="AB48" i="6"/>
  <c r="AB47" i="6"/>
  <c r="AB46" i="6"/>
  <c r="AB45" i="6"/>
  <c r="AB44" i="6"/>
  <c r="AB43" i="6"/>
  <c r="AB42" i="6"/>
  <c r="AB41" i="6"/>
  <c r="AB40" i="6"/>
  <c r="AB39" i="6"/>
  <c r="AB38" i="6"/>
  <c r="AB37" i="6"/>
  <c r="AB36" i="6"/>
  <c r="AB35" i="6"/>
  <c r="AB34" i="6"/>
  <c r="AB33" i="6"/>
  <c r="AB31" i="6"/>
  <c r="AB32" i="6"/>
  <c r="AB29" i="6"/>
  <c r="AB28" i="6"/>
  <c r="AB27" i="6"/>
  <c r="AB26" i="6"/>
  <c r="AB25" i="6"/>
  <c r="AB24" i="6"/>
  <c r="AB23" i="6"/>
  <c r="AB22" i="6"/>
  <c r="AB21" i="6"/>
  <c r="AB20" i="6"/>
  <c r="AB19" i="6"/>
  <c r="AB18" i="6"/>
  <c r="AB17" i="6"/>
  <c r="AB16" i="6"/>
  <c r="AB15" i="6"/>
  <c r="AB14" i="6"/>
  <c r="AB13" i="6"/>
  <c r="AB12" i="6"/>
  <c r="AB11" i="6"/>
  <c r="AB9" i="6"/>
  <c r="AB10" i="6"/>
</calcChain>
</file>

<file path=xl/sharedStrings.xml><?xml version="1.0" encoding="utf-8"?>
<sst xmlns="http://schemas.openxmlformats.org/spreadsheetml/2006/main" count="188" uniqueCount="98">
  <si>
    <t>per 1000 people</t>
  </si>
  <si>
    <t xml:space="preserve">Akmola </t>
  </si>
  <si>
    <t>Aktobe</t>
  </si>
  <si>
    <t>Almaty</t>
  </si>
  <si>
    <t>Atyrau</t>
  </si>
  <si>
    <t>Batys Kazakhstan</t>
  </si>
  <si>
    <t>Zhambyl</t>
  </si>
  <si>
    <t>Karagandy</t>
  </si>
  <si>
    <t>Kyzylorda</t>
  </si>
  <si>
    <t>Mangistau</t>
  </si>
  <si>
    <t>Pavlodar</t>
  </si>
  <si>
    <t>Soltustik Kazakhstan</t>
  </si>
  <si>
    <t>Turkistan</t>
  </si>
  <si>
    <t>Shygys Kazakstan</t>
  </si>
  <si>
    <t>Almaty city</t>
  </si>
  <si>
    <t>Shymkent city</t>
  </si>
  <si>
    <t>Rural population</t>
  </si>
  <si>
    <t>January</t>
  </si>
  <si>
    <t>January-February</t>
  </si>
  <si>
    <t>January-March</t>
  </si>
  <si>
    <t>January-April</t>
  </si>
  <si>
    <t>January-May</t>
  </si>
  <si>
    <t>January-June</t>
  </si>
  <si>
    <t>January-July</t>
  </si>
  <si>
    <t>January-August</t>
  </si>
  <si>
    <t>January-September</t>
  </si>
  <si>
    <t>Urban population</t>
  </si>
  <si>
    <t>January-October</t>
  </si>
  <si>
    <t>January-November</t>
  </si>
  <si>
    <t>January-December</t>
  </si>
  <si>
    <t>Ulytau</t>
  </si>
  <si>
    <t>Astana city</t>
  </si>
  <si>
    <t>Zhetisu</t>
  </si>
  <si>
    <t>Republic of  Kazakhstan</t>
  </si>
  <si>
    <t>Mangystau</t>
  </si>
  <si>
    <t>2,71</t>
  </si>
  <si>
    <t>1,99</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</si>
  <si>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</si>
  <si>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</si>
  <si>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</si>
  <si>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</si>
  <si>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</si>
  <si>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</si>
  <si>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</si>
  <si>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</si>
  <si>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</si>
  <si>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</si>
  <si>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</si>
  <si>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</si>
  <si>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</si>
  <si>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</si>
  <si>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</si>
  <si>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</si>
  <si>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</si>
  <si>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</si>
  <si>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</si>
  <si>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</si>
  <si>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</si>
  <si>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</si>
  <si>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</si>
  <si>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</si>
  <si>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</si>
  <si>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Department of population statistics</t>
  </si>
  <si>
    <t>Numeric</t>
  </si>
  <si>
    <t>Total divorce rate in KZ</t>
  </si>
  <si>
    <t>Divorces per 1000 people</t>
  </si>
  <si>
    <t>Number of registered divorces per 1000 people per month, among regions</t>
  </si>
  <si>
    <t>Data are formed by divorce acts registration date</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</si>
  <si>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</si>
  <si>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</si>
  <si>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</si>
  <si>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</si>
  <si>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</si>
  <si>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</si>
  <si>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</si>
  <si>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</si>
  <si>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</si>
  <si>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</si>
  <si>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</si>
  <si>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</si>
  <si>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</si>
  <si>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</si>
  <si>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</si>
  <si>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</si>
  <si>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</si>
  <si>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</si>
  <si>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</si>
  <si>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</si>
  <si>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</si>
  <si>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- 61250101</t>
  </si>
  <si>
    <t>https://stat.gov.kz/ru/classifiers/statistical/21/</t>
  </si>
  <si>
    <t>https://stat.gov.kz/upload/iblock/075/suslb3k6pbcgs8k76u7fcw2az79e2vbz.doc</t>
  </si>
  <si>
    <t>https://stat.gov.kz/api/iblock/element/328369/file/ru/</t>
  </si>
  <si>
    <t xml:space="preserve">https://taldau.stat.gov.kz/ru/Search/SearchByKeyWord?keyword= </t>
  </si>
  <si>
    <t>Total divorce rate</t>
  </si>
  <si>
    <t>Aitbaikyzy Aida</t>
  </si>
  <si>
    <t>ai.kanasheva@aspire.gov.kz</t>
  </si>
  <si>
    <t xml:space="preserve"> The divorce rate is calculated by dividing the number of registered divorces by month by the average population at the time of calculation multiplied by 1000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</si>
</sst>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7"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u/>
      <sz val="11"/>
      <color theme="10"/>
      <name val="Roboto"/>
      <charset val="204"/>
    </font>
  </fonts>
  <fills count="2">
    <fill>
      <patternFill patternType="none"/>
    </fill>
    <fill>
      <patternFill patternType="gray125"/>
    </fill>
  </fills>
  <borders count="1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15" fillId="0" borderId="0" applyNumberFormat="0" applyFill="0" applyBorder="0" applyAlignment="0" applyProtection="0"/>
  </cellStyleXfs>
  <cellXfs count="59">
    <xf numFmtId="0" fontId="0" fillId="0" borderId="0" xfId="0"/>
    <xf numFmtId="0" fontId="4" fillId="0" borderId="0" xfId="0" applyFon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xf numFmtId="0" fontId="5" fillId="0" borderId="0" xfId="0" applyFont="1" applyBorder="1" applyAlignment="1"/>
    <xf numFmtId="0" fontId="6" fillId="0" borderId="0" xfId="0" applyFont="1"/>
    <xf numFmtId="164" fontId="2" fillId="0" borderId="0" xfId="0" applyNumberFormat="1" applyFont="1" applyAlignment="1">
      <alignment horizontal="right" wrapText="1"/>
    </xf>
    <xf numFmtId="0" fontId="5" fillId="0" borderId="0" xfId="0" applyFont="1"/>
    <xf numFmtId="0" fontId="7" fillId="0" borderId="0" xfId="0" applyFont="1"/>
    <xf numFmtId="164" fontId="2" fillId="0" borderId="3" xfId="0" applyNumberFormat="1" applyFont="1" applyBorder="1" applyAlignment="1">
      <alignment horizontal="right" wrapText="1"/>
    </xf>
    <xf numFmtId="0" fontId="8" fillId="0" borderId="0" xfId="0" applyFont="1" applyAlignment="1">
      <alignment horizontal="left" vertical="center"/>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4" fontId="5" fillId="0" borderId="0" xfId="0" applyNumberFormat="1" applyFont="1" applyAlignment="1">
      <alignment horizontal="right" vertical="center"/>
    </xf>
    <xf numFmtId="4" fontId="5" fillId="0" borderId="3" xfId="0" applyNumberFormat="1" applyFont="1" applyBorder="1" applyAlignment="1">
      <alignment horizontal="right" vertical="center"/>
    </xf>
    <xf numFmtId="4" fontId="5" fillId="0" borderId="0" xfId="0" applyNumberFormat="1" applyFont="1"/>
    <xf numFmtId="4" fontId="5" fillId="0" borderId="3" xfId="0" applyNumberFormat="1" applyFont="1" applyBorder="1"/>
    <xf numFmtId="0" fontId="11" fillId="0" borderId="0" xfId="0" applyFont="1" applyAlignment="1">
      <alignment wrapText="1"/>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0" fontId="12" fillId="0" borderId="9" xfId="0" applyFont="1" applyBorder="1" applyAlignment="1"/>
    <xf numFmtId="0" fontId="4" fillId="0" borderId="9" xfId="0" applyFont="1" applyBorder="1" applyAlignment="1">
      <alignment horizontal="left"/>
    </xf>
    <xf numFmtId="0" fontId="4" fillId="0" borderId="9" xfId="0" applyFont="1" applyBorder="1" applyAlignment="1"/>
    <xf numFmtId="0" fontId="4" fillId="0" borderId="9" xfId="0" applyFont="1" applyBorder="1" applyAlignment="1">
      <alignment wrapText="1"/>
    </xf>
    <xf numFmtId="0" fontId="4" fillId="0" borderId="0" xfId="0" applyFont="1" applyAlignment="1">
      <alignment wrapText="1"/>
    </xf>
    <xf numFmtId="3" fontId="4" fillId="0" borderId="9" xfId="0" applyNumberFormat="1" applyFont="1" applyBorder="1" applyAlignment="1">
      <alignment horizontal="left"/>
    </xf>
    <xf numFmtId="0" fontId="16" fillId="0" borderId="9" xfId="2" applyFont="1" applyBorder="1" applyAlignment="1"/>
    <xf numFmtId="0" fontId="5" fillId="0" borderId="10" xfId="0" applyFont="1" applyBorder="1" applyAlignment="1">
      <alignment horizontal="center" vertical="center" wrapText="1"/>
    </xf>
    <xf numFmtId="0" fontId="4" fillId="0" borderId="9" xfId="0" applyFont="1" applyBorder="1" applyAlignment="1">
      <alignment vertical="center" wrapText="1"/>
    </xf>
    <xf numFmtId="164" fontId="2" fillId="0" borderId="3" xfId="0" applyNumberFormat="1" applyFont="1" applyBorder="1" applyAlignment="1">
      <alignment horizontal="left" wrapText="1"/>
    </xf>
    <xf numFmtId="0" fontId="12" fillId="0" borderId="11" xfId="0" applyFont="1" applyBorder="1" applyAlignment="1"/>
    <xf numFmtId="0" fontId="4" fillId="0" borderId="12" xfId="0" applyFont="1" applyBorder="1" applyAlignment="1">
      <alignment wrapText="1"/>
    </xf>
    <xf numFmtId="0" fontId="4" fillId="0" borderId="13" xfId="0" applyFont="1" applyBorder="1" applyAlignment="1"/>
    <xf numFmtId="14" fontId="4" fillId="0" borderId="10" xfId="0" applyNumberFormat="1" applyFont="1" applyBorder="1" applyAlignment="1">
      <alignment horizontal="left"/>
    </xf>
    <xf numFmtId="0" fontId="9" fillId="0" borderId="0" xfId="0" applyFont="1" applyAlignment="1">
      <alignment horizontal="center" vertical="center"/>
    </xf>
    <xf numFmtId="0" fontId="5" fillId="0" borderId="2" xfId="0" applyFont="1" applyBorder="1" applyAlignment="1">
      <alignment horizontal="center"/>
    </xf>
    <xf numFmtId="0" fontId="5" fillId="0" borderId="4" xfId="0" applyFont="1" applyBorder="1" applyAlignment="1">
      <alignment horizont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Border="1" applyAlignment="1">
      <alignment horizontal="right"/>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right"/>
    </xf>
    <xf numFmtId="0" fontId="3" fillId="0" borderId="0" xfId="0" applyFont="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wrapText="1"/>
    </xf>
    <xf numFmtId="0" fontId="4" fillId="0" borderId="0" xfId="0" applyFont="1" applyBorder="1"/>
  </cellXfs>
  <cellStyles count="3">
    <cellStyle name="Гиперссылка" xfId="2" builtinId="8"/>
    <cellStyle name="Обычный"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35\public\&#1044;&#1077;&#1087;&#1072;&#1088;&#1090;&#1072;&#1084;&#1077;&#1085;&#1090;%20&#1089;&#1090;&#1072;&#1090;&#1080;&#1089;&#1090;&#1080;&#1082;&#1080;%20&#1085;&#1072;&#1089;&#1077;&#1083;&#1077;&#1085;&#1080;&#1103;\&#1059;&#1087;&#1088;&#1072;&#1074;&#1083;&#1077;&#1085;&#1080;&#1077;%20&#1089;&#1090;&#1072;&#1090;&#1080;&#1089;&#1090;&#1080;&#1082;&#1080;%20&#1085;&#1072;&#1089;&#1077;&#1083;&#1077;&#1085;&#1080;&#1103;%20&#1080;%20&#1076;&#1077;&#1084;&#1086;&#1075;&#1088;&#1072;&#1092;&#1080;&#1095;&#1077;&#1089;&#1082;&#1080;&#1093;%20&#1088;&#1072;&#1089;&#1095;&#1077;&#1090;&#1086;&#1074;\&#1058;&#1072;&#1073;&#1083;&#1080;&#1094;&#1099;%20&#1084;&#1077;&#1089;&#1103;&#1095;&#1085;&#1099;&#1077;\2026\02\&#1045;&#1044;&#1053;\&#1058;&#1072;&#1073;_E21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сего"/>
      <sheetName val="Город"/>
      <sheetName val="Село"/>
    </sheetNames>
    <sheetDataSet>
      <sheetData sheetId="0">
        <row r="8">
          <cell r="M8">
            <v>2.13</v>
          </cell>
        </row>
        <row r="9">
          <cell r="M9">
            <v>2.5</v>
          </cell>
        </row>
        <row r="22">
          <cell r="M22">
            <v>2.5</v>
          </cell>
        </row>
        <row r="43">
          <cell r="M43">
            <v>2.19</v>
          </cell>
        </row>
        <row r="57">
          <cell r="M57">
            <v>1.43</v>
          </cell>
        </row>
        <row r="69">
          <cell r="M69">
            <v>2.39</v>
          </cell>
        </row>
        <row r="78">
          <cell r="M78">
            <v>1.58</v>
          </cell>
        </row>
        <row r="92">
          <cell r="M92">
            <v>1.73</v>
          </cell>
        </row>
        <row r="104">
          <cell r="M104">
            <v>2.29</v>
          </cell>
        </row>
        <row r="115">
          <cell r="M115">
            <v>2.8</v>
          </cell>
        </row>
        <row r="129">
          <cell r="M129">
            <v>3.12</v>
          </cell>
        </row>
        <row r="150">
          <cell r="M150">
            <v>2.12</v>
          </cell>
        </row>
        <row r="160">
          <cell r="M160">
            <v>1.92</v>
          </cell>
        </row>
        <row r="168">
          <cell r="M168">
            <v>2.75</v>
          </cell>
        </row>
        <row r="182">
          <cell r="M182">
            <v>3.02</v>
          </cell>
        </row>
        <row r="197">
          <cell r="M197">
            <v>1.1599999999999999</v>
          </cell>
        </row>
        <row r="215">
          <cell r="M215">
            <v>2.73</v>
          </cell>
        </row>
        <row r="221">
          <cell r="M221">
            <v>3.05</v>
          </cell>
        </row>
        <row r="235">
          <cell r="M235">
            <v>2.52</v>
          </cell>
        </row>
        <row r="242">
          <cell r="M242">
            <v>2.17</v>
          </cell>
        </row>
        <row r="251">
          <cell r="M251">
            <v>1.7</v>
          </cell>
        </row>
      </sheetData>
      <sheetData sheetId="1">
        <row r="8">
          <cell r="M8">
            <v>2.5</v>
          </cell>
        </row>
        <row r="9">
          <cell r="M9">
            <v>3.13</v>
          </cell>
        </row>
        <row r="15">
          <cell r="M15">
            <v>2.69</v>
          </cell>
        </row>
        <row r="27">
          <cell r="M27">
            <v>2.4500000000000002</v>
          </cell>
        </row>
        <row r="34">
          <cell r="M34">
            <v>1.77</v>
          </cell>
        </row>
        <row r="40">
          <cell r="M40">
            <v>2.93</v>
          </cell>
        </row>
        <row r="43">
          <cell r="M43">
            <v>1.94</v>
          </cell>
        </row>
        <row r="46">
          <cell r="M46">
            <v>2.23</v>
          </cell>
        </row>
        <row r="51">
          <cell r="M51">
            <v>2.77</v>
          </cell>
        </row>
        <row r="58">
          <cell r="M58">
            <v>3.09</v>
          </cell>
        </row>
        <row r="67">
          <cell r="M67">
            <v>3.48</v>
          </cell>
        </row>
        <row r="74">
          <cell r="M74">
            <v>2.9</v>
          </cell>
        </row>
        <row r="79">
          <cell r="M79">
            <v>2.75</v>
          </cell>
        </row>
        <row r="83">
          <cell r="M83">
            <v>2.96</v>
          </cell>
        </row>
        <row r="87">
          <cell r="M87">
            <v>3.67</v>
          </cell>
        </row>
        <row r="93">
          <cell r="M93">
            <v>1.8</v>
          </cell>
        </row>
        <row r="101">
          <cell r="M101">
            <v>3.14</v>
          </cell>
        </row>
        <row r="105">
          <cell r="M105">
            <v>3.2</v>
          </cell>
        </row>
        <row r="111">
          <cell r="M111">
            <v>2.52</v>
          </cell>
        </row>
        <row r="118">
          <cell r="M118">
            <v>2.17</v>
          </cell>
        </row>
        <row r="127">
          <cell r="M127">
            <v>1.7</v>
          </cell>
        </row>
      </sheetData>
      <sheetData sheetId="2">
        <row r="8">
          <cell r="M8">
            <v>1.48</v>
          </cell>
        </row>
        <row r="9">
          <cell r="M9">
            <v>1.44</v>
          </cell>
        </row>
        <row r="20">
          <cell r="M20">
            <v>2.25</v>
          </cell>
        </row>
        <row r="41">
          <cell r="M41">
            <v>1.38</v>
          </cell>
        </row>
        <row r="54">
          <cell r="M54">
            <v>1.35</v>
          </cell>
        </row>
        <row r="65">
          <cell r="M65">
            <v>1.73</v>
          </cell>
        </row>
        <row r="74">
          <cell r="M74">
            <v>1.1000000000000001</v>
          </cell>
        </row>
        <row r="88">
          <cell r="M88">
            <v>1.27</v>
          </cell>
        </row>
        <row r="99">
          <cell r="M99">
            <v>1.89</v>
          </cell>
        </row>
        <row r="110">
          <cell r="M110">
            <v>1.45</v>
          </cell>
        </row>
        <row r="118">
          <cell r="M118">
            <v>2.48</v>
          </cell>
        </row>
        <row r="137">
          <cell r="M137">
            <v>1.41</v>
          </cell>
        </row>
        <row r="146">
          <cell r="M146">
            <v>1.18</v>
          </cell>
        </row>
        <row r="154">
          <cell r="M154">
            <v>2.23</v>
          </cell>
        </row>
        <row r="168">
          <cell r="M168">
            <v>2.37</v>
          </cell>
        </row>
        <row r="182">
          <cell r="M182">
            <v>0.94</v>
          </cell>
        </row>
        <row r="199">
          <cell r="M199">
            <v>1.1200000000000001</v>
          </cell>
        </row>
        <row r="204">
          <cell r="M204">
            <v>2.74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mailto:ai.kanash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D26" sqref="D26"/>
    </sheetView>
  </sheetViews>
  <sheetFormatPr defaultRowHeight="15" x14ac:dyDescent="0.25"/>
  <cols>
    <col min="1" max="1" width="41.7109375" customWidth="1"/>
    <col min="2" max="2" width="76.7109375" customWidth="1"/>
  </cols>
  <sheetData>
    <row r="1" spans="1:2" x14ac:dyDescent="0.25">
      <c r="A1" s="28" t="s">
        <v>40</v>
      </c>
      <c r="B1" s="29">
        <v>61250101</v>
      </c>
    </row>
    <row r="2" spans="1:2" x14ac:dyDescent="0.25">
      <c r="A2" s="28" t="s">
        <v>41</v>
      </c>
      <c r="B2" s="30" t="s">
        <v>94</v>
      </c>
    </row>
    <row r="3" spans="1:2" x14ac:dyDescent="0.25">
      <c r="A3" s="28" t="s">
        <v>42</v>
      </c>
      <c r="B3" s="30" t="s">
        <v>65</v>
      </c>
    </row>
    <row r="4" spans="1:2" x14ac:dyDescent="0.25">
      <c r="A4" s="28" t="s">
        <v>43</v>
      </c>
      <c r="B4" s="30" t="s">
        <v>64</v>
      </c>
    </row>
    <row r="5" spans="1:2" x14ac:dyDescent="0.25">
      <c r="A5" s="28" t="s">
        <v>44</v>
      </c>
      <c r="B5" s="30" t="s">
        <v>60</v>
      </c>
    </row>
    <row r="6" spans="1:2" x14ac:dyDescent="0.25">
      <c r="A6" s="28" t="s">
        <v>45</v>
      </c>
      <c r="B6" s="30" t="s">
        <v>66</v>
      </c>
    </row>
    <row r="7" spans="1:2" x14ac:dyDescent="0.25">
      <c r="A7" s="28" t="s">
        <v>46</v>
      </c>
      <c r="B7" s="30" t="s">
        <v>63</v>
      </c>
    </row>
    <row r="8" spans="1:2" ht="42" customHeight="1" x14ac:dyDescent="0.25">
      <c r="A8" s="28" t="s">
        <v>47</v>
      </c>
      <c r="B8" s="36" t="s">
        <v>97</v>
      </c>
    </row>
    <row r="9" spans="1:2" ht="65.25" customHeight="1" x14ac:dyDescent="0.25">
      <c r="A9" s="28" t="s">
        <v>48</v>
      </c>
      <c r="B9" s="31" t="s">
        <v>61</v>
      </c>
    </row>
    <row r="10" spans="1:2" x14ac:dyDescent="0.25">
      <c r="A10" s="28" t="s">
        <v>49</v>
      </c>
      <c r="B10" s="30" t="s">
        <v>67</v>
      </c>
    </row>
    <row r="11" spans="1:2" x14ac:dyDescent="0.25">
      <c r="A11" s="28" t="s">
        <v>50</v>
      </c>
      <c r="B11" s="31" t="s">
        <v>90</v>
      </c>
    </row>
    <row r="12" spans="1:2" ht="30" x14ac:dyDescent="0.25">
      <c r="A12" s="28" t="s">
        <v>51</v>
      </c>
      <c r="B12" s="31" t="s">
        <v>91</v>
      </c>
    </row>
    <row r="13" spans="1:2" x14ac:dyDescent="0.25">
      <c r="A13" s="28" t="s">
        <v>52</v>
      </c>
      <c r="B13" s="31" t="s">
        <v>92</v>
      </c>
    </row>
    <row r="14" spans="1:2" x14ac:dyDescent="0.25">
      <c r="A14" s="28" t="s">
        <v>53</v>
      </c>
      <c r="B14" s="39" t="s">
        <v>93</v>
      </c>
    </row>
    <row r="15" spans="1:2" x14ac:dyDescent="0.25">
      <c r="A15" s="38" t="s">
        <v>54</v>
      </c>
      <c r="B15" s="41">
        <v>46183</v>
      </c>
    </row>
    <row r="16" spans="1:2" x14ac:dyDescent="0.25">
      <c r="A16" s="38" t="s">
        <v>55</v>
      </c>
      <c r="B16" s="41">
        <v>46213</v>
      </c>
    </row>
    <row r="17" spans="1:2" x14ac:dyDescent="0.25">
      <c r="A17" s="28" t="s">
        <v>56</v>
      </c>
      <c r="B17" s="40" t="s">
        <v>62</v>
      </c>
    </row>
    <row r="18" spans="1:2" x14ac:dyDescent="0.25">
      <c r="A18" s="28" t="s">
        <v>57</v>
      </c>
      <c r="B18" s="30" t="s">
        <v>95</v>
      </c>
    </row>
    <row r="19" spans="1:2" x14ac:dyDescent="0.25">
      <c r="A19" s="28" t="s">
        <v>58</v>
      </c>
      <c r="B19" s="33">
        <v>7172749540</v>
      </c>
    </row>
    <row r="20" spans="1:2" x14ac:dyDescent="0.25">
      <c r="A20" s="28" t="s">
        <v>59</v>
      </c>
      <c r="B20" s="34" t="s">
        <v>96</v>
      </c>
    </row>
  </sheetData>
  <hyperlinks>
    <hyperlink ref="B11" r:id="rId1" xr:uid="{00000000-0004-0000-0000-000000000000}"/>
    <hyperlink ref="B14" r:id="rId2" xr:uid="{00000000-0004-0000-0000-000001000000}"/>
    <hyperlink ref="B13" r:id="rId3" xr:uid="{00000000-0004-0000-0000-000002000000}"/>
    <hyperlink ref="B20" r:id="rId4" xr:uid="{00000000-0004-0000-00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D8" sqref="D8"/>
    </sheetView>
  </sheetViews>
  <sheetFormatPr defaultRowHeight="15" x14ac:dyDescent="0.25"/>
  <cols>
    <col min="2" max="2" width="64" customWidth="1"/>
  </cols>
  <sheetData>
    <row r="5" spans="2:2" ht="181.5" customHeight="1" x14ac:dyDescent="0.25">
      <c r="B5" s="3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79"/>
  <sheetViews>
    <sheetView workbookViewId="0">
      <selection activeCell="AG69" sqref="AG69"/>
    </sheetView>
  </sheetViews>
  <sheetFormatPr defaultRowHeight="15" x14ac:dyDescent="0.25"/>
  <cols>
    <col min="1" max="1" width="13" style="17" customWidth="1"/>
    <col min="2" max="2" width="22.7109375" style="1" customWidth="1"/>
    <col min="3" max="14" width="0" style="1" hidden="1" customWidth="1"/>
    <col min="15" max="21" width="9.140625" style="1"/>
    <col min="22" max="22" width="10.28515625" style="1" customWidth="1"/>
    <col min="23" max="16384" width="9.140625" style="1"/>
  </cols>
  <sheetData>
    <row r="2" spans="1:32" ht="31.5" x14ac:dyDescent="0.25">
      <c r="A2" s="22" t="s">
        <v>89</v>
      </c>
      <c r="B2" s="55" t="s">
        <v>94</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row>
    <row r="3" spans="1:32" s="15" customFormat="1" x14ac:dyDescent="0.25">
      <c r="A3" s="17"/>
      <c r="B3" s="16"/>
      <c r="C3" s="16"/>
      <c r="D3" s="16"/>
      <c r="E3" s="16"/>
      <c r="F3" s="17"/>
      <c r="G3" s="17"/>
      <c r="H3" s="17"/>
      <c r="I3" s="17"/>
      <c r="J3" s="17"/>
      <c r="K3" s="17"/>
      <c r="L3" s="17"/>
      <c r="M3" s="17"/>
    </row>
    <row r="4" spans="1:32" s="15" customFormat="1" x14ac:dyDescent="0.25">
      <c r="A4" s="17"/>
      <c r="B4" s="14"/>
      <c r="C4" s="14"/>
      <c r="D4" s="14"/>
      <c r="E4" s="14"/>
      <c r="AA4" s="17"/>
      <c r="AB4" s="5"/>
      <c r="AC4" s="5"/>
      <c r="AD4" s="17"/>
      <c r="AE4" s="17"/>
      <c r="AF4" s="17"/>
    </row>
    <row r="5" spans="1:32" x14ac:dyDescent="0.25">
      <c r="N5" s="5"/>
      <c r="O5" s="5"/>
      <c r="T5" s="47"/>
      <c r="U5" s="47"/>
      <c r="W5" s="6"/>
      <c r="AA5" s="17"/>
      <c r="AB5" s="54" t="s">
        <v>0</v>
      </c>
      <c r="AC5" s="54"/>
      <c r="AD5" s="54"/>
      <c r="AE5" s="6"/>
      <c r="AF5" s="6"/>
    </row>
    <row r="6" spans="1:32" ht="15" customHeight="1" x14ac:dyDescent="0.25">
      <c r="A6" s="45" t="s">
        <v>69</v>
      </c>
      <c r="B6" s="50"/>
      <c r="C6" s="48">
        <v>2024</v>
      </c>
      <c r="D6" s="49"/>
      <c r="E6" s="49"/>
      <c r="F6" s="49"/>
      <c r="G6" s="49"/>
      <c r="H6" s="49"/>
      <c r="I6" s="49"/>
      <c r="J6" s="49"/>
      <c r="K6" s="49"/>
      <c r="L6" s="49"/>
      <c r="M6" s="49"/>
      <c r="N6" s="49"/>
      <c r="O6" s="43">
        <v>2025</v>
      </c>
      <c r="P6" s="44"/>
      <c r="Q6" s="44"/>
      <c r="R6" s="44"/>
      <c r="S6" s="44"/>
      <c r="T6" s="44"/>
      <c r="U6" s="44"/>
      <c r="V6" s="44"/>
      <c r="W6" s="44"/>
      <c r="X6" s="44"/>
      <c r="Y6" s="44"/>
      <c r="Z6" s="44"/>
      <c r="AA6" s="52">
        <v>2026</v>
      </c>
      <c r="AB6" s="53"/>
      <c r="AC6" s="53"/>
      <c r="AD6" s="53"/>
      <c r="AE6" s="58"/>
      <c r="AF6" s="58"/>
    </row>
    <row r="7" spans="1:32" ht="22.5" x14ac:dyDescent="0.25">
      <c r="A7" s="46"/>
      <c r="B7" s="51"/>
      <c r="C7" s="2" t="s">
        <v>17</v>
      </c>
      <c r="D7" s="2" t="s">
        <v>18</v>
      </c>
      <c r="E7" s="2" t="s">
        <v>19</v>
      </c>
      <c r="F7" s="2" t="s">
        <v>20</v>
      </c>
      <c r="G7" s="3" t="s">
        <v>21</v>
      </c>
      <c r="H7" s="2" t="s">
        <v>22</v>
      </c>
      <c r="I7" s="2" t="s">
        <v>23</v>
      </c>
      <c r="J7" s="4" t="s">
        <v>24</v>
      </c>
      <c r="K7" s="4" t="s">
        <v>25</v>
      </c>
      <c r="L7" s="4" t="s">
        <v>27</v>
      </c>
      <c r="M7" s="4" t="s">
        <v>28</v>
      </c>
      <c r="N7" s="4" t="s">
        <v>29</v>
      </c>
      <c r="O7" s="3" t="s">
        <v>17</v>
      </c>
      <c r="P7" s="3" t="s">
        <v>18</v>
      </c>
      <c r="Q7" s="2" t="s">
        <v>19</v>
      </c>
      <c r="R7" s="2" t="s">
        <v>20</v>
      </c>
      <c r="S7" s="3" t="s">
        <v>21</v>
      </c>
      <c r="T7" s="2" t="s">
        <v>22</v>
      </c>
      <c r="U7" s="4" t="s">
        <v>23</v>
      </c>
      <c r="V7" s="4" t="s">
        <v>24</v>
      </c>
      <c r="W7" s="4" t="s">
        <v>25</v>
      </c>
      <c r="X7" s="4" t="s">
        <v>27</v>
      </c>
      <c r="Y7" s="35" t="s">
        <v>28</v>
      </c>
      <c r="Z7" s="4" t="s">
        <v>29</v>
      </c>
      <c r="AA7" s="2" t="s">
        <v>17</v>
      </c>
      <c r="AB7" s="2" t="s">
        <v>18</v>
      </c>
      <c r="AC7" s="2" t="s">
        <v>19</v>
      </c>
      <c r="AD7" s="2" t="s">
        <v>20</v>
      </c>
    </row>
    <row r="8" spans="1:32" s="13" customFormat="1" ht="21" customHeight="1" x14ac:dyDescent="0.25">
      <c r="A8" s="56" t="s">
        <v>39</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row>
    <row r="9" spans="1:32" x14ac:dyDescent="0.25">
      <c r="B9" s="7" t="s">
        <v>33</v>
      </c>
      <c r="C9" s="8">
        <v>1.87</v>
      </c>
      <c r="D9" s="8">
        <v>1.71</v>
      </c>
      <c r="E9" s="8">
        <v>1.75</v>
      </c>
      <c r="F9" s="8">
        <v>1.79</v>
      </c>
      <c r="G9" s="8">
        <v>1.86</v>
      </c>
      <c r="H9" s="8">
        <v>1.85</v>
      </c>
      <c r="I9" s="8">
        <v>1.91</v>
      </c>
      <c r="J9" s="8">
        <v>1.92</v>
      </c>
      <c r="K9" s="8">
        <v>1.94</v>
      </c>
      <c r="L9" s="8">
        <v>1.98</v>
      </c>
      <c r="M9" s="8">
        <v>1.99</v>
      </c>
      <c r="N9" s="8">
        <v>2.02</v>
      </c>
      <c r="O9" s="8">
        <v>1.93</v>
      </c>
      <c r="P9" s="8">
        <v>1.92</v>
      </c>
      <c r="Q9" s="8">
        <v>2.0299999999999998</v>
      </c>
      <c r="R9" s="18">
        <v>2.0499999999999998</v>
      </c>
      <c r="S9" s="20">
        <v>2.11</v>
      </c>
      <c r="T9" s="20">
        <v>2.13</v>
      </c>
      <c r="U9" s="20">
        <v>2.16</v>
      </c>
      <c r="V9" s="8">
        <v>2.15</v>
      </c>
      <c r="W9" s="8">
        <v>2.17</v>
      </c>
      <c r="X9" s="8">
        <v>2.2000000000000002</v>
      </c>
      <c r="Y9" s="8">
        <v>2.19</v>
      </c>
      <c r="Z9" s="8">
        <v>2.23</v>
      </c>
      <c r="AA9" s="8">
        <v>2.34</v>
      </c>
      <c r="AB9" s="8">
        <f>[1]Всего!M8</f>
        <v>2.13</v>
      </c>
      <c r="AC9" s="8">
        <v>2.2000000000000002</v>
      </c>
      <c r="AD9" s="8">
        <v>2.1800000000000002</v>
      </c>
    </row>
    <row r="10" spans="1:32" x14ac:dyDescent="0.25">
      <c r="A10" s="23">
        <v>100000000</v>
      </c>
      <c r="B10" s="9" t="s">
        <v>38</v>
      </c>
      <c r="C10" s="8">
        <v>2.19</v>
      </c>
      <c r="D10" s="8">
        <v>2.21</v>
      </c>
      <c r="E10" s="8">
        <v>2.36</v>
      </c>
      <c r="F10" s="8">
        <v>2.44</v>
      </c>
      <c r="G10" s="8">
        <v>2.4</v>
      </c>
      <c r="H10" s="8">
        <v>2.38</v>
      </c>
      <c r="I10" s="8">
        <v>2.46</v>
      </c>
      <c r="J10" s="8">
        <v>2.5099999999999998</v>
      </c>
      <c r="K10" s="8">
        <v>2.61</v>
      </c>
      <c r="L10" s="8">
        <v>2.66</v>
      </c>
      <c r="M10" s="8">
        <v>2.67</v>
      </c>
      <c r="N10" s="8">
        <v>2.64</v>
      </c>
      <c r="O10" s="8">
        <v>1.97</v>
      </c>
      <c r="P10" s="8">
        <v>2.2200000000000002</v>
      </c>
      <c r="Q10" s="8">
        <v>2.35</v>
      </c>
      <c r="R10" s="18">
        <v>2.39</v>
      </c>
      <c r="S10" s="20">
        <v>2.33</v>
      </c>
      <c r="T10" s="20">
        <v>2.48</v>
      </c>
      <c r="U10" s="20">
        <v>2.52</v>
      </c>
      <c r="V10" s="8">
        <v>2.4900000000000002</v>
      </c>
      <c r="W10" s="8">
        <v>2.5299999999999998</v>
      </c>
      <c r="X10" s="8">
        <v>2.52</v>
      </c>
      <c r="Y10" s="8">
        <v>2.5299999999999998</v>
      </c>
      <c r="Z10" s="8">
        <v>2.6</v>
      </c>
      <c r="AA10" s="8">
        <v>2.56</v>
      </c>
      <c r="AB10" s="8">
        <f>[1]Всего!M9</f>
        <v>2.5</v>
      </c>
      <c r="AC10" s="8">
        <v>2.59</v>
      </c>
      <c r="AD10" s="8">
        <v>2.68</v>
      </c>
    </row>
    <row r="11" spans="1:32" x14ac:dyDescent="0.25">
      <c r="A11" s="24" t="s">
        <v>70</v>
      </c>
      <c r="B11" s="10" t="s">
        <v>1</v>
      </c>
      <c r="C11" s="8">
        <v>1.7</v>
      </c>
      <c r="D11" s="8">
        <v>1.68</v>
      </c>
      <c r="E11" s="8">
        <v>1.66</v>
      </c>
      <c r="F11" s="8">
        <v>1.71</v>
      </c>
      <c r="G11" s="8">
        <v>1.98</v>
      </c>
      <c r="H11" s="8">
        <v>1.98</v>
      </c>
      <c r="I11" s="8">
        <v>2.12</v>
      </c>
      <c r="J11" s="8">
        <v>2.12</v>
      </c>
      <c r="K11" s="8">
        <v>2.15</v>
      </c>
      <c r="L11" s="8">
        <v>2.13</v>
      </c>
      <c r="M11" s="8">
        <v>2.12</v>
      </c>
      <c r="N11" s="8">
        <v>2.14</v>
      </c>
      <c r="O11" s="8">
        <v>1.97</v>
      </c>
      <c r="P11" s="8">
        <v>2.0099999999999998</v>
      </c>
      <c r="Q11" s="8">
        <v>2.2400000000000002</v>
      </c>
      <c r="R11" s="18">
        <v>2.2000000000000002</v>
      </c>
      <c r="S11" s="20">
        <v>2.31</v>
      </c>
      <c r="T11" s="20">
        <v>2.39</v>
      </c>
      <c r="U11" s="20">
        <v>2.39</v>
      </c>
      <c r="V11" s="8">
        <v>2.34</v>
      </c>
      <c r="W11" s="8">
        <v>2.37</v>
      </c>
      <c r="X11" s="8">
        <v>2.4300000000000002</v>
      </c>
      <c r="Y11" s="8">
        <v>2.42</v>
      </c>
      <c r="Z11" s="8">
        <v>2.5099999999999998</v>
      </c>
      <c r="AA11" s="8">
        <v>2.72</v>
      </c>
      <c r="AB11" s="8">
        <f>[1]Всего!$M$22</f>
        <v>2.5</v>
      </c>
      <c r="AC11" s="8">
        <v>2.72</v>
      </c>
      <c r="AD11" s="8">
        <v>2.72</v>
      </c>
    </row>
    <row r="12" spans="1:32" x14ac:dyDescent="0.25">
      <c r="A12" s="25" t="s">
        <v>71</v>
      </c>
      <c r="B12" s="10" t="s">
        <v>2</v>
      </c>
      <c r="C12" s="8">
        <v>2.09</v>
      </c>
      <c r="D12" s="8">
        <v>1.87</v>
      </c>
      <c r="E12" s="8">
        <v>2.0299999999999998</v>
      </c>
      <c r="F12" s="8">
        <v>1.92</v>
      </c>
      <c r="G12" s="8">
        <v>1.95</v>
      </c>
      <c r="H12" s="8">
        <v>1.89</v>
      </c>
      <c r="I12" s="8">
        <v>2.0099999999999998</v>
      </c>
      <c r="J12" s="8">
        <v>2.0499999999999998</v>
      </c>
      <c r="K12" s="8">
        <v>2.09</v>
      </c>
      <c r="L12" s="8">
        <v>2.19</v>
      </c>
      <c r="M12" s="8">
        <v>2.19</v>
      </c>
      <c r="N12" s="8">
        <v>2.2200000000000002</v>
      </c>
      <c r="O12" s="8">
        <v>2.09</v>
      </c>
      <c r="P12" s="8">
        <v>1.97</v>
      </c>
      <c r="Q12" s="8">
        <v>2.09</v>
      </c>
      <c r="R12" s="18">
        <v>2.14</v>
      </c>
      <c r="S12" s="20">
        <v>2.14</v>
      </c>
      <c r="T12" s="20">
        <v>2.09</v>
      </c>
      <c r="U12" s="20">
        <v>2.15</v>
      </c>
      <c r="V12" s="8">
        <v>2.15</v>
      </c>
      <c r="W12" s="8">
        <v>2.14</v>
      </c>
      <c r="X12" s="8">
        <v>2.16</v>
      </c>
      <c r="Y12" s="8">
        <v>2.1800000000000002</v>
      </c>
      <c r="Z12" s="8">
        <v>2.23</v>
      </c>
      <c r="AA12" s="8">
        <v>2.4300000000000002</v>
      </c>
      <c r="AB12" s="8">
        <f>[1]Всего!$M$43</f>
        <v>2.19</v>
      </c>
      <c r="AC12" s="8">
        <v>2.31</v>
      </c>
      <c r="AD12" s="8">
        <v>2.2799999999999998</v>
      </c>
    </row>
    <row r="13" spans="1:32" x14ac:dyDescent="0.25">
      <c r="A13" s="25" t="s">
        <v>72</v>
      </c>
      <c r="B13" s="10" t="s">
        <v>3</v>
      </c>
      <c r="C13" s="8">
        <v>1.39</v>
      </c>
      <c r="D13" s="8">
        <v>1.1399999999999999</v>
      </c>
      <c r="E13" s="8">
        <v>1.1599999999999999</v>
      </c>
      <c r="F13" s="8">
        <v>1.19</v>
      </c>
      <c r="G13" s="8">
        <v>1.3</v>
      </c>
      <c r="H13" s="8">
        <v>1.33</v>
      </c>
      <c r="I13" s="8">
        <v>1.36</v>
      </c>
      <c r="J13" s="8">
        <v>1.36</v>
      </c>
      <c r="K13" s="8">
        <v>1.36</v>
      </c>
      <c r="L13" s="8">
        <v>1.35</v>
      </c>
      <c r="M13" s="8">
        <v>1.36</v>
      </c>
      <c r="N13" s="8">
        <v>1.36</v>
      </c>
      <c r="O13" s="8">
        <v>1.18</v>
      </c>
      <c r="P13" s="8">
        <v>1.21</v>
      </c>
      <c r="Q13" s="8">
        <v>1.31</v>
      </c>
      <c r="R13" s="18">
        <v>1.31</v>
      </c>
      <c r="S13" s="20">
        <v>1.4</v>
      </c>
      <c r="T13" s="20">
        <v>1.43</v>
      </c>
      <c r="U13" s="20">
        <v>1.47</v>
      </c>
      <c r="V13" s="8">
        <v>1.48</v>
      </c>
      <c r="W13" s="8">
        <v>1.5</v>
      </c>
      <c r="X13" s="8">
        <v>1.52</v>
      </c>
      <c r="Y13" s="8">
        <v>1.53</v>
      </c>
      <c r="Z13" s="8">
        <v>1.58</v>
      </c>
      <c r="AA13" s="8">
        <v>1.58</v>
      </c>
      <c r="AB13" s="8">
        <f>[1]Всего!$M$57</f>
        <v>1.43</v>
      </c>
      <c r="AC13" s="8">
        <v>1.55</v>
      </c>
      <c r="AD13" s="8">
        <v>1.62</v>
      </c>
    </row>
    <row r="14" spans="1:32" x14ac:dyDescent="0.25">
      <c r="A14" s="25" t="s">
        <v>73</v>
      </c>
      <c r="B14" s="10" t="s">
        <v>4</v>
      </c>
      <c r="C14" s="8">
        <v>1.08</v>
      </c>
      <c r="D14" s="8">
        <v>1.2</v>
      </c>
      <c r="E14" s="8">
        <v>1.26</v>
      </c>
      <c r="F14" s="8">
        <v>1.27</v>
      </c>
      <c r="G14" s="8">
        <v>1.28</v>
      </c>
      <c r="H14" s="8">
        <v>1.31</v>
      </c>
      <c r="I14" s="8">
        <v>1.38</v>
      </c>
      <c r="J14" s="8">
        <v>1.37</v>
      </c>
      <c r="K14" s="8">
        <v>1.47</v>
      </c>
      <c r="L14" s="8">
        <v>1.5</v>
      </c>
      <c r="M14" s="8">
        <v>1.57</v>
      </c>
      <c r="N14" s="8">
        <v>1.61</v>
      </c>
      <c r="O14" s="8">
        <v>1.57</v>
      </c>
      <c r="P14" s="8">
        <v>1.72</v>
      </c>
      <c r="Q14" s="8">
        <v>1.81</v>
      </c>
      <c r="R14" s="18">
        <v>1.88</v>
      </c>
      <c r="S14" s="20">
        <v>1.8</v>
      </c>
      <c r="T14" s="20">
        <v>1.83</v>
      </c>
      <c r="U14" s="20">
        <v>1.82</v>
      </c>
      <c r="V14" s="8">
        <v>1.81</v>
      </c>
      <c r="W14" s="8">
        <v>1.85</v>
      </c>
      <c r="X14" s="8">
        <v>1.92</v>
      </c>
      <c r="Y14" s="8">
        <v>1.89</v>
      </c>
      <c r="Z14" s="8">
        <v>1.89</v>
      </c>
      <c r="AA14" s="8">
        <v>2.5299999999999998</v>
      </c>
      <c r="AB14" s="8">
        <f>[1]Всего!$M$69</f>
        <v>2.39</v>
      </c>
      <c r="AC14" s="8">
        <v>2.42</v>
      </c>
      <c r="AD14" s="8">
        <v>2.12</v>
      </c>
    </row>
    <row r="15" spans="1:32" x14ac:dyDescent="0.25">
      <c r="A15" s="25" t="s">
        <v>74</v>
      </c>
      <c r="B15" s="10" t="s">
        <v>5</v>
      </c>
      <c r="C15" s="8">
        <v>1.9</v>
      </c>
      <c r="D15" s="8">
        <v>1.88</v>
      </c>
      <c r="E15" s="8">
        <v>1.86</v>
      </c>
      <c r="F15" s="8">
        <v>1.85</v>
      </c>
      <c r="G15" s="8">
        <v>1.91</v>
      </c>
      <c r="H15" s="8">
        <v>1.91</v>
      </c>
      <c r="I15" s="8">
        <v>1.94</v>
      </c>
      <c r="J15" s="8">
        <v>2.0299999999999998</v>
      </c>
      <c r="K15" s="8">
        <v>2.0499999999999998</v>
      </c>
      <c r="L15" s="8">
        <v>2.12</v>
      </c>
      <c r="M15" s="8">
        <v>2.16</v>
      </c>
      <c r="N15" s="8">
        <v>2.27</v>
      </c>
      <c r="O15" s="8">
        <v>1.95</v>
      </c>
      <c r="P15" s="8">
        <v>1.97</v>
      </c>
      <c r="Q15" s="8">
        <v>2.37</v>
      </c>
      <c r="R15" s="18">
        <v>2.4</v>
      </c>
      <c r="S15" s="20">
        <v>2.34</v>
      </c>
      <c r="T15" s="20">
        <v>2.36</v>
      </c>
      <c r="U15" s="20">
        <v>2.44</v>
      </c>
      <c r="V15" s="8">
        <v>2.4300000000000002</v>
      </c>
      <c r="W15" s="8">
        <v>2.4500000000000002</v>
      </c>
      <c r="X15" s="8">
        <v>2.4700000000000002</v>
      </c>
      <c r="Y15" s="8">
        <v>2.44</v>
      </c>
      <c r="Z15" s="8">
        <v>2.4700000000000002</v>
      </c>
      <c r="AA15" s="8">
        <v>1.64</v>
      </c>
      <c r="AB15" s="8">
        <f>[1]Всего!$M$78</f>
        <v>1.58</v>
      </c>
      <c r="AC15" s="8">
        <v>2.0299999999999998</v>
      </c>
      <c r="AD15" s="8">
        <v>2.04</v>
      </c>
    </row>
    <row r="16" spans="1:32" x14ac:dyDescent="0.25">
      <c r="A16" s="25" t="s">
        <v>75</v>
      </c>
      <c r="B16" s="10" t="s">
        <v>6</v>
      </c>
      <c r="C16" s="8">
        <v>1.44</v>
      </c>
      <c r="D16" s="8">
        <v>1.34</v>
      </c>
      <c r="E16" s="8">
        <v>1.43</v>
      </c>
      <c r="F16" s="8">
        <v>1.45</v>
      </c>
      <c r="G16" s="8">
        <v>1.48</v>
      </c>
      <c r="H16" s="8">
        <v>1.48</v>
      </c>
      <c r="I16" s="8">
        <v>1.54</v>
      </c>
      <c r="J16" s="8">
        <v>1.57</v>
      </c>
      <c r="K16" s="8">
        <v>1.58</v>
      </c>
      <c r="L16" s="8">
        <v>1.57</v>
      </c>
      <c r="M16" s="8">
        <v>1.6</v>
      </c>
      <c r="N16" s="8">
        <v>1.65</v>
      </c>
      <c r="O16" s="8">
        <v>1.64</v>
      </c>
      <c r="P16" s="8">
        <v>1.75</v>
      </c>
      <c r="Q16" s="8">
        <v>1.92</v>
      </c>
      <c r="R16" s="18">
        <v>1.82</v>
      </c>
      <c r="S16" s="20">
        <v>1.83</v>
      </c>
      <c r="T16" s="20">
        <v>1.79</v>
      </c>
      <c r="U16" s="20">
        <v>1.85</v>
      </c>
      <c r="V16" s="8">
        <v>1.84</v>
      </c>
      <c r="W16" s="8">
        <v>1.84</v>
      </c>
      <c r="X16" s="8">
        <v>1.84</v>
      </c>
      <c r="Y16" s="8">
        <v>1.85</v>
      </c>
      <c r="Z16" s="8">
        <v>1.87</v>
      </c>
      <c r="AA16" s="8">
        <v>1.8</v>
      </c>
      <c r="AB16" s="8">
        <f>[1]Всего!$M$92</f>
        <v>1.73</v>
      </c>
      <c r="AC16" s="8">
        <v>1.9</v>
      </c>
      <c r="AD16" s="8">
        <v>1.87</v>
      </c>
    </row>
    <row r="17" spans="1:30" x14ac:dyDescent="0.25">
      <c r="A17" s="25" t="s">
        <v>76</v>
      </c>
      <c r="B17" s="10" t="s">
        <v>32</v>
      </c>
      <c r="C17" s="8">
        <v>1.65</v>
      </c>
      <c r="D17" s="8">
        <v>1.51</v>
      </c>
      <c r="E17" s="8">
        <v>1.72</v>
      </c>
      <c r="F17" s="8">
        <v>1.75</v>
      </c>
      <c r="G17" s="8">
        <v>1.83</v>
      </c>
      <c r="H17" s="8">
        <v>1.76</v>
      </c>
      <c r="I17" s="8">
        <v>1.78</v>
      </c>
      <c r="J17" s="8">
        <v>1.77</v>
      </c>
      <c r="K17" s="8">
        <v>1.82</v>
      </c>
      <c r="L17" s="8">
        <v>1.86</v>
      </c>
      <c r="M17" s="8">
        <v>1.85</v>
      </c>
      <c r="N17" s="8">
        <v>1.83</v>
      </c>
      <c r="O17" s="8">
        <v>2.42</v>
      </c>
      <c r="P17" s="8">
        <v>2.2999999999999998</v>
      </c>
      <c r="Q17" s="8">
        <v>2.23</v>
      </c>
      <c r="R17" s="18">
        <v>2.2000000000000002</v>
      </c>
      <c r="S17" s="20">
        <v>2.38</v>
      </c>
      <c r="T17" s="20">
        <v>2.46</v>
      </c>
      <c r="U17" s="20">
        <v>2.52</v>
      </c>
      <c r="V17" s="8">
        <v>2.4500000000000002</v>
      </c>
      <c r="W17" s="8">
        <v>2.4900000000000002</v>
      </c>
      <c r="X17" s="8">
        <v>2.46</v>
      </c>
      <c r="Y17" s="8">
        <v>2.44</v>
      </c>
      <c r="Z17" s="8">
        <v>2.4700000000000002</v>
      </c>
      <c r="AA17" s="8">
        <v>2.75</v>
      </c>
      <c r="AB17" s="8">
        <f>[1]Всего!$M$104</f>
        <v>2.29</v>
      </c>
      <c r="AC17" s="8">
        <v>2.4</v>
      </c>
      <c r="AD17" s="8">
        <v>2.4300000000000002</v>
      </c>
    </row>
    <row r="18" spans="1:30" x14ac:dyDescent="0.25">
      <c r="A18" s="25" t="s">
        <v>77</v>
      </c>
      <c r="B18" s="10" t="s">
        <v>7</v>
      </c>
      <c r="C18" s="8">
        <v>2.91</v>
      </c>
      <c r="D18" s="8">
        <v>2.78</v>
      </c>
      <c r="E18" s="8">
        <v>2.81</v>
      </c>
      <c r="F18" s="8">
        <v>2.77</v>
      </c>
      <c r="G18" s="8">
        <v>2.81</v>
      </c>
      <c r="H18" s="8">
        <v>2.88</v>
      </c>
      <c r="I18" s="8">
        <v>2.98</v>
      </c>
      <c r="J18" s="8">
        <v>2.99</v>
      </c>
      <c r="K18" s="8">
        <v>3.08</v>
      </c>
      <c r="L18" s="8">
        <v>3.12</v>
      </c>
      <c r="M18" s="8">
        <v>3.12</v>
      </c>
      <c r="N18" s="8">
        <v>3.11</v>
      </c>
      <c r="O18" s="8">
        <v>2.97</v>
      </c>
      <c r="P18" s="8">
        <v>2.77</v>
      </c>
      <c r="Q18" s="8">
        <v>3.07</v>
      </c>
      <c r="R18" s="18">
        <v>3.13</v>
      </c>
      <c r="S18" s="20">
        <v>3.18</v>
      </c>
      <c r="T18" s="20">
        <v>3.24</v>
      </c>
      <c r="U18" s="20">
        <v>3.31</v>
      </c>
      <c r="V18" s="8">
        <v>3.37</v>
      </c>
      <c r="W18" s="8">
        <v>3.38</v>
      </c>
      <c r="X18" s="8">
        <v>3.41</v>
      </c>
      <c r="Y18" s="8">
        <v>3.36</v>
      </c>
      <c r="Z18" s="8">
        <v>3.39</v>
      </c>
      <c r="AA18" s="8">
        <v>2.79</v>
      </c>
      <c r="AB18" s="8">
        <f>[1]Всего!$M$115</f>
        <v>2.8</v>
      </c>
      <c r="AC18" s="8">
        <v>3.04</v>
      </c>
      <c r="AD18" s="8">
        <v>3.06</v>
      </c>
    </row>
    <row r="19" spans="1:30" x14ac:dyDescent="0.25">
      <c r="A19" s="25" t="s">
        <v>78</v>
      </c>
      <c r="B19" s="10" t="s">
        <v>37</v>
      </c>
      <c r="C19" s="8">
        <v>2.48</v>
      </c>
      <c r="D19" s="8">
        <v>2.34</v>
      </c>
      <c r="E19" s="8">
        <v>2.44</v>
      </c>
      <c r="F19" s="8">
        <v>2.4300000000000002</v>
      </c>
      <c r="G19" s="8">
        <v>2.54</v>
      </c>
      <c r="H19" s="8">
        <v>2.6</v>
      </c>
      <c r="I19" s="8">
        <v>2.67</v>
      </c>
      <c r="J19" s="8">
        <v>2.67</v>
      </c>
      <c r="K19" s="8">
        <v>2.7</v>
      </c>
      <c r="L19" s="8">
        <v>2.76</v>
      </c>
      <c r="M19" s="8">
        <v>2.75</v>
      </c>
      <c r="N19" s="8">
        <v>2.8</v>
      </c>
      <c r="O19" s="8">
        <v>2.87</v>
      </c>
      <c r="P19" s="8">
        <v>3.03</v>
      </c>
      <c r="Q19" s="8">
        <v>2.98</v>
      </c>
      <c r="R19" s="18">
        <v>2.92</v>
      </c>
      <c r="S19" s="20">
        <v>2.95</v>
      </c>
      <c r="T19" s="20">
        <v>2.99</v>
      </c>
      <c r="U19" s="20">
        <v>3</v>
      </c>
      <c r="V19" s="8">
        <v>2.95</v>
      </c>
      <c r="W19" s="8">
        <v>3.05</v>
      </c>
      <c r="X19" s="8">
        <v>3.11</v>
      </c>
      <c r="Y19" s="8">
        <v>3.07</v>
      </c>
      <c r="Z19" s="8">
        <v>3.12</v>
      </c>
      <c r="AA19" s="8">
        <v>3.5</v>
      </c>
      <c r="AB19" s="8">
        <f>[1]Всего!$M$129</f>
        <v>3.12</v>
      </c>
      <c r="AC19" s="8">
        <v>3.25</v>
      </c>
      <c r="AD19" s="8">
        <v>3.15</v>
      </c>
    </row>
    <row r="20" spans="1:30" x14ac:dyDescent="0.25">
      <c r="A20" s="25" t="s">
        <v>79</v>
      </c>
      <c r="B20" s="10" t="s">
        <v>8</v>
      </c>
      <c r="C20" s="8">
        <v>2.23</v>
      </c>
      <c r="D20" s="8">
        <v>1.81</v>
      </c>
      <c r="E20" s="8">
        <v>1.68</v>
      </c>
      <c r="F20" s="8">
        <v>1.79</v>
      </c>
      <c r="G20" s="8">
        <v>1.87</v>
      </c>
      <c r="H20" s="8">
        <v>1.88</v>
      </c>
      <c r="I20" s="8">
        <v>1.95</v>
      </c>
      <c r="J20" s="8">
        <v>1.95</v>
      </c>
      <c r="K20" s="8">
        <v>1.98</v>
      </c>
      <c r="L20" s="8">
        <v>2.04</v>
      </c>
      <c r="M20" s="8">
        <v>2.04</v>
      </c>
      <c r="N20" s="8">
        <v>2.0499999999999998</v>
      </c>
      <c r="O20" s="8">
        <v>1.53</v>
      </c>
      <c r="P20" s="8">
        <v>1.58</v>
      </c>
      <c r="Q20" s="8">
        <v>1.72</v>
      </c>
      <c r="R20" s="18">
        <v>1.76</v>
      </c>
      <c r="S20" s="20">
        <v>1.8</v>
      </c>
      <c r="T20" s="20">
        <v>1.87</v>
      </c>
      <c r="U20" s="20">
        <v>1.89</v>
      </c>
      <c r="V20" s="8">
        <v>1.91</v>
      </c>
      <c r="W20" s="8">
        <v>1.94</v>
      </c>
      <c r="X20" s="8">
        <v>1.96</v>
      </c>
      <c r="Y20" s="8">
        <v>1.92</v>
      </c>
      <c r="Z20" s="8">
        <v>1.96</v>
      </c>
      <c r="AA20" s="8">
        <v>2.06</v>
      </c>
      <c r="AB20" s="8">
        <f>[1]Всего!$M$150</f>
        <v>2.12</v>
      </c>
      <c r="AC20" s="8">
        <v>2.13</v>
      </c>
      <c r="AD20" s="8">
        <v>2.08</v>
      </c>
    </row>
    <row r="21" spans="1:30" x14ac:dyDescent="0.25">
      <c r="A21" s="25" t="s">
        <v>80</v>
      </c>
      <c r="B21" s="10" t="s">
        <v>34</v>
      </c>
      <c r="C21" s="8">
        <v>1.22</v>
      </c>
      <c r="D21" s="8">
        <v>1.1299999999999999</v>
      </c>
      <c r="E21" s="8">
        <v>1.31</v>
      </c>
      <c r="F21" s="8">
        <v>1.45</v>
      </c>
      <c r="G21" s="8">
        <v>1.53</v>
      </c>
      <c r="H21" s="8">
        <v>1.51</v>
      </c>
      <c r="I21" s="8">
        <v>1.52</v>
      </c>
      <c r="J21" s="8">
        <v>1.59</v>
      </c>
      <c r="K21" s="8">
        <v>1.62</v>
      </c>
      <c r="L21" s="8">
        <v>1.66</v>
      </c>
      <c r="M21" s="8">
        <v>1.68</v>
      </c>
      <c r="N21" s="8">
        <v>1.67</v>
      </c>
      <c r="O21" s="8">
        <v>1.77</v>
      </c>
      <c r="P21" s="8">
        <v>1.58</v>
      </c>
      <c r="Q21" s="8">
        <v>1.61</v>
      </c>
      <c r="R21" s="18">
        <v>1.64</v>
      </c>
      <c r="S21" s="20">
        <v>1.71</v>
      </c>
      <c r="T21" s="20">
        <v>1.76</v>
      </c>
      <c r="U21" s="20">
        <v>1.79</v>
      </c>
      <c r="V21" s="8">
        <v>1.74</v>
      </c>
      <c r="W21" s="8">
        <v>1.74</v>
      </c>
      <c r="X21" s="8">
        <v>1.83</v>
      </c>
      <c r="Y21" s="8">
        <v>1.86</v>
      </c>
      <c r="Z21" s="8">
        <v>1.87</v>
      </c>
      <c r="AA21" s="8">
        <v>1.78</v>
      </c>
      <c r="AB21" s="8">
        <f>[1]Всего!$M$160</f>
        <v>1.92</v>
      </c>
      <c r="AC21" s="8">
        <v>2.06</v>
      </c>
      <c r="AD21" s="8">
        <v>1.95</v>
      </c>
    </row>
    <row r="22" spans="1:30" x14ac:dyDescent="0.25">
      <c r="A22" s="25" t="s">
        <v>81</v>
      </c>
      <c r="B22" s="10" t="s">
        <v>10</v>
      </c>
      <c r="C22" s="8">
        <v>2.81</v>
      </c>
      <c r="D22" s="8">
        <v>2.4900000000000002</v>
      </c>
      <c r="E22" s="8">
        <v>2.59</v>
      </c>
      <c r="F22" s="8">
        <v>2.77</v>
      </c>
      <c r="G22" s="8">
        <v>2.89</v>
      </c>
      <c r="H22" s="8">
        <v>2.83</v>
      </c>
      <c r="I22" s="8">
        <v>2.93</v>
      </c>
      <c r="J22" s="8">
        <v>2.91</v>
      </c>
      <c r="K22" s="8">
        <v>2.95</v>
      </c>
      <c r="L22" s="8">
        <v>3.06</v>
      </c>
      <c r="M22" s="8">
        <v>3.02</v>
      </c>
      <c r="N22" s="8">
        <v>3.1</v>
      </c>
      <c r="O22" s="8">
        <v>3.31</v>
      </c>
      <c r="P22" s="8">
        <v>3.21</v>
      </c>
      <c r="Q22" s="8">
        <v>3.41</v>
      </c>
      <c r="R22" s="18">
        <v>3.34</v>
      </c>
      <c r="S22" s="20">
        <v>3.5</v>
      </c>
      <c r="T22" s="20">
        <v>3.4</v>
      </c>
      <c r="U22" s="20">
        <v>3.45</v>
      </c>
      <c r="V22" s="8">
        <v>3.41</v>
      </c>
      <c r="W22" s="8">
        <v>3.45</v>
      </c>
      <c r="X22" s="8">
        <v>3.43</v>
      </c>
      <c r="Y22" s="8">
        <v>3.4</v>
      </c>
      <c r="Z22" s="8">
        <v>3.41</v>
      </c>
      <c r="AA22" s="8">
        <v>2.6</v>
      </c>
      <c r="AB22" s="8">
        <f>[1]Всего!$M$168</f>
        <v>2.75</v>
      </c>
      <c r="AC22" s="8">
        <v>2.99</v>
      </c>
      <c r="AD22" s="8">
        <v>2.94</v>
      </c>
    </row>
    <row r="23" spans="1:30" x14ac:dyDescent="0.25">
      <c r="A23" s="25" t="s">
        <v>82</v>
      </c>
      <c r="B23" s="10" t="s">
        <v>11</v>
      </c>
      <c r="C23" s="8">
        <v>2.4500000000000002</v>
      </c>
      <c r="D23" s="8">
        <v>2.4700000000000002</v>
      </c>
      <c r="E23" s="8">
        <v>2.66</v>
      </c>
      <c r="F23" s="8">
        <v>2.65</v>
      </c>
      <c r="G23" s="8">
        <v>2.71</v>
      </c>
      <c r="H23" s="8">
        <v>2.71</v>
      </c>
      <c r="I23" s="8">
        <v>2.77</v>
      </c>
      <c r="J23" s="8">
        <v>2.81</v>
      </c>
      <c r="K23" s="8">
        <v>2.84</v>
      </c>
      <c r="L23" s="8">
        <v>2.87</v>
      </c>
      <c r="M23" s="8">
        <v>2.86</v>
      </c>
      <c r="N23" s="8">
        <v>2.84</v>
      </c>
      <c r="O23" s="8">
        <v>2.62</v>
      </c>
      <c r="P23" s="8">
        <v>2.72</v>
      </c>
      <c r="Q23" s="8">
        <v>2.73</v>
      </c>
      <c r="R23" s="18">
        <v>2.77</v>
      </c>
      <c r="S23" s="20">
        <v>2.85</v>
      </c>
      <c r="T23" s="20">
        <v>2.87</v>
      </c>
      <c r="U23" s="20">
        <v>3.02</v>
      </c>
      <c r="V23" s="8">
        <v>3.14</v>
      </c>
      <c r="W23" s="8">
        <v>3.21</v>
      </c>
      <c r="X23" s="8">
        <v>3.22</v>
      </c>
      <c r="Y23" s="8">
        <v>3.18</v>
      </c>
      <c r="Z23" s="8">
        <v>3.26</v>
      </c>
      <c r="AA23" s="8">
        <v>3.34</v>
      </c>
      <c r="AB23" s="8">
        <f>[1]Всего!$M$182</f>
        <v>3.02</v>
      </c>
      <c r="AC23" s="8">
        <v>2.86</v>
      </c>
      <c r="AD23" s="8">
        <v>2.93</v>
      </c>
    </row>
    <row r="24" spans="1:30" x14ac:dyDescent="0.25">
      <c r="A24" s="25" t="s">
        <v>83</v>
      </c>
      <c r="B24" s="10" t="s">
        <v>12</v>
      </c>
      <c r="C24" s="8">
        <v>1.03</v>
      </c>
      <c r="D24" s="8">
        <v>0.91</v>
      </c>
      <c r="E24" s="8">
        <v>0.81</v>
      </c>
      <c r="F24" s="8">
        <v>0.82</v>
      </c>
      <c r="G24" s="8">
        <v>0.84</v>
      </c>
      <c r="H24" s="8">
        <v>0.81</v>
      </c>
      <c r="I24" s="8">
        <v>0.82</v>
      </c>
      <c r="J24" s="8">
        <v>0.81</v>
      </c>
      <c r="K24" s="8">
        <v>0.84</v>
      </c>
      <c r="L24" s="8">
        <v>0.85</v>
      </c>
      <c r="M24" s="8">
        <v>0.89</v>
      </c>
      <c r="N24" s="8">
        <v>0.9</v>
      </c>
      <c r="O24" s="8">
        <v>0.84</v>
      </c>
      <c r="P24" s="8">
        <v>0.82</v>
      </c>
      <c r="Q24" s="8">
        <v>0.85</v>
      </c>
      <c r="R24" s="18">
        <v>0.88</v>
      </c>
      <c r="S24" s="20">
        <v>0.94</v>
      </c>
      <c r="T24" s="20">
        <v>0.94</v>
      </c>
      <c r="U24" s="20">
        <v>0.94</v>
      </c>
      <c r="V24" s="8">
        <v>0.93</v>
      </c>
      <c r="W24" s="8">
        <v>0.97</v>
      </c>
      <c r="X24" s="8">
        <v>0.98</v>
      </c>
      <c r="Y24" s="8">
        <v>1</v>
      </c>
      <c r="Z24" s="8">
        <v>1.03</v>
      </c>
      <c r="AA24" s="8">
        <v>1.21</v>
      </c>
      <c r="AB24" s="8">
        <f>[1]Всего!$M$197</f>
        <v>1.1599999999999999</v>
      </c>
      <c r="AC24" s="8">
        <v>1.0900000000000001</v>
      </c>
      <c r="AD24" s="8">
        <v>1.07</v>
      </c>
    </row>
    <row r="25" spans="1:30" x14ac:dyDescent="0.25">
      <c r="A25" s="25" t="s">
        <v>84</v>
      </c>
      <c r="B25" s="10" t="s">
        <v>30</v>
      </c>
      <c r="C25" s="8">
        <v>1.23</v>
      </c>
      <c r="D25" s="8">
        <v>1.65</v>
      </c>
      <c r="E25" s="8">
        <v>1.96</v>
      </c>
      <c r="F25" s="8">
        <v>1.91</v>
      </c>
      <c r="G25" s="8">
        <v>2.21</v>
      </c>
      <c r="H25" s="8">
        <v>2.08</v>
      </c>
      <c r="I25" s="8">
        <v>2.12</v>
      </c>
      <c r="J25" s="8">
        <v>2.16</v>
      </c>
      <c r="K25" s="8">
        <v>2.25</v>
      </c>
      <c r="L25" s="8">
        <v>2.29</v>
      </c>
      <c r="M25" s="8">
        <v>2.33</v>
      </c>
      <c r="N25" s="8">
        <v>2.42</v>
      </c>
      <c r="O25" s="8">
        <v>2.68</v>
      </c>
      <c r="P25" s="8">
        <v>2.33</v>
      </c>
      <c r="Q25" s="8">
        <v>2.72</v>
      </c>
      <c r="R25" s="18">
        <v>2.77</v>
      </c>
      <c r="S25" s="20">
        <v>2.8</v>
      </c>
      <c r="T25" s="20">
        <v>2.82</v>
      </c>
      <c r="U25" s="20">
        <v>2.8</v>
      </c>
      <c r="V25" s="8">
        <v>2.79</v>
      </c>
      <c r="W25" s="8">
        <v>2.82</v>
      </c>
      <c r="X25" s="8">
        <v>2.8</v>
      </c>
      <c r="Y25" s="8">
        <v>2.82</v>
      </c>
      <c r="Z25" s="8">
        <v>2.78</v>
      </c>
      <c r="AA25" s="8">
        <v>2.87</v>
      </c>
      <c r="AB25" s="8">
        <f>[1]Всего!$M$215</f>
        <v>2.73</v>
      </c>
      <c r="AC25" s="8">
        <v>3.07</v>
      </c>
      <c r="AD25" s="8">
        <v>3.06</v>
      </c>
    </row>
    <row r="26" spans="1:30" x14ac:dyDescent="0.25">
      <c r="A26" s="25" t="s">
        <v>85</v>
      </c>
      <c r="B26" s="10" t="s">
        <v>13</v>
      </c>
      <c r="C26" s="8">
        <v>3.32</v>
      </c>
      <c r="D26" s="8">
        <v>2.77</v>
      </c>
      <c r="E26" s="8">
        <v>2.86</v>
      </c>
      <c r="F26" s="8">
        <v>2.8</v>
      </c>
      <c r="G26" s="8">
        <v>2.92</v>
      </c>
      <c r="H26" s="8">
        <v>2.94</v>
      </c>
      <c r="I26" s="8">
        <v>2.96</v>
      </c>
      <c r="J26" s="8">
        <v>2.93</v>
      </c>
      <c r="K26" s="8">
        <v>2.97</v>
      </c>
      <c r="L26" s="8">
        <v>3.02</v>
      </c>
      <c r="M26" s="8">
        <v>3.04</v>
      </c>
      <c r="N26" s="8">
        <v>3.12</v>
      </c>
      <c r="O26" s="8">
        <v>3.08</v>
      </c>
      <c r="P26" s="8">
        <v>2.93</v>
      </c>
      <c r="Q26" s="8">
        <v>3.05</v>
      </c>
      <c r="R26" s="18">
        <v>3.06</v>
      </c>
      <c r="S26" s="20">
        <v>3.02</v>
      </c>
      <c r="T26" s="20">
        <v>2.98</v>
      </c>
      <c r="U26" s="20">
        <v>3.04</v>
      </c>
      <c r="V26" s="8">
        <v>2.98</v>
      </c>
      <c r="W26" s="8">
        <v>3.01</v>
      </c>
      <c r="X26" s="8">
        <v>3.12</v>
      </c>
      <c r="Y26" s="8">
        <v>3.12</v>
      </c>
      <c r="Z26" s="8">
        <v>3.13</v>
      </c>
      <c r="AA26" s="8">
        <v>3.6</v>
      </c>
      <c r="AB26" s="8">
        <f>[1]Всего!$M$221</f>
        <v>3.05</v>
      </c>
      <c r="AC26" s="8">
        <v>2.9</v>
      </c>
      <c r="AD26" s="8">
        <v>2.81</v>
      </c>
    </row>
    <row r="27" spans="1:30" x14ac:dyDescent="0.25">
      <c r="A27" s="25" t="s">
        <v>86</v>
      </c>
      <c r="B27" s="10" t="s">
        <v>31</v>
      </c>
      <c r="C27" s="8">
        <v>2.6</v>
      </c>
      <c r="D27" s="8">
        <v>2.17</v>
      </c>
      <c r="E27" s="8">
        <v>2.23</v>
      </c>
      <c r="F27" s="8">
        <v>2.3199999999999998</v>
      </c>
      <c r="G27" s="8">
        <v>2.35</v>
      </c>
      <c r="H27" s="8">
        <v>2.34</v>
      </c>
      <c r="I27" s="8">
        <v>2.38</v>
      </c>
      <c r="J27" s="8">
        <v>2.33</v>
      </c>
      <c r="K27" s="8">
        <v>2.31</v>
      </c>
      <c r="L27" s="8">
        <v>2.37</v>
      </c>
      <c r="M27" s="8">
        <v>2.41</v>
      </c>
      <c r="N27" s="8">
        <v>2.46</v>
      </c>
      <c r="O27" s="8">
        <v>2.84</v>
      </c>
      <c r="P27" s="8">
        <v>2.6</v>
      </c>
      <c r="Q27" s="8">
        <v>2.5299999999999998</v>
      </c>
      <c r="R27" s="18">
        <v>2.65</v>
      </c>
      <c r="S27" s="20">
        <v>2.62</v>
      </c>
      <c r="T27" s="20">
        <v>2.64</v>
      </c>
      <c r="U27" s="20">
        <v>2.66</v>
      </c>
      <c r="V27" s="8">
        <v>2.62</v>
      </c>
      <c r="W27" s="8">
        <v>2.57</v>
      </c>
      <c r="X27" s="8">
        <v>2.62</v>
      </c>
      <c r="Y27" s="8">
        <v>2.57</v>
      </c>
      <c r="Z27" s="8">
        <v>2.64</v>
      </c>
      <c r="AA27" s="8">
        <v>3.22</v>
      </c>
      <c r="AB27" s="8">
        <f>[1]Всего!$M$235</f>
        <v>2.52</v>
      </c>
      <c r="AC27" s="8">
        <v>2.54</v>
      </c>
      <c r="AD27" s="8">
        <v>2.57</v>
      </c>
    </row>
    <row r="28" spans="1:30" x14ac:dyDescent="0.25">
      <c r="A28" s="26" t="s">
        <v>87</v>
      </c>
      <c r="B28" s="10" t="s">
        <v>14</v>
      </c>
      <c r="C28" s="8">
        <v>1.71</v>
      </c>
      <c r="D28" s="8">
        <v>1.49</v>
      </c>
      <c r="E28" s="8">
        <v>1.51</v>
      </c>
      <c r="F28" s="8">
        <v>1.6</v>
      </c>
      <c r="G28" s="8">
        <v>1.7</v>
      </c>
      <c r="H28" s="8">
        <v>1.66</v>
      </c>
      <c r="I28" s="8">
        <v>1.7</v>
      </c>
      <c r="J28" s="8">
        <v>1.71</v>
      </c>
      <c r="K28" s="8">
        <v>1.7</v>
      </c>
      <c r="L28" s="8">
        <v>1.73</v>
      </c>
      <c r="M28" s="8">
        <v>1.74</v>
      </c>
      <c r="N28" s="8">
        <v>1.75</v>
      </c>
      <c r="O28" s="8">
        <v>1.38</v>
      </c>
      <c r="P28" s="8">
        <v>1.59</v>
      </c>
      <c r="Q28" s="8">
        <v>1.68</v>
      </c>
      <c r="R28" s="18">
        <v>1.72</v>
      </c>
      <c r="S28" s="20">
        <v>1.93</v>
      </c>
      <c r="T28" s="20">
        <v>1.98</v>
      </c>
      <c r="U28" s="20">
        <v>2.0099999999999998</v>
      </c>
      <c r="V28" s="8">
        <v>2.0099999999999998</v>
      </c>
      <c r="W28" s="8">
        <v>2.04</v>
      </c>
      <c r="X28" s="8">
        <v>2.09</v>
      </c>
      <c r="Y28" s="8">
        <v>2.09</v>
      </c>
      <c r="Z28" s="8">
        <v>2.14</v>
      </c>
      <c r="AA28" s="8">
        <v>2.42</v>
      </c>
      <c r="AB28" s="8">
        <f>[1]Всего!$M$242</f>
        <v>2.17</v>
      </c>
      <c r="AC28" s="8">
        <v>2.11</v>
      </c>
      <c r="AD28" s="8">
        <v>2.12</v>
      </c>
    </row>
    <row r="29" spans="1:30" x14ac:dyDescent="0.25">
      <c r="A29" s="26" t="s">
        <v>88</v>
      </c>
      <c r="B29" s="10" t="s">
        <v>15</v>
      </c>
      <c r="C29" s="8">
        <v>1.35</v>
      </c>
      <c r="D29" s="8">
        <v>1.47</v>
      </c>
      <c r="E29" s="8">
        <v>1.44</v>
      </c>
      <c r="F29" s="8">
        <v>1.48</v>
      </c>
      <c r="G29" s="8">
        <v>1.56</v>
      </c>
      <c r="H29" s="8">
        <v>1.57</v>
      </c>
      <c r="I29" s="8">
        <v>1.62</v>
      </c>
      <c r="J29" s="8">
        <v>1.62</v>
      </c>
      <c r="K29" s="8">
        <v>1.65</v>
      </c>
      <c r="L29" s="8">
        <v>1.65</v>
      </c>
      <c r="M29" s="8">
        <v>1.66</v>
      </c>
      <c r="N29" s="8">
        <v>1.68</v>
      </c>
      <c r="O29" s="8">
        <v>1.56</v>
      </c>
      <c r="P29" s="8">
        <v>1.55</v>
      </c>
      <c r="Q29" s="8">
        <v>1.73</v>
      </c>
      <c r="R29" s="18">
        <v>1.75</v>
      </c>
      <c r="S29" s="20">
        <v>1.82</v>
      </c>
      <c r="T29" s="20">
        <v>1.75</v>
      </c>
      <c r="U29" s="20">
        <v>1.73</v>
      </c>
      <c r="V29" s="8">
        <v>1.71</v>
      </c>
      <c r="W29" s="8">
        <v>1.7</v>
      </c>
      <c r="X29" s="8">
        <v>1.74</v>
      </c>
      <c r="Y29" s="8">
        <v>1.73</v>
      </c>
      <c r="Z29" s="8">
        <v>1.75</v>
      </c>
      <c r="AA29" s="8">
        <v>2.12</v>
      </c>
      <c r="AB29" s="8">
        <f>[1]Всего!$M$251</f>
        <v>1.7</v>
      </c>
      <c r="AC29" s="8">
        <v>1.67</v>
      </c>
      <c r="AD29" s="8">
        <v>1.65</v>
      </c>
    </row>
    <row r="30" spans="1:30" s="13" customFormat="1" ht="21" customHeight="1" x14ac:dyDescent="0.25">
      <c r="A30" s="57" t="s">
        <v>26</v>
      </c>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row>
    <row r="31" spans="1:30" x14ac:dyDescent="0.25">
      <c r="B31" s="7" t="s">
        <v>33</v>
      </c>
      <c r="C31" s="8">
        <v>2.21</v>
      </c>
      <c r="D31" s="8">
        <v>2.04</v>
      </c>
      <c r="E31" s="8">
        <v>2.1</v>
      </c>
      <c r="F31" s="8">
        <v>2.13</v>
      </c>
      <c r="G31" s="8">
        <v>2.2200000000000002</v>
      </c>
      <c r="H31" s="8">
        <v>2.2000000000000002</v>
      </c>
      <c r="I31" s="8">
        <v>2.2599999999999998</v>
      </c>
      <c r="J31" s="8">
        <v>2.27</v>
      </c>
      <c r="K31" s="8">
        <v>2.2999999999999998</v>
      </c>
      <c r="L31" s="8">
        <v>2.34</v>
      </c>
      <c r="M31" s="8">
        <v>2.36</v>
      </c>
      <c r="N31" s="8">
        <v>2.39</v>
      </c>
      <c r="O31" s="8">
        <v>2.27</v>
      </c>
      <c r="P31" s="8">
        <v>2.2599999999999998</v>
      </c>
      <c r="Q31" s="8">
        <v>2.39</v>
      </c>
      <c r="R31" s="18">
        <v>2.4300000000000002</v>
      </c>
      <c r="S31" s="20">
        <v>2.48</v>
      </c>
      <c r="T31" s="20">
        <v>2.5099999999999998</v>
      </c>
      <c r="U31" s="20">
        <v>2.54</v>
      </c>
      <c r="V31" s="8">
        <v>2.5299999999999998</v>
      </c>
      <c r="W31" s="8">
        <v>2.5499999999999998</v>
      </c>
      <c r="X31" s="8">
        <v>2.59</v>
      </c>
      <c r="Y31" s="8">
        <v>2.58</v>
      </c>
      <c r="Z31" s="8">
        <v>2.62</v>
      </c>
      <c r="AA31" s="8">
        <v>2.76</v>
      </c>
      <c r="AB31" s="8">
        <f>[1]Город!M8</f>
        <v>2.5</v>
      </c>
      <c r="AC31" s="8">
        <v>2.57</v>
      </c>
      <c r="AD31" s="8">
        <v>2.5499999999999998</v>
      </c>
    </row>
    <row r="32" spans="1:30" x14ac:dyDescent="0.25">
      <c r="A32" s="23">
        <v>100000000</v>
      </c>
      <c r="B32" s="9" t="s">
        <v>38</v>
      </c>
      <c r="C32" s="8">
        <v>2.67</v>
      </c>
      <c r="D32" s="8">
        <v>2.72</v>
      </c>
      <c r="E32" s="8">
        <v>2.96</v>
      </c>
      <c r="F32" s="8">
        <v>3.1</v>
      </c>
      <c r="G32" s="8">
        <v>3.06</v>
      </c>
      <c r="H32" s="8">
        <v>3.05</v>
      </c>
      <c r="I32" s="8">
        <v>3.09</v>
      </c>
      <c r="J32" s="8">
        <v>3.2</v>
      </c>
      <c r="K32" s="8">
        <v>3.3</v>
      </c>
      <c r="L32" s="8">
        <v>3.37</v>
      </c>
      <c r="M32" s="8">
        <v>3.37</v>
      </c>
      <c r="N32" s="8">
        <v>3.33</v>
      </c>
      <c r="O32" s="8">
        <v>2.33</v>
      </c>
      <c r="P32" s="8">
        <v>2.66</v>
      </c>
      <c r="Q32" s="8">
        <v>2.74</v>
      </c>
      <c r="R32" s="18">
        <v>2.84</v>
      </c>
      <c r="S32" s="20">
        <v>2.74</v>
      </c>
      <c r="T32" s="20">
        <v>2.93</v>
      </c>
      <c r="U32" s="20">
        <v>2.98</v>
      </c>
      <c r="V32" s="8">
        <v>2.92</v>
      </c>
      <c r="W32" s="8">
        <v>2.99</v>
      </c>
      <c r="X32" s="8">
        <v>3</v>
      </c>
      <c r="Y32" s="8">
        <v>3.03</v>
      </c>
      <c r="Z32" s="8">
        <v>3.11</v>
      </c>
      <c r="AA32" s="8">
        <v>3.36</v>
      </c>
      <c r="AB32" s="8">
        <f>[1]Город!M9</f>
        <v>3.13</v>
      </c>
      <c r="AC32" s="8">
        <v>3.13</v>
      </c>
      <c r="AD32" s="8">
        <v>3.19</v>
      </c>
    </row>
    <row r="33" spans="1:30" x14ac:dyDescent="0.25">
      <c r="A33" s="24" t="s">
        <v>70</v>
      </c>
      <c r="B33" s="10" t="s">
        <v>1</v>
      </c>
      <c r="C33" s="8">
        <v>1.95</v>
      </c>
      <c r="D33" s="8">
        <v>1.96</v>
      </c>
      <c r="E33" s="8">
        <v>1.93</v>
      </c>
      <c r="F33" s="8">
        <v>1.92</v>
      </c>
      <c r="G33" s="8">
        <v>2.25</v>
      </c>
      <c r="H33" s="8">
        <v>2.21</v>
      </c>
      <c r="I33" s="8">
        <v>2.37</v>
      </c>
      <c r="J33" s="8">
        <v>2.38</v>
      </c>
      <c r="K33" s="8">
        <v>2.41</v>
      </c>
      <c r="L33" s="8">
        <v>2.38</v>
      </c>
      <c r="M33" s="8">
        <v>2.34</v>
      </c>
      <c r="N33" s="8">
        <v>2.38</v>
      </c>
      <c r="O33" s="8">
        <v>2.1</v>
      </c>
      <c r="P33" s="8">
        <v>2.15</v>
      </c>
      <c r="Q33" s="8">
        <v>2.48</v>
      </c>
      <c r="R33" s="18">
        <v>2.48</v>
      </c>
      <c r="S33" s="20">
        <v>2.57</v>
      </c>
      <c r="T33" s="20">
        <v>2.66</v>
      </c>
      <c r="U33" s="20">
        <v>2.7</v>
      </c>
      <c r="V33" s="8">
        <v>2.62</v>
      </c>
      <c r="W33" s="8">
        <v>2.66</v>
      </c>
      <c r="X33" s="8">
        <v>2.69</v>
      </c>
      <c r="Y33" s="8">
        <v>2.69</v>
      </c>
      <c r="Z33" s="8">
        <v>2.76</v>
      </c>
      <c r="AA33" s="8">
        <v>2.85</v>
      </c>
      <c r="AB33" s="8">
        <f>[1]Город!$M$15</f>
        <v>2.69</v>
      </c>
      <c r="AC33" s="8">
        <v>3.05</v>
      </c>
      <c r="AD33" s="8">
        <v>3.11</v>
      </c>
    </row>
    <row r="34" spans="1:30" x14ac:dyDescent="0.25">
      <c r="A34" s="25" t="s">
        <v>71</v>
      </c>
      <c r="B34" s="10" t="s">
        <v>2</v>
      </c>
      <c r="C34" s="8">
        <v>2.2799999999999998</v>
      </c>
      <c r="D34" s="8">
        <v>2.0499999999999998</v>
      </c>
      <c r="E34" s="8">
        <v>2.31</v>
      </c>
      <c r="F34" s="8">
        <v>2.16</v>
      </c>
      <c r="G34" s="8">
        <v>2.1800000000000002</v>
      </c>
      <c r="H34" s="8">
        <v>2.09</v>
      </c>
      <c r="I34" s="8">
        <v>2.2200000000000002</v>
      </c>
      <c r="J34" s="8">
        <v>2.2799999999999998</v>
      </c>
      <c r="K34" s="8">
        <v>2.3199999999999998</v>
      </c>
      <c r="L34" s="8">
        <v>2.44</v>
      </c>
      <c r="M34" s="8">
        <v>2.4300000000000002</v>
      </c>
      <c r="N34" s="8">
        <v>2.4500000000000002</v>
      </c>
      <c r="O34" s="8">
        <v>2.25</v>
      </c>
      <c r="P34" s="8">
        <v>2.16</v>
      </c>
      <c r="Q34" s="8">
        <v>2.31</v>
      </c>
      <c r="R34" s="18">
        <v>2.38</v>
      </c>
      <c r="S34" s="20">
        <v>2.34</v>
      </c>
      <c r="T34" s="20">
        <v>2.2799999999999998</v>
      </c>
      <c r="U34" s="20">
        <v>2.34</v>
      </c>
      <c r="V34" s="8">
        <v>2.36</v>
      </c>
      <c r="W34" s="8">
        <v>2.36</v>
      </c>
      <c r="X34" s="8">
        <v>2.39</v>
      </c>
      <c r="Y34" s="8">
        <v>2.4</v>
      </c>
      <c r="Z34" s="8">
        <v>2.46</v>
      </c>
      <c r="AA34" s="8">
        <v>2.69</v>
      </c>
      <c r="AB34" s="8">
        <f>[1]Город!$M$27</f>
        <v>2.4500000000000002</v>
      </c>
      <c r="AC34" s="8">
        <v>2.54</v>
      </c>
      <c r="AD34" s="8">
        <v>2.5</v>
      </c>
    </row>
    <row r="35" spans="1:30" x14ac:dyDescent="0.25">
      <c r="A35" s="25" t="s">
        <v>72</v>
      </c>
      <c r="B35" s="10" t="s">
        <v>3</v>
      </c>
      <c r="C35" s="8">
        <v>1.76</v>
      </c>
      <c r="D35" s="8">
        <v>1.1499999999999999</v>
      </c>
      <c r="E35" s="8">
        <v>1.21</v>
      </c>
      <c r="F35" s="8">
        <v>1.36</v>
      </c>
      <c r="G35" s="8">
        <v>1.45</v>
      </c>
      <c r="H35" s="8">
        <v>1.51</v>
      </c>
      <c r="I35" s="8">
        <v>1.53</v>
      </c>
      <c r="J35" s="8">
        <v>1.53</v>
      </c>
      <c r="K35" s="8">
        <v>1.6</v>
      </c>
      <c r="L35" s="8">
        <v>1.6</v>
      </c>
      <c r="M35" s="8">
        <v>1.6</v>
      </c>
      <c r="N35" s="8">
        <v>1.63</v>
      </c>
      <c r="O35" s="8">
        <v>1.52</v>
      </c>
      <c r="P35" s="8">
        <v>1.46</v>
      </c>
      <c r="Q35" s="8">
        <v>1.57</v>
      </c>
      <c r="R35" s="18">
        <v>1.65</v>
      </c>
      <c r="S35" s="20">
        <v>1.7</v>
      </c>
      <c r="T35" s="20">
        <v>1.73</v>
      </c>
      <c r="U35" s="20">
        <v>1.71</v>
      </c>
      <c r="V35" s="8">
        <v>1.72</v>
      </c>
      <c r="W35" s="8">
        <v>1.79</v>
      </c>
      <c r="X35" s="8">
        <v>1.78</v>
      </c>
      <c r="Y35" s="8">
        <v>1.82</v>
      </c>
      <c r="Z35" s="8">
        <v>1.89</v>
      </c>
      <c r="AA35" s="8">
        <v>2</v>
      </c>
      <c r="AB35" s="8">
        <f>[1]Город!$M$34</f>
        <v>1.77</v>
      </c>
      <c r="AC35" s="8">
        <v>1.87</v>
      </c>
      <c r="AD35" s="8">
        <v>1.98</v>
      </c>
    </row>
    <row r="36" spans="1:30" x14ac:dyDescent="0.25">
      <c r="A36" s="25" t="s">
        <v>73</v>
      </c>
      <c r="B36" s="10" t="s">
        <v>4</v>
      </c>
      <c r="C36" s="8">
        <v>1.1499999999999999</v>
      </c>
      <c r="D36" s="8">
        <v>1.41</v>
      </c>
      <c r="E36" s="8">
        <v>1.52</v>
      </c>
      <c r="F36" s="8">
        <v>1.5</v>
      </c>
      <c r="G36" s="8">
        <v>1.53</v>
      </c>
      <c r="H36" s="8">
        <v>1.54</v>
      </c>
      <c r="I36" s="8">
        <v>1.63</v>
      </c>
      <c r="J36" s="8">
        <v>1.65</v>
      </c>
      <c r="K36" s="8">
        <v>1.78</v>
      </c>
      <c r="L36" s="8">
        <v>1.8</v>
      </c>
      <c r="M36" s="8">
        <v>1.9</v>
      </c>
      <c r="N36" s="8">
        <v>1.95</v>
      </c>
      <c r="O36" s="8">
        <v>1.96</v>
      </c>
      <c r="P36" s="8">
        <v>2.06</v>
      </c>
      <c r="Q36" s="8">
        <v>2.16</v>
      </c>
      <c r="R36" s="18">
        <v>2.29</v>
      </c>
      <c r="S36" s="20">
        <v>2.19</v>
      </c>
      <c r="T36" s="20">
        <v>2.2200000000000002</v>
      </c>
      <c r="U36" s="20">
        <v>2.25</v>
      </c>
      <c r="V36" s="8">
        <v>2.2200000000000002</v>
      </c>
      <c r="W36" s="8">
        <v>2.25</v>
      </c>
      <c r="X36" s="8">
        <v>2.34</v>
      </c>
      <c r="Y36" s="8">
        <v>2.29</v>
      </c>
      <c r="Z36" s="8">
        <v>2.2999999999999998</v>
      </c>
      <c r="AA36" s="8">
        <v>3.09</v>
      </c>
      <c r="AB36" s="8">
        <f>[1]Город!$M$40</f>
        <v>2.93</v>
      </c>
      <c r="AC36" s="8">
        <v>2.99</v>
      </c>
      <c r="AD36" s="8">
        <v>2.65</v>
      </c>
    </row>
    <row r="37" spans="1:30" x14ac:dyDescent="0.25">
      <c r="A37" s="25" t="s">
        <v>74</v>
      </c>
      <c r="B37" s="10" t="s">
        <v>5</v>
      </c>
      <c r="C37" s="8">
        <v>2.2400000000000002</v>
      </c>
      <c r="D37" s="8">
        <v>2.36</v>
      </c>
      <c r="E37" s="8">
        <v>2.34</v>
      </c>
      <c r="F37" s="8">
        <v>2.25</v>
      </c>
      <c r="G37" s="8">
        <v>2.31</v>
      </c>
      <c r="H37" s="8">
        <v>2.33</v>
      </c>
      <c r="I37" s="8">
        <v>2.34</v>
      </c>
      <c r="J37" s="8">
        <v>2.4900000000000002</v>
      </c>
      <c r="K37" s="8">
        <v>2.5299999999999998</v>
      </c>
      <c r="L37" s="8">
        <v>2.6</v>
      </c>
      <c r="M37" s="8">
        <v>2.64</v>
      </c>
      <c r="N37" s="8">
        <v>2.79</v>
      </c>
      <c r="O37" s="8">
        <v>2.2000000000000002</v>
      </c>
      <c r="P37" s="8">
        <v>2.2599999999999998</v>
      </c>
      <c r="Q37" s="8">
        <v>2.77</v>
      </c>
      <c r="R37" s="18">
        <v>2.81</v>
      </c>
      <c r="S37" s="20">
        <v>2.73</v>
      </c>
      <c r="T37" s="20">
        <v>2.76</v>
      </c>
      <c r="U37" s="20">
        <v>2.87</v>
      </c>
      <c r="V37" s="8">
        <v>2.86</v>
      </c>
      <c r="W37" s="8">
        <v>2.91</v>
      </c>
      <c r="X37" s="8">
        <v>2.92</v>
      </c>
      <c r="Y37" s="8">
        <v>2.88</v>
      </c>
      <c r="Z37" s="8">
        <v>2.93</v>
      </c>
      <c r="AA37" s="8">
        <v>1.95</v>
      </c>
      <c r="AB37" s="8">
        <f>[1]Город!$M$43</f>
        <v>1.94</v>
      </c>
      <c r="AC37" s="8">
        <v>2.4900000000000002</v>
      </c>
      <c r="AD37" s="8">
        <v>2.44</v>
      </c>
    </row>
    <row r="38" spans="1:30" x14ac:dyDescent="0.25">
      <c r="A38" s="25" t="s">
        <v>75</v>
      </c>
      <c r="B38" s="10" t="s">
        <v>6</v>
      </c>
      <c r="C38" s="8">
        <v>1.95</v>
      </c>
      <c r="D38" s="8">
        <v>1.91</v>
      </c>
      <c r="E38" s="8">
        <v>2.0699999999999998</v>
      </c>
      <c r="F38" s="8">
        <v>2.0299999999999998</v>
      </c>
      <c r="G38" s="8">
        <v>2.0499999999999998</v>
      </c>
      <c r="H38" s="8">
        <v>2.0699999999999998</v>
      </c>
      <c r="I38" s="8">
        <v>2.1800000000000002</v>
      </c>
      <c r="J38" s="8">
        <v>2.1800000000000002</v>
      </c>
      <c r="K38" s="8">
        <v>2.2200000000000002</v>
      </c>
      <c r="L38" s="8">
        <v>2.2000000000000002</v>
      </c>
      <c r="M38" s="8">
        <v>2.25</v>
      </c>
      <c r="N38" s="8">
        <v>2.2999999999999998</v>
      </c>
      <c r="O38" s="8">
        <v>2.4300000000000002</v>
      </c>
      <c r="P38" s="8">
        <v>2.5099999999999998</v>
      </c>
      <c r="Q38" s="8">
        <v>2.73</v>
      </c>
      <c r="R38" s="18">
        <v>2.56</v>
      </c>
      <c r="S38" s="20">
        <v>2.58</v>
      </c>
      <c r="T38" s="20">
        <v>2.5299999999999998</v>
      </c>
      <c r="U38" s="20">
        <v>2.6</v>
      </c>
      <c r="V38" s="8">
        <v>2.6</v>
      </c>
      <c r="W38" s="8">
        <v>2.61</v>
      </c>
      <c r="X38" s="8">
        <v>2.65</v>
      </c>
      <c r="Y38" s="8">
        <v>2.66</v>
      </c>
      <c r="Z38" s="8">
        <v>2.66</v>
      </c>
      <c r="AA38" s="8">
        <v>2.46</v>
      </c>
      <c r="AB38" s="8">
        <f>[1]Город!$M$46</f>
        <v>2.23</v>
      </c>
      <c r="AC38" s="8">
        <v>2.5</v>
      </c>
      <c r="AD38" s="8">
        <v>2.4300000000000002</v>
      </c>
    </row>
    <row r="39" spans="1:30" x14ac:dyDescent="0.25">
      <c r="A39" s="25" t="s">
        <v>76</v>
      </c>
      <c r="B39" s="10" t="s">
        <v>32</v>
      </c>
      <c r="C39" s="8">
        <v>2.17</v>
      </c>
      <c r="D39" s="8">
        <v>2</v>
      </c>
      <c r="E39" s="8">
        <v>2.41</v>
      </c>
      <c r="F39" s="8">
        <v>2.2799999999999998</v>
      </c>
      <c r="G39" s="8">
        <v>2.4</v>
      </c>
      <c r="H39" s="8">
        <v>2.25</v>
      </c>
      <c r="I39" s="8">
        <v>2.2599999999999998</v>
      </c>
      <c r="J39" s="8">
        <v>2.2599999999999998</v>
      </c>
      <c r="K39" s="8">
        <v>2.34</v>
      </c>
      <c r="L39" s="8">
        <v>2.39</v>
      </c>
      <c r="M39" s="8">
        <v>2.37</v>
      </c>
      <c r="N39" s="8">
        <v>2.37</v>
      </c>
      <c r="O39" s="8">
        <v>3.53</v>
      </c>
      <c r="P39" s="8">
        <v>3.01</v>
      </c>
      <c r="Q39" s="8">
        <v>2.86</v>
      </c>
      <c r="R39" s="18">
        <v>2.84</v>
      </c>
      <c r="S39" s="20">
        <v>3.08</v>
      </c>
      <c r="T39" s="20">
        <v>3.17</v>
      </c>
      <c r="U39" s="20">
        <v>3.17</v>
      </c>
      <c r="V39" s="8">
        <v>3.08</v>
      </c>
      <c r="W39" s="8">
        <v>3.18</v>
      </c>
      <c r="X39" s="8">
        <v>3.11</v>
      </c>
      <c r="Y39" s="8">
        <v>3.07</v>
      </c>
      <c r="Z39" s="8">
        <v>3.08</v>
      </c>
      <c r="AA39" s="8">
        <v>3.25</v>
      </c>
      <c r="AB39" s="8">
        <f>[1]Город!$M$51</f>
        <v>2.77</v>
      </c>
      <c r="AC39" s="8">
        <v>2.92</v>
      </c>
      <c r="AD39" s="8">
        <v>3.05</v>
      </c>
    </row>
    <row r="40" spans="1:30" x14ac:dyDescent="0.25">
      <c r="A40" s="25" t="s">
        <v>77</v>
      </c>
      <c r="B40" s="10" t="s">
        <v>7</v>
      </c>
      <c r="C40" s="8">
        <v>3.04</v>
      </c>
      <c r="D40" s="8">
        <v>2.98</v>
      </c>
      <c r="E40" s="8">
        <v>2.97</v>
      </c>
      <c r="F40" s="8">
        <v>2.96</v>
      </c>
      <c r="G40" s="8">
        <v>3</v>
      </c>
      <c r="H40" s="8">
        <v>3.06</v>
      </c>
      <c r="I40" s="8">
        <v>3.15</v>
      </c>
      <c r="J40" s="8">
        <v>3.16</v>
      </c>
      <c r="K40" s="8">
        <v>3.26</v>
      </c>
      <c r="L40" s="8">
        <v>3.29</v>
      </c>
      <c r="M40" s="8">
        <v>3.3</v>
      </c>
      <c r="N40" s="8">
        <v>3.3</v>
      </c>
      <c r="O40" s="8">
        <v>3.15</v>
      </c>
      <c r="P40" s="8">
        <v>2.96</v>
      </c>
      <c r="Q40" s="8">
        <v>3.28</v>
      </c>
      <c r="R40" s="18">
        <v>3.35</v>
      </c>
      <c r="S40" s="20">
        <v>3.39</v>
      </c>
      <c r="T40" s="20">
        <v>3.46</v>
      </c>
      <c r="U40" s="20">
        <v>3.54</v>
      </c>
      <c r="V40" s="8">
        <v>3.59</v>
      </c>
      <c r="W40" s="8">
        <v>3.59</v>
      </c>
      <c r="X40" s="8">
        <v>3.62</v>
      </c>
      <c r="Y40" s="8">
        <v>3.55</v>
      </c>
      <c r="Z40" s="8">
        <v>3.6</v>
      </c>
      <c r="AA40" s="8">
        <v>3.11</v>
      </c>
      <c r="AB40" s="8">
        <f>[1]Город!$M$58</f>
        <v>3.09</v>
      </c>
      <c r="AC40" s="8">
        <v>3.3</v>
      </c>
      <c r="AD40" s="8">
        <v>3.28</v>
      </c>
    </row>
    <row r="41" spans="1:30" x14ac:dyDescent="0.25">
      <c r="A41" s="25" t="s">
        <v>78</v>
      </c>
      <c r="B41" s="10" t="s">
        <v>37</v>
      </c>
      <c r="C41" s="8">
        <v>2.87</v>
      </c>
      <c r="D41" s="8" t="s">
        <v>35</v>
      </c>
      <c r="E41" s="8">
        <v>2.82</v>
      </c>
      <c r="F41" s="8">
        <v>2.79</v>
      </c>
      <c r="G41" s="8">
        <v>2.9</v>
      </c>
      <c r="H41" s="8">
        <v>2.93</v>
      </c>
      <c r="I41" s="8">
        <v>3</v>
      </c>
      <c r="J41" s="8">
        <v>2.99</v>
      </c>
      <c r="K41" s="8">
        <v>3.02</v>
      </c>
      <c r="L41" s="8">
        <v>3.1</v>
      </c>
      <c r="M41" s="8">
        <v>3.07</v>
      </c>
      <c r="N41" s="8">
        <v>3.14</v>
      </c>
      <c r="O41" s="8">
        <v>2.83</v>
      </c>
      <c r="P41" s="8">
        <v>3.14</v>
      </c>
      <c r="Q41" s="8">
        <v>3.14</v>
      </c>
      <c r="R41" s="18">
        <v>3.03</v>
      </c>
      <c r="S41" s="20">
        <v>3.09</v>
      </c>
      <c r="T41" s="20">
        <v>3.17</v>
      </c>
      <c r="U41" s="20">
        <v>3.22</v>
      </c>
      <c r="V41" s="8">
        <v>3.22</v>
      </c>
      <c r="W41" s="8">
        <v>3.3</v>
      </c>
      <c r="X41" s="8">
        <v>3.37</v>
      </c>
      <c r="Y41" s="8">
        <v>3.34</v>
      </c>
      <c r="Z41" s="8">
        <v>3.43</v>
      </c>
      <c r="AA41" s="8">
        <v>3.91</v>
      </c>
      <c r="AB41" s="8">
        <f>[1]Город!$M$67</f>
        <v>3.48</v>
      </c>
      <c r="AC41" s="8">
        <v>3.66</v>
      </c>
      <c r="AD41" s="8">
        <v>3.53</v>
      </c>
    </row>
    <row r="42" spans="1:30" x14ac:dyDescent="0.25">
      <c r="A42" s="25" t="s">
        <v>79</v>
      </c>
      <c r="B42" s="10" t="s">
        <v>8</v>
      </c>
      <c r="C42" s="8">
        <v>2.68</v>
      </c>
      <c r="D42" s="8">
        <v>2.23</v>
      </c>
      <c r="E42" s="8">
        <v>2.14</v>
      </c>
      <c r="F42" s="8">
        <v>2.25</v>
      </c>
      <c r="G42" s="8">
        <v>2.38</v>
      </c>
      <c r="H42" s="8">
        <v>2.39</v>
      </c>
      <c r="I42" s="8">
        <v>2.5099999999999998</v>
      </c>
      <c r="J42" s="8">
        <v>2.4900000000000002</v>
      </c>
      <c r="K42" s="8">
        <v>2.5299999999999998</v>
      </c>
      <c r="L42" s="8">
        <v>2.59</v>
      </c>
      <c r="M42" s="8">
        <v>2.57</v>
      </c>
      <c r="N42" s="8">
        <v>2.57</v>
      </c>
      <c r="O42" s="8">
        <v>2.0299999999999998</v>
      </c>
      <c r="P42" s="8">
        <v>2.14</v>
      </c>
      <c r="Q42" s="8">
        <v>2.2200000000000002</v>
      </c>
      <c r="R42" s="18">
        <v>2.2400000000000002</v>
      </c>
      <c r="S42" s="20">
        <v>2.2999999999999998</v>
      </c>
      <c r="T42" s="20">
        <v>2.3199999999999998</v>
      </c>
      <c r="U42" s="20">
        <v>2.37</v>
      </c>
      <c r="V42" s="8">
        <v>2.41</v>
      </c>
      <c r="W42" s="8">
        <v>2.46</v>
      </c>
      <c r="X42" s="8">
        <v>2.4900000000000002</v>
      </c>
      <c r="Y42" s="8">
        <v>2.44</v>
      </c>
      <c r="Z42" s="8">
        <v>2.4900000000000002</v>
      </c>
      <c r="AA42" s="8">
        <v>2.82</v>
      </c>
      <c r="AB42" s="8">
        <f>[1]Город!$M$74</f>
        <v>2.9</v>
      </c>
      <c r="AC42" s="8">
        <v>2.8</v>
      </c>
      <c r="AD42" s="8">
        <v>2.72</v>
      </c>
    </row>
    <row r="43" spans="1:30" x14ac:dyDescent="0.25">
      <c r="A43" s="25" t="s">
        <v>80</v>
      </c>
      <c r="B43" s="10" t="s">
        <v>9</v>
      </c>
      <c r="C43" s="8">
        <v>1.81</v>
      </c>
      <c r="D43" s="8">
        <v>1.64</v>
      </c>
      <c r="E43" s="8">
        <v>1.85</v>
      </c>
      <c r="F43" s="8">
        <v>1.95</v>
      </c>
      <c r="G43" s="8">
        <v>2.1</v>
      </c>
      <c r="H43" s="8">
        <v>2.0499999999999998</v>
      </c>
      <c r="I43" s="8">
        <v>2.09</v>
      </c>
      <c r="J43" s="8">
        <v>2.15</v>
      </c>
      <c r="K43" s="8">
        <v>2.23</v>
      </c>
      <c r="L43" s="8">
        <v>2.31</v>
      </c>
      <c r="M43" s="8">
        <v>2.37</v>
      </c>
      <c r="N43" s="8">
        <v>2.34</v>
      </c>
      <c r="O43" s="8">
        <v>2.56</v>
      </c>
      <c r="P43" s="8">
        <v>2.21</v>
      </c>
      <c r="Q43" s="8">
        <v>2.2599999999999998</v>
      </c>
      <c r="R43" s="18">
        <v>2.3199999999999998</v>
      </c>
      <c r="S43" s="20">
        <v>2.41</v>
      </c>
      <c r="T43" s="20">
        <v>2.4900000000000002</v>
      </c>
      <c r="U43" s="20">
        <v>2.5499999999999998</v>
      </c>
      <c r="V43" s="8">
        <v>2.5</v>
      </c>
      <c r="W43" s="8">
        <v>2.48</v>
      </c>
      <c r="X43" s="8">
        <v>2.58</v>
      </c>
      <c r="Y43" s="8">
        <v>2.67</v>
      </c>
      <c r="Z43" s="8">
        <v>2.66</v>
      </c>
      <c r="AA43" s="8">
        <v>2.2999999999999998</v>
      </c>
      <c r="AB43" s="8">
        <f>[1]Город!$M$79</f>
        <v>2.75</v>
      </c>
      <c r="AC43" s="8">
        <v>3.01</v>
      </c>
      <c r="AD43" s="8">
        <v>2.79</v>
      </c>
    </row>
    <row r="44" spans="1:30" x14ac:dyDescent="0.25">
      <c r="A44" s="25" t="s">
        <v>81</v>
      </c>
      <c r="B44" s="10" t="s">
        <v>10</v>
      </c>
      <c r="C44" s="8">
        <v>3.25</v>
      </c>
      <c r="D44" s="8">
        <v>2.84</v>
      </c>
      <c r="E44" s="8">
        <v>2.93</v>
      </c>
      <c r="F44" s="8">
        <v>3.08</v>
      </c>
      <c r="G44" s="8">
        <v>3.24</v>
      </c>
      <c r="H44" s="8">
        <v>3.15</v>
      </c>
      <c r="I44" s="8">
        <v>3.22</v>
      </c>
      <c r="J44" s="8">
        <v>3.2</v>
      </c>
      <c r="K44" s="8">
        <v>3.24</v>
      </c>
      <c r="L44" s="8">
        <v>3.36</v>
      </c>
      <c r="M44" s="8">
        <v>3.3</v>
      </c>
      <c r="N44" s="8">
        <v>3.4</v>
      </c>
      <c r="O44" s="8">
        <v>3.66</v>
      </c>
      <c r="P44" s="8">
        <v>3.53</v>
      </c>
      <c r="Q44" s="8">
        <v>3.76</v>
      </c>
      <c r="R44" s="18">
        <v>3.7</v>
      </c>
      <c r="S44" s="20">
        <v>3.88</v>
      </c>
      <c r="T44" s="20">
        <v>3.8</v>
      </c>
      <c r="U44" s="20">
        <v>3.84</v>
      </c>
      <c r="V44" s="8">
        <v>3.79</v>
      </c>
      <c r="W44" s="8">
        <v>3.84</v>
      </c>
      <c r="X44" s="8">
        <v>3.8</v>
      </c>
      <c r="Y44" s="8">
        <v>3.78</v>
      </c>
      <c r="Z44" s="8">
        <v>3.78</v>
      </c>
      <c r="AA44" s="8">
        <v>2.7</v>
      </c>
      <c r="AB44" s="8">
        <f>[1]Город!$M$83</f>
        <v>2.96</v>
      </c>
      <c r="AC44" s="8">
        <v>3.19</v>
      </c>
      <c r="AD44" s="8">
        <v>3.19</v>
      </c>
    </row>
    <row r="45" spans="1:30" x14ac:dyDescent="0.25">
      <c r="A45" s="25" t="s">
        <v>82</v>
      </c>
      <c r="B45" s="10" t="s">
        <v>11</v>
      </c>
      <c r="C45" s="8">
        <v>2.83</v>
      </c>
      <c r="D45" s="8">
        <v>2.97</v>
      </c>
      <c r="E45" s="8">
        <v>3.26</v>
      </c>
      <c r="F45" s="8">
        <v>3.22</v>
      </c>
      <c r="G45" s="8">
        <v>3.22</v>
      </c>
      <c r="H45" s="8">
        <v>3.27</v>
      </c>
      <c r="I45" s="8">
        <v>3.31</v>
      </c>
      <c r="J45" s="8">
        <v>3.36</v>
      </c>
      <c r="K45" s="8">
        <v>3.37</v>
      </c>
      <c r="L45" s="8">
        <v>3.43</v>
      </c>
      <c r="M45" s="8">
        <v>3.47</v>
      </c>
      <c r="N45" s="8">
        <v>3.42</v>
      </c>
      <c r="O45" s="8">
        <v>2.92</v>
      </c>
      <c r="P45" s="8">
        <v>3.12</v>
      </c>
      <c r="Q45" s="8">
        <v>3.22</v>
      </c>
      <c r="R45" s="18">
        <v>3.39</v>
      </c>
      <c r="S45" s="20">
        <v>3.43</v>
      </c>
      <c r="T45" s="20">
        <v>3.45</v>
      </c>
      <c r="U45" s="20">
        <v>3.62</v>
      </c>
      <c r="V45" s="8">
        <v>3.73</v>
      </c>
      <c r="W45" s="8">
        <v>3.83</v>
      </c>
      <c r="X45" s="8">
        <v>3.9</v>
      </c>
      <c r="Y45" s="8">
        <v>3.87</v>
      </c>
      <c r="Z45" s="8">
        <v>3.95</v>
      </c>
      <c r="AA45" s="8">
        <v>3.7</v>
      </c>
      <c r="AB45" s="8">
        <f>[1]Город!$M$87</f>
        <v>3.67</v>
      </c>
      <c r="AC45" s="8">
        <v>3.44</v>
      </c>
      <c r="AD45" s="8">
        <v>3.48</v>
      </c>
    </row>
    <row r="46" spans="1:30" x14ac:dyDescent="0.25">
      <c r="A46" s="25" t="s">
        <v>83</v>
      </c>
      <c r="B46" s="10" t="s">
        <v>12</v>
      </c>
      <c r="C46" s="8">
        <v>1.55</v>
      </c>
      <c r="D46" s="8">
        <v>1.33</v>
      </c>
      <c r="E46" s="8">
        <v>1.1499999999999999</v>
      </c>
      <c r="F46" s="8">
        <v>1.19</v>
      </c>
      <c r="G46" s="8">
        <v>1.29</v>
      </c>
      <c r="H46" s="8">
        <v>1.24</v>
      </c>
      <c r="I46" s="8">
        <v>1.28</v>
      </c>
      <c r="J46" s="8">
        <v>1.26</v>
      </c>
      <c r="K46" s="8">
        <v>1.29</v>
      </c>
      <c r="L46" s="8">
        <v>1.31</v>
      </c>
      <c r="M46" s="8">
        <v>1.37</v>
      </c>
      <c r="N46" s="8">
        <v>1.4</v>
      </c>
      <c r="O46" s="8">
        <v>0.97</v>
      </c>
      <c r="P46" s="8">
        <v>1.1000000000000001</v>
      </c>
      <c r="Q46" s="8">
        <v>1.22</v>
      </c>
      <c r="R46" s="18">
        <v>1.27</v>
      </c>
      <c r="S46" s="20">
        <v>1.32</v>
      </c>
      <c r="T46" s="20">
        <v>1.36</v>
      </c>
      <c r="U46" s="20">
        <v>1.37</v>
      </c>
      <c r="V46" s="8">
        <v>1.38</v>
      </c>
      <c r="W46" s="8">
        <v>1.44</v>
      </c>
      <c r="X46" s="8">
        <v>1.47</v>
      </c>
      <c r="Y46" s="8">
        <v>1.51</v>
      </c>
      <c r="Z46" s="8">
        <v>1.58</v>
      </c>
      <c r="AA46" s="8">
        <v>1.91</v>
      </c>
      <c r="AB46" s="8">
        <f>[1]Город!$M$93</f>
        <v>1.8</v>
      </c>
      <c r="AC46" s="8">
        <v>1.67</v>
      </c>
      <c r="AD46" s="8">
        <v>1.63</v>
      </c>
    </row>
    <row r="47" spans="1:30" x14ac:dyDescent="0.25">
      <c r="A47" s="25" t="s">
        <v>84</v>
      </c>
      <c r="B47" s="10" t="s">
        <v>30</v>
      </c>
      <c r="C47" s="8">
        <v>1.48</v>
      </c>
      <c r="D47" s="8">
        <v>1.91</v>
      </c>
      <c r="E47" s="8">
        <v>2.2200000000000002</v>
      </c>
      <c r="F47" s="8">
        <v>2.15</v>
      </c>
      <c r="G47" s="8">
        <v>2.54</v>
      </c>
      <c r="H47" s="8">
        <v>2.34</v>
      </c>
      <c r="I47" s="8">
        <v>2.4</v>
      </c>
      <c r="J47" s="8">
        <v>2.41</v>
      </c>
      <c r="K47" s="8">
        <v>2.52</v>
      </c>
      <c r="L47" s="8">
        <v>2.57</v>
      </c>
      <c r="M47" s="8">
        <v>2.61</v>
      </c>
      <c r="N47" s="8">
        <v>2.71</v>
      </c>
      <c r="O47" s="8">
        <v>2.76</v>
      </c>
      <c r="P47" s="8">
        <v>2.5099999999999998</v>
      </c>
      <c r="Q47" s="8">
        <v>2.89</v>
      </c>
      <c r="R47" s="18">
        <v>2.99</v>
      </c>
      <c r="S47" s="20">
        <v>3.02</v>
      </c>
      <c r="T47" s="20">
        <v>3.05</v>
      </c>
      <c r="U47" s="20">
        <v>3.04</v>
      </c>
      <c r="V47" s="8">
        <v>3.03</v>
      </c>
      <c r="W47" s="8">
        <v>3.08</v>
      </c>
      <c r="X47" s="8">
        <v>3.05</v>
      </c>
      <c r="Y47" s="8">
        <v>3.08</v>
      </c>
      <c r="Z47" s="8">
        <v>3.03</v>
      </c>
      <c r="AA47" s="8">
        <v>3.4</v>
      </c>
      <c r="AB47" s="8">
        <f>[1]Город!$M$101</f>
        <v>3.14</v>
      </c>
      <c r="AC47" s="8">
        <v>3.39</v>
      </c>
      <c r="AD47" s="8">
        <v>3.42</v>
      </c>
    </row>
    <row r="48" spans="1:30" x14ac:dyDescent="0.25">
      <c r="A48" s="25" t="s">
        <v>85</v>
      </c>
      <c r="B48" s="10" t="s">
        <v>13</v>
      </c>
      <c r="C48" s="8">
        <v>3.76</v>
      </c>
      <c r="D48" s="8">
        <v>3.15</v>
      </c>
      <c r="E48" s="8">
        <v>3.17</v>
      </c>
      <c r="F48" s="8">
        <v>3.03</v>
      </c>
      <c r="G48" s="8">
        <v>3.2</v>
      </c>
      <c r="H48" s="8">
        <v>3.24</v>
      </c>
      <c r="I48" s="8">
        <v>3.25</v>
      </c>
      <c r="J48" s="8">
        <v>3.23</v>
      </c>
      <c r="K48" s="8">
        <v>3.27</v>
      </c>
      <c r="L48" s="8">
        <v>3.3</v>
      </c>
      <c r="M48" s="8">
        <v>3.35</v>
      </c>
      <c r="N48" s="8">
        <v>3.49</v>
      </c>
      <c r="O48" s="8">
        <v>3.55</v>
      </c>
      <c r="P48" s="8">
        <v>3.28</v>
      </c>
      <c r="Q48" s="8">
        <v>3.4</v>
      </c>
      <c r="R48" s="18">
        <v>3.4</v>
      </c>
      <c r="S48" s="20">
        <v>3.35</v>
      </c>
      <c r="T48" s="20">
        <v>3.28</v>
      </c>
      <c r="U48" s="20">
        <v>3.35</v>
      </c>
      <c r="V48" s="8">
        <v>3.26</v>
      </c>
      <c r="W48" s="8">
        <v>3.29</v>
      </c>
      <c r="X48" s="8">
        <v>3.4</v>
      </c>
      <c r="Y48" s="8">
        <v>3.38</v>
      </c>
      <c r="Z48" s="8">
        <v>3.42</v>
      </c>
      <c r="AA48" s="8">
        <v>3.78</v>
      </c>
      <c r="AB48" s="8">
        <f>[1]Город!$M$105</f>
        <v>3.2</v>
      </c>
      <c r="AC48" s="8">
        <v>3.08</v>
      </c>
      <c r="AD48" s="8">
        <v>2.93</v>
      </c>
    </row>
    <row r="49" spans="1:30" x14ac:dyDescent="0.25">
      <c r="A49" s="25" t="s">
        <v>86</v>
      </c>
      <c r="B49" s="10" t="s">
        <v>31</v>
      </c>
      <c r="C49" s="8">
        <v>2.6</v>
      </c>
      <c r="D49" s="8">
        <v>2.17</v>
      </c>
      <c r="E49" s="8">
        <v>2.23</v>
      </c>
      <c r="F49" s="8">
        <v>2.3199999999999998</v>
      </c>
      <c r="G49" s="8">
        <v>2.35</v>
      </c>
      <c r="H49" s="8">
        <v>2.34</v>
      </c>
      <c r="I49" s="8">
        <v>2.38</v>
      </c>
      <c r="J49" s="8">
        <v>2.33</v>
      </c>
      <c r="K49" s="8">
        <v>2.31</v>
      </c>
      <c r="L49" s="8">
        <v>2.37</v>
      </c>
      <c r="M49" s="8">
        <v>2.41</v>
      </c>
      <c r="N49" s="8">
        <v>2.46</v>
      </c>
      <c r="O49" s="8">
        <v>2.84</v>
      </c>
      <c r="P49" s="8">
        <v>2.6</v>
      </c>
      <c r="Q49" s="8">
        <v>2.5299999999999998</v>
      </c>
      <c r="R49" s="18">
        <v>2.65</v>
      </c>
      <c r="S49" s="20">
        <v>2.62</v>
      </c>
      <c r="T49" s="20">
        <v>2.64</v>
      </c>
      <c r="U49" s="20">
        <v>2.66</v>
      </c>
      <c r="V49" s="8">
        <v>2.62</v>
      </c>
      <c r="W49" s="8">
        <v>2.57</v>
      </c>
      <c r="X49" s="8">
        <v>2.62</v>
      </c>
      <c r="Y49" s="8">
        <v>2.57</v>
      </c>
      <c r="Z49" s="8">
        <v>2.64</v>
      </c>
      <c r="AA49" s="8">
        <v>3.22</v>
      </c>
      <c r="AB49" s="8">
        <f>[1]Город!$M$111</f>
        <v>2.52</v>
      </c>
      <c r="AC49" s="8">
        <v>2.54</v>
      </c>
      <c r="AD49" s="8">
        <v>2.57</v>
      </c>
    </row>
    <row r="50" spans="1:30" x14ac:dyDescent="0.25">
      <c r="A50" s="26" t="s">
        <v>87</v>
      </c>
      <c r="B50" s="10" t="s">
        <v>14</v>
      </c>
      <c r="C50" s="8">
        <v>1.71</v>
      </c>
      <c r="D50" s="8">
        <v>1.49</v>
      </c>
      <c r="E50" s="8">
        <v>1.51</v>
      </c>
      <c r="F50" s="8">
        <v>1.6</v>
      </c>
      <c r="G50" s="8">
        <v>1.7</v>
      </c>
      <c r="H50" s="8">
        <v>1.66</v>
      </c>
      <c r="I50" s="8">
        <v>1.7</v>
      </c>
      <c r="J50" s="8">
        <v>1.71</v>
      </c>
      <c r="K50" s="8">
        <v>1.7</v>
      </c>
      <c r="L50" s="8">
        <v>1.73</v>
      </c>
      <c r="M50" s="8">
        <v>1.74</v>
      </c>
      <c r="N50" s="8">
        <v>1.75</v>
      </c>
      <c r="O50" s="8">
        <v>1.38</v>
      </c>
      <c r="P50" s="8">
        <v>1.59</v>
      </c>
      <c r="Q50" s="8">
        <v>1.68</v>
      </c>
      <c r="R50" s="18">
        <v>1.72</v>
      </c>
      <c r="S50" s="20">
        <v>1.93</v>
      </c>
      <c r="T50" s="20">
        <v>1.98</v>
      </c>
      <c r="U50" s="20">
        <v>2.0099999999999998</v>
      </c>
      <c r="V50" s="8">
        <v>2.0099999999999998</v>
      </c>
      <c r="W50" s="8">
        <v>2.04</v>
      </c>
      <c r="X50" s="8">
        <v>2.09</v>
      </c>
      <c r="Y50" s="8">
        <v>2.09</v>
      </c>
      <c r="Z50" s="8">
        <v>2.14</v>
      </c>
      <c r="AA50" s="8">
        <v>2.42</v>
      </c>
      <c r="AB50" s="8">
        <f>[1]Город!$M$118</f>
        <v>2.17</v>
      </c>
      <c r="AC50" s="8">
        <v>2.11</v>
      </c>
      <c r="AD50" s="8">
        <v>2.12</v>
      </c>
    </row>
    <row r="51" spans="1:30" x14ac:dyDescent="0.25">
      <c r="A51" s="26" t="s">
        <v>88</v>
      </c>
      <c r="B51" s="10" t="s">
        <v>15</v>
      </c>
      <c r="C51" s="8">
        <v>1.35</v>
      </c>
      <c r="D51" s="8">
        <v>1.47</v>
      </c>
      <c r="E51" s="8">
        <v>1.44</v>
      </c>
      <c r="F51" s="8">
        <v>1.48</v>
      </c>
      <c r="G51" s="8">
        <v>1.56</v>
      </c>
      <c r="H51" s="8">
        <v>1.57</v>
      </c>
      <c r="I51" s="8">
        <v>1.62</v>
      </c>
      <c r="J51" s="8">
        <v>1.62</v>
      </c>
      <c r="K51" s="8">
        <v>1.65</v>
      </c>
      <c r="L51" s="8">
        <v>1.65</v>
      </c>
      <c r="M51" s="8">
        <v>1.66</v>
      </c>
      <c r="N51" s="8">
        <v>1.68</v>
      </c>
      <c r="O51" s="8">
        <v>1.56</v>
      </c>
      <c r="P51" s="8">
        <v>1.55</v>
      </c>
      <c r="Q51" s="8">
        <v>1.73</v>
      </c>
      <c r="R51" s="18">
        <v>1.75</v>
      </c>
      <c r="S51" s="20">
        <v>1.82</v>
      </c>
      <c r="T51" s="20">
        <v>1.75</v>
      </c>
      <c r="U51" s="20">
        <v>1.73</v>
      </c>
      <c r="V51" s="8">
        <v>1.71</v>
      </c>
      <c r="W51" s="8">
        <v>1.7</v>
      </c>
      <c r="X51" s="8">
        <v>1.74</v>
      </c>
      <c r="Y51" s="8">
        <v>1.73</v>
      </c>
      <c r="Z51" s="8">
        <v>1.75</v>
      </c>
      <c r="AA51" s="8">
        <v>2.12</v>
      </c>
      <c r="AB51" s="8">
        <f>[1]Город!$M$127</f>
        <v>1.7</v>
      </c>
      <c r="AC51" s="8">
        <v>1.67</v>
      </c>
      <c r="AD51" s="8">
        <v>1.65</v>
      </c>
    </row>
    <row r="52" spans="1:30" s="13" customFormat="1" ht="21" customHeight="1" x14ac:dyDescent="0.25">
      <c r="A52" s="42" t="s">
        <v>16</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row>
    <row r="53" spans="1:30" x14ac:dyDescent="0.25">
      <c r="B53" s="7" t="s">
        <v>33</v>
      </c>
      <c r="C53" s="8">
        <v>1.3</v>
      </c>
      <c r="D53" s="8">
        <v>1.1599999999999999</v>
      </c>
      <c r="E53" s="8">
        <v>1.17</v>
      </c>
      <c r="F53" s="8">
        <v>1.22</v>
      </c>
      <c r="G53" s="8">
        <v>1.27</v>
      </c>
      <c r="H53" s="8">
        <v>1.28</v>
      </c>
      <c r="I53" s="8">
        <v>1.32</v>
      </c>
      <c r="J53" s="8">
        <v>1.33</v>
      </c>
      <c r="K53" s="8">
        <v>1.34</v>
      </c>
      <c r="L53" s="8">
        <v>1.36</v>
      </c>
      <c r="M53" s="8">
        <v>1.37</v>
      </c>
      <c r="N53" s="8">
        <v>1.39</v>
      </c>
      <c r="O53" s="8">
        <v>1.34</v>
      </c>
      <c r="P53" s="8">
        <v>1.35</v>
      </c>
      <c r="Q53" s="8">
        <v>1.42</v>
      </c>
      <c r="R53" s="18">
        <v>1.41</v>
      </c>
      <c r="S53" s="20">
        <v>1.47</v>
      </c>
      <c r="T53" s="20">
        <v>1.48</v>
      </c>
      <c r="U53" s="20">
        <v>1.5</v>
      </c>
      <c r="V53" s="8">
        <v>1.49</v>
      </c>
      <c r="W53" s="8">
        <v>1.51</v>
      </c>
      <c r="X53" s="8">
        <v>1.53</v>
      </c>
      <c r="Y53" s="8">
        <v>1.53</v>
      </c>
      <c r="Z53" s="8">
        <v>1.56</v>
      </c>
      <c r="AA53" s="8">
        <v>1.59</v>
      </c>
      <c r="AB53" s="8">
        <f>[1]Село!M8</f>
        <v>1.48</v>
      </c>
      <c r="AC53" s="8">
        <v>1.54</v>
      </c>
      <c r="AD53" s="8">
        <v>1.54</v>
      </c>
    </row>
    <row r="54" spans="1:30" x14ac:dyDescent="0.25">
      <c r="A54" s="23">
        <v>100000000</v>
      </c>
      <c r="B54" s="9" t="s">
        <v>38</v>
      </c>
      <c r="C54" s="8">
        <v>1.43</v>
      </c>
      <c r="D54" s="8">
        <v>1.39</v>
      </c>
      <c r="E54" s="8">
        <v>1.42</v>
      </c>
      <c r="F54" s="8">
        <v>1.39</v>
      </c>
      <c r="G54" s="8">
        <v>1.35</v>
      </c>
      <c r="H54" s="8">
        <v>1.3</v>
      </c>
      <c r="I54" s="8">
        <v>1.44</v>
      </c>
      <c r="J54" s="8">
        <v>1.41</v>
      </c>
      <c r="K54" s="8">
        <v>1.51</v>
      </c>
      <c r="L54" s="8">
        <v>1.52</v>
      </c>
      <c r="M54" s="8">
        <v>1.53</v>
      </c>
      <c r="N54" s="8">
        <v>1.54</v>
      </c>
      <c r="O54" s="8">
        <v>1.36</v>
      </c>
      <c r="P54" s="8">
        <v>1.49</v>
      </c>
      <c r="Q54" s="8">
        <v>1.69</v>
      </c>
      <c r="R54" s="18">
        <v>1.63</v>
      </c>
      <c r="S54" s="20">
        <v>1.66</v>
      </c>
      <c r="T54" s="20">
        <v>1.74</v>
      </c>
      <c r="U54" s="20">
        <v>1.76</v>
      </c>
      <c r="V54" s="8">
        <v>1.76</v>
      </c>
      <c r="W54" s="8">
        <v>1.76</v>
      </c>
      <c r="X54" s="8">
        <v>1.72</v>
      </c>
      <c r="Y54" s="8">
        <v>1.69</v>
      </c>
      <c r="Z54" s="8">
        <v>1.74</v>
      </c>
      <c r="AA54" s="8">
        <v>1.19</v>
      </c>
      <c r="AB54" s="8">
        <f>[1]Село!M9</f>
        <v>1.44</v>
      </c>
      <c r="AC54" s="8">
        <v>1.67</v>
      </c>
      <c r="AD54" s="8">
        <v>1.79</v>
      </c>
    </row>
    <row r="55" spans="1:30" x14ac:dyDescent="0.25">
      <c r="A55" s="24" t="s">
        <v>70</v>
      </c>
      <c r="B55" s="10" t="s">
        <v>1</v>
      </c>
      <c r="C55" s="8">
        <v>1.36</v>
      </c>
      <c r="D55" s="8">
        <v>1.31</v>
      </c>
      <c r="E55" s="8">
        <v>1.31</v>
      </c>
      <c r="F55" s="8">
        <v>1.42</v>
      </c>
      <c r="G55" s="8">
        <v>1.63</v>
      </c>
      <c r="H55" s="8">
        <v>1.67</v>
      </c>
      <c r="I55" s="8">
        <v>1.79</v>
      </c>
      <c r="J55" s="8">
        <v>1.78</v>
      </c>
      <c r="K55" s="8">
        <v>1.81</v>
      </c>
      <c r="L55" s="8">
        <v>1.79</v>
      </c>
      <c r="M55" s="8">
        <v>1.82</v>
      </c>
      <c r="N55" s="8">
        <v>1.83</v>
      </c>
      <c r="O55" s="8">
        <v>1.8</v>
      </c>
      <c r="P55" s="8">
        <v>1.82</v>
      </c>
      <c r="Q55" s="8">
        <v>1.91</v>
      </c>
      <c r="R55" s="18">
        <v>1.82</v>
      </c>
      <c r="S55" s="20">
        <v>1.97</v>
      </c>
      <c r="T55" s="20">
        <v>2.0099999999999998</v>
      </c>
      <c r="U55" s="20">
        <v>1.98</v>
      </c>
      <c r="V55" s="8">
        <v>1.96</v>
      </c>
      <c r="W55" s="8">
        <v>1.99</v>
      </c>
      <c r="X55" s="8">
        <v>2.0699999999999998</v>
      </c>
      <c r="Y55" s="8">
        <v>2.06</v>
      </c>
      <c r="Z55" s="8">
        <v>2.1800000000000002</v>
      </c>
      <c r="AA55" s="8">
        <v>2.5499999999999998</v>
      </c>
      <c r="AB55" s="8">
        <f>[1]Село!$M$20</f>
        <v>2.25</v>
      </c>
      <c r="AC55" s="8">
        <v>2.2599999999999998</v>
      </c>
      <c r="AD55" s="8">
        <v>2.17</v>
      </c>
    </row>
    <row r="56" spans="1:30" x14ac:dyDescent="0.25">
      <c r="A56" s="25" t="s">
        <v>71</v>
      </c>
      <c r="B56" s="10" t="s">
        <v>2</v>
      </c>
      <c r="C56" s="8">
        <v>1.51</v>
      </c>
      <c r="D56" s="8">
        <v>1.32</v>
      </c>
      <c r="E56" s="8">
        <v>1.18</v>
      </c>
      <c r="F56" s="8">
        <v>1.17</v>
      </c>
      <c r="G56" s="8">
        <v>1.23</v>
      </c>
      <c r="H56" s="8">
        <v>1.31</v>
      </c>
      <c r="I56" s="8">
        <v>1.37</v>
      </c>
      <c r="J56" s="8">
        <v>1.38</v>
      </c>
      <c r="K56" s="8">
        <v>1.4</v>
      </c>
      <c r="L56" s="8">
        <v>1.43</v>
      </c>
      <c r="M56" s="8">
        <v>1.46</v>
      </c>
      <c r="N56" s="8">
        <v>1.5</v>
      </c>
      <c r="O56" s="8">
        <v>1.59</v>
      </c>
      <c r="P56" s="8">
        <v>1.37</v>
      </c>
      <c r="Q56" s="8">
        <v>1.39</v>
      </c>
      <c r="R56" s="18">
        <v>1.39</v>
      </c>
      <c r="S56" s="20">
        <v>1.5</v>
      </c>
      <c r="T56" s="20">
        <v>1.5</v>
      </c>
      <c r="U56" s="20">
        <v>1.55</v>
      </c>
      <c r="V56" s="8">
        <v>1.48</v>
      </c>
      <c r="W56" s="8">
        <v>1.44</v>
      </c>
      <c r="X56" s="8">
        <v>1.43</v>
      </c>
      <c r="Y56" s="8">
        <v>1.46</v>
      </c>
      <c r="Z56" s="8">
        <v>1.47</v>
      </c>
      <c r="AA56" s="8">
        <v>1.57</v>
      </c>
      <c r="AB56" s="8">
        <f>[1]Село!$M$41</f>
        <v>1.38</v>
      </c>
      <c r="AC56" s="8">
        <v>1.55</v>
      </c>
      <c r="AD56" s="8">
        <v>1.58</v>
      </c>
    </row>
    <row r="57" spans="1:30" x14ac:dyDescent="0.25">
      <c r="A57" s="25" t="s">
        <v>72</v>
      </c>
      <c r="B57" s="10" t="s">
        <v>3</v>
      </c>
      <c r="C57" s="8">
        <v>1.31</v>
      </c>
      <c r="D57" s="8">
        <v>1.1299999999999999</v>
      </c>
      <c r="E57" s="8">
        <v>1.1499999999999999</v>
      </c>
      <c r="F57" s="8">
        <v>1.1499999999999999</v>
      </c>
      <c r="G57" s="8">
        <v>1.27</v>
      </c>
      <c r="H57" s="8">
        <v>1.29</v>
      </c>
      <c r="I57" s="8">
        <v>1.32</v>
      </c>
      <c r="J57" s="8">
        <v>1.31</v>
      </c>
      <c r="K57" s="8">
        <v>1.3</v>
      </c>
      <c r="L57" s="8">
        <v>1.29</v>
      </c>
      <c r="M57" s="8">
        <v>1.3</v>
      </c>
      <c r="N57" s="8">
        <v>1.3</v>
      </c>
      <c r="O57" s="8">
        <v>1.1000000000000001</v>
      </c>
      <c r="P57" s="8">
        <v>1.1499999999999999</v>
      </c>
      <c r="Q57" s="8">
        <v>1.25</v>
      </c>
      <c r="R57" s="18">
        <v>1.23</v>
      </c>
      <c r="S57" s="20">
        <v>1.33</v>
      </c>
      <c r="T57" s="20">
        <v>1.36</v>
      </c>
      <c r="U57" s="20">
        <v>1.41</v>
      </c>
      <c r="V57" s="8">
        <v>1.42</v>
      </c>
      <c r="W57" s="8">
        <v>1.43</v>
      </c>
      <c r="X57" s="8">
        <v>1.45</v>
      </c>
      <c r="Y57" s="8">
        <v>1.46</v>
      </c>
      <c r="Z57" s="8">
        <v>1.5</v>
      </c>
      <c r="AA57" s="8">
        <v>1.48</v>
      </c>
      <c r="AB57" s="8">
        <f>[1]Село!$M$54</f>
        <v>1.35</v>
      </c>
      <c r="AC57" s="8">
        <v>1.48</v>
      </c>
      <c r="AD57" s="8">
        <v>1.53</v>
      </c>
    </row>
    <row r="58" spans="1:30" x14ac:dyDescent="0.25">
      <c r="A58" s="25" t="s">
        <v>73</v>
      </c>
      <c r="B58" s="10" t="s">
        <v>4</v>
      </c>
      <c r="C58" s="8">
        <v>1</v>
      </c>
      <c r="D58" s="8">
        <v>0.96</v>
      </c>
      <c r="E58" s="8">
        <v>0.95</v>
      </c>
      <c r="F58" s="8">
        <v>0.99</v>
      </c>
      <c r="G58" s="8">
        <v>0.98</v>
      </c>
      <c r="H58" s="8">
        <v>1.02</v>
      </c>
      <c r="I58" s="8">
        <v>1.07</v>
      </c>
      <c r="J58" s="8">
        <v>1.02</v>
      </c>
      <c r="K58" s="8">
        <v>1.1000000000000001</v>
      </c>
      <c r="L58" s="8">
        <v>1.1499999999999999</v>
      </c>
      <c r="M58" s="8">
        <v>1.1599999999999999</v>
      </c>
      <c r="N58" s="8">
        <v>1.19</v>
      </c>
      <c r="O58" s="8">
        <v>1.0900000000000001</v>
      </c>
      <c r="P58" s="8">
        <v>1.32</v>
      </c>
      <c r="Q58" s="8">
        <v>1.38</v>
      </c>
      <c r="R58" s="18">
        <v>1.38</v>
      </c>
      <c r="S58" s="20">
        <v>1.34</v>
      </c>
      <c r="T58" s="20">
        <v>1.35</v>
      </c>
      <c r="U58" s="20">
        <v>1.31</v>
      </c>
      <c r="V58" s="8">
        <v>1.31</v>
      </c>
      <c r="W58" s="8">
        <v>1.36</v>
      </c>
      <c r="X58" s="8">
        <v>1.41</v>
      </c>
      <c r="Y58" s="8">
        <v>1.4</v>
      </c>
      <c r="Z58" s="8">
        <v>1.39</v>
      </c>
      <c r="AA58" s="8">
        <v>1.85</v>
      </c>
      <c r="AB58" s="8">
        <f>[1]Село!$M$65</f>
        <v>1.73</v>
      </c>
      <c r="AC58" s="8">
        <v>1.73</v>
      </c>
      <c r="AD58" s="8">
        <v>1.48</v>
      </c>
    </row>
    <row r="59" spans="1:30" x14ac:dyDescent="0.25">
      <c r="A59" s="25" t="s">
        <v>74</v>
      </c>
      <c r="B59" s="10" t="s">
        <v>5</v>
      </c>
      <c r="C59" s="8">
        <v>1.46</v>
      </c>
      <c r="D59" s="8">
        <v>1.24</v>
      </c>
      <c r="E59" s="8">
        <v>1.23</v>
      </c>
      <c r="F59" s="8">
        <v>1.33</v>
      </c>
      <c r="G59" s="8">
        <v>1.38</v>
      </c>
      <c r="H59" s="8">
        <v>1.35</v>
      </c>
      <c r="I59" s="8">
        <v>1.4</v>
      </c>
      <c r="J59" s="8">
        <v>1.43</v>
      </c>
      <c r="K59" s="8">
        <v>1.43</v>
      </c>
      <c r="L59" s="8">
        <v>1.49</v>
      </c>
      <c r="M59" s="8">
        <v>1.51</v>
      </c>
      <c r="N59" s="8">
        <v>1.58</v>
      </c>
      <c r="O59" s="8">
        <v>1.59</v>
      </c>
      <c r="P59" s="8">
        <v>1.59</v>
      </c>
      <c r="Q59" s="8">
        <v>1.82</v>
      </c>
      <c r="R59" s="18">
        <v>1.84</v>
      </c>
      <c r="S59" s="20">
        <v>1.81</v>
      </c>
      <c r="T59" s="20">
        <v>1.82</v>
      </c>
      <c r="U59" s="20">
        <v>1.85</v>
      </c>
      <c r="V59" s="8">
        <v>1.85</v>
      </c>
      <c r="W59" s="8">
        <v>1.83</v>
      </c>
      <c r="X59" s="8">
        <v>1.86</v>
      </c>
      <c r="Y59" s="8">
        <v>1.84</v>
      </c>
      <c r="Z59" s="8">
        <v>1.86</v>
      </c>
      <c r="AA59" s="8">
        <v>1.21</v>
      </c>
      <c r="AB59" s="8">
        <f>[1]Село!$M$74</f>
        <v>1.1000000000000001</v>
      </c>
      <c r="AC59" s="8">
        <v>1.4</v>
      </c>
      <c r="AD59" s="8">
        <v>1.49</v>
      </c>
    </row>
    <row r="60" spans="1:30" x14ac:dyDescent="0.25">
      <c r="A60" s="25" t="s">
        <v>75</v>
      </c>
      <c r="B60" s="10" t="s">
        <v>6</v>
      </c>
      <c r="C60" s="8">
        <v>1.05</v>
      </c>
      <c r="D60" s="8">
        <v>0.89</v>
      </c>
      <c r="E60" s="8">
        <v>0.93</v>
      </c>
      <c r="F60" s="8">
        <v>0.99</v>
      </c>
      <c r="G60" s="8">
        <v>1.04</v>
      </c>
      <c r="H60" s="8">
        <v>1.02</v>
      </c>
      <c r="I60" s="8">
        <v>1.05</v>
      </c>
      <c r="J60" s="8">
        <v>1.1000000000000001</v>
      </c>
      <c r="K60" s="8">
        <v>1.0900000000000001</v>
      </c>
      <c r="L60" s="8">
        <v>1.08</v>
      </c>
      <c r="M60" s="8">
        <v>1.1000000000000001</v>
      </c>
      <c r="N60" s="8">
        <v>1.1399999999999999</v>
      </c>
      <c r="O60" s="8">
        <v>1.02</v>
      </c>
      <c r="P60" s="8">
        <v>1.1399999999999999</v>
      </c>
      <c r="Q60" s="8">
        <v>1.27</v>
      </c>
      <c r="R60" s="18">
        <v>1.23</v>
      </c>
      <c r="S60" s="20">
        <v>1.24</v>
      </c>
      <c r="T60" s="20">
        <v>1.21</v>
      </c>
      <c r="U60" s="20">
        <v>1.25</v>
      </c>
      <c r="V60" s="8">
        <v>1.25</v>
      </c>
      <c r="W60" s="8">
        <v>1.22</v>
      </c>
      <c r="X60" s="8">
        <v>1.21</v>
      </c>
      <c r="Y60" s="8">
        <v>1.21</v>
      </c>
      <c r="Z60" s="8">
        <v>1.25</v>
      </c>
      <c r="AA60" s="8">
        <v>1.19</v>
      </c>
      <c r="AB60" s="8">
        <f>[1]Село!$M$88</f>
        <v>1.27</v>
      </c>
      <c r="AC60" s="8">
        <v>1.34</v>
      </c>
      <c r="AD60" s="8">
        <v>1.33</v>
      </c>
    </row>
    <row r="61" spans="1:30" x14ac:dyDescent="0.25">
      <c r="A61" s="25" t="s">
        <v>76</v>
      </c>
      <c r="B61" s="10" t="s">
        <v>32</v>
      </c>
      <c r="C61" s="8">
        <v>1.23</v>
      </c>
      <c r="D61" s="8">
        <v>1.1100000000000001</v>
      </c>
      <c r="E61" s="8">
        <v>1.17</v>
      </c>
      <c r="F61" s="8">
        <v>1.33</v>
      </c>
      <c r="G61" s="8">
        <v>1.37</v>
      </c>
      <c r="H61" s="8">
        <v>1.37</v>
      </c>
      <c r="I61" s="8">
        <v>1.39</v>
      </c>
      <c r="J61" s="8">
        <v>1.38</v>
      </c>
      <c r="K61" s="8">
        <v>1.4</v>
      </c>
      <c r="L61" s="8">
        <v>1.44</v>
      </c>
      <c r="M61" s="8">
        <v>1.43</v>
      </c>
      <c r="N61" s="8">
        <v>1.4</v>
      </c>
      <c r="O61" s="8">
        <v>1.52</v>
      </c>
      <c r="P61" s="8">
        <v>1.73</v>
      </c>
      <c r="Q61" s="8">
        <v>1.71</v>
      </c>
      <c r="R61" s="18">
        <v>1.69</v>
      </c>
      <c r="S61" s="20">
        <v>1.81</v>
      </c>
      <c r="T61" s="20">
        <v>1.88</v>
      </c>
      <c r="U61" s="20">
        <v>1.98</v>
      </c>
      <c r="V61" s="8">
        <v>1.93</v>
      </c>
      <c r="W61" s="8">
        <v>1.94</v>
      </c>
      <c r="X61" s="8">
        <v>1.94</v>
      </c>
      <c r="Y61" s="8">
        <v>1.93</v>
      </c>
      <c r="Z61" s="8">
        <v>1.97</v>
      </c>
      <c r="AA61" s="8">
        <v>2.33</v>
      </c>
      <c r="AB61" s="8">
        <f>[1]Село!$M$99</f>
        <v>1.89</v>
      </c>
      <c r="AC61" s="8">
        <v>1.95</v>
      </c>
      <c r="AD61" s="8">
        <v>1.91</v>
      </c>
    </row>
    <row r="62" spans="1:30" x14ac:dyDescent="0.25">
      <c r="A62" s="25" t="s">
        <v>77</v>
      </c>
      <c r="B62" s="10" t="s">
        <v>7</v>
      </c>
      <c r="C62" s="8">
        <v>2.29</v>
      </c>
      <c r="D62" s="8">
        <v>1.89</v>
      </c>
      <c r="E62" s="8">
        <v>2.1</v>
      </c>
      <c r="F62" s="8">
        <v>1.93</v>
      </c>
      <c r="G62" s="8">
        <v>1.96</v>
      </c>
      <c r="H62" s="8">
        <v>2.1</v>
      </c>
      <c r="I62" s="8">
        <v>2.19</v>
      </c>
      <c r="J62" s="8">
        <v>2.2400000000000002</v>
      </c>
      <c r="K62" s="8">
        <v>2.2799999999999998</v>
      </c>
      <c r="L62" s="8">
        <v>2.36</v>
      </c>
      <c r="M62" s="8">
        <v>2.3199999999999998</v>
      </c>
      <c r="N62" s="8">
        <v>2.29</v>
      </c>
      <c r="O62" s="8">
        <v>2.17</v>
      </c>
      <c r="P62" s="8">
        <v>1.91</v>
      </c>
      <c r="Q62" s="8">
        <v>2.12</v>
      </c>
      <c r="R62" s="18">
        <v>2.13</v>
      </c>
      <c r="S62" s="20">
        <v>2.21</v>
      </c>
      <c r="T62" s="20">
        <v>2.23</v>
      </c>
      <c r="U62" s="20">
        <v>2.2000000000000002</v>
      </c>
      <c r="V62" s="8">
        <v>2.34</v>
      </c>
      <c r="W62" s="8">
        <v>2.4</v>
      </c>
      <c r="X62" s="8">
        <v>2.46</v>
      </c>
      <c r="Y62" s="8">
        <v>2.4500000000000002</v>
      </c>
      <c r="Z62" s="8">
        <v>2.4</v>
      </c>
      <c r="AA62" s="8">
        <v>1.26</v>
      </c>
      <c r="AB62" s="8">
        <f>[1]Село!$M$110</f>
        <v>1.45</v>
      </c>
      <c r="AC62" s="8">
        <v>1.8</v>
      </c>
      <c r="AD62" s="8">
        <v>1.97</v>
      </c>
    </row>
    <row r="63" spans="1:30" x14ac:dyDescent="0.25">
      <c r="A63" s="25" t="s">
        <v>78</v>
      </c>
      <c r="B63" s="10" t="s">
        <v>37</v>
      </c>
      <c r="C63" s="8">
        <v>1.84</v>
      </c>
      <c r="D63" s="8">
        <v>1.72</v>
      </c>
      <c r="E63" s="8">
        <v>1.8</v>
      </c>
      <c r="F63" s="8">
        <v>1.83</v>
      </c>
      <c r="G63" s="8">
        <v>1.95</v>
      </c>
      <c r="H63" s="8">
        <v>2.0299999999999998</v>
      </c>
      <c r="I63" s="8">
        <v>2.1</v>
      </c>
      <c r="J63" s="8">
        <v>2.13</v>
      </c>
      <c r="K63" s="8">
        <v>2.17</v>
      </c>
      <c r="L63" s="8">
        <v>2.21</v>
      </c>
      <c r="M63" s="8">
        <v>2.21</v>
      </c>
      <c r="N63" s="8">
        <v>2.23</v>
      </c>
      <c r="O63" s="8">
        <v>2.95</v>
      </c>
      <c r="P63" s="8">
        <v>2.82</v>
      </c>
      <c r="Q63" s="8">
        <v>2.71</v>
      </c>
      <c r="R63" s="18">
        <v>2.72</v>
      </c>
      <c r="S63" s="20">
        <v>2.7</v>
      </c>
      <c r="T63" s="20">
        <v>2.67</v>
      </c>
      <c r="U63" s="20">
        <v>2.61</v>
      </c>
      <c r="V63" s="8">
        <v>2.4900000000000002</v>
      </c>
      <c r="W63" s="8">
        <v>2.61</v>
      </c>
      <c r="X63" s="8">
        <v>2.66</v>
      </c>
      <c r="Y63" s="8">
        <v>2.61</v>
      </c>
      <c r="Z63" s="8">
        <v>2.59</v>
      </c>
      <c r="AA63" s="8">
        <v>2.77</v>
      </c>
      <c r="AB63" s="8">
        <f>[1]Село!$M$118</f>
        <v>2.48</v>
      </c>
      <c r="AC63" s="8">
        <v>2.5099999999999998</v>
      </c>
      <c r="AD63" s="8">
        <v>2.46</v>
      </c>
    </row>
    <row r="64" spans="1:30" x14ac:dyDescent="0.25">
      <c r="A64" s="25" t="s">
        <v>79</v>
      </c>
      <c r="B64" s="10" t="s">
        <v>8</v>
      </c>
      <c r="C64" s="8">
        <v>1.84</v>
      </c>
      <c r="D64" s="8">
        <v>1.44</v>
      </c>
      <c r="E64" s="8">
        <v>1.28</v>
      </c>
      <c r="F64" s="8">
        <v>1.39</v>
      </c>
      <c r="G64" s="8">
        <v>1.41</v>
      </c>
      <c r="H64" s="8">
        <v>1.44</v>
      </c>
      <c r="I64" s="8">
        <v>1.45</v>
      </c>
      <c r="J64" s="8">
        <v>1.48</v>
      </c>
      <c r="K64" s="8">
        <v>1.49</v>
      </c>
      <c r="L64" s="8">
        <v>1.56</v>
      </c>
      <c r="M64" s="8">
        <v>1.58</v>
      </c>
      <c r="N64" s="8">
        <v>1.58</v>
      </c>
      <c r="O64" s="8">
        <v>1.08</v>
      </c>
      <c r="P64" s="8">
        <v>1.08</v>
      </c>
      <c r="Q64" s="8">
        <v>1.28</v>
      </c>
      <c r="R64" s="18">
        <v>1.33</v>
      </c>
      <c r="S64" s="20">
        <v>1.35</v>
      </c>
      <c r="T64" s="20">
        <v>1.46</v>
      </c>
      <c r="U64" s="20">
        <v>1.47</v>
      </c>
      <c r="V64" s="8">
        <v>1.46</v>
      </c>
      <c r="W64" s="8">
        <v>1.48</v>
      </c>
      <c r="X64" s="8">
        <v>1.49</v>
      </c>
      <c r="Y64" s="8">
        <v>1.46</v>
      </c>
      <c r="Z64" s="8">
        <v>1.49</v>
      </c>
      <c r="AA64" s="8">
        <v>1.37</v>
      </c>
      <c r="AB64" s="8">
        <f>[1]Село!$M$137</f>
        <v>1.41</v>
      </c>
      <c r="AC64" s="8">
        <v>1.54</v>
      </c>
      <c r="AD64" s="8">
        <v>1.5</v>
      </c>
    </row>
    <row r="65" spans="1:30" x14ac:dyDescent="0.25">
      <c r="A65" s="25" t="s">
        <v>80</v>
      </c>
      <c r="B65" s="10" t="s">
        <v>9</v>
      </c>
      <c r="C65" s="8">
        <v>0.71</v>
      </c>
      <c r="D65" s="8">
        <v>0.71</v>
      </c>
      <c r="E65" s="8">
        <v>0.87</v>
      </c>
      <c r="F65" s="8">
        <v>1.03</v>
      </c>
      <c r="G65" s="8">
        <v>1.05</v>
      </c>
      <c r="H65" s="8">
        <v>1.04</v>
      </c>
      <c r="I65" s="8">
        <v>1.03</v>
      </c>
      <c r="J65" s="8">
        <v>1.1100000000000001</v>
      </c>
      <c r="K65" s="8">
        <v>1.1000000000000001</v>
      </c>
      <c r="L65" s="8">
        <v>1.1100000000000001</v>
      </c>
      <c r="M65" s="8">
        <v>1.0900000000000001</v>
      </c>
      <c r="N65" s="8">
        <v>1.0900000000000001</v>
      </c>
      <c r="O65" s="8">
        <v>1.0900000000000001</v>
      </c>
      <c r="P65" s="8">
        <v>1.02</v>
      </c>
      <c r="Q65" s="8">
        <v>1.04</v>
      </c>
      <c r="R65" s="18">
        <v>1.05</v>
      </c>
      <c r="S65" s="20">
        <v>1.1100000000000001</v>
      </c>
      <c r="T65" s="20">
        <v>1.1299999999999999</v>
      </c>
      <c r="U65" s="20">
        <v>1.1299999999999999</v>
      </c>
      <c r="V65" s="8">
        <v>1.0900000000000001</v>
      </c>
      <c r="W65" s="8">
        <v>1.1100000000000001</v>
      </c>
      <c r="X65" s="8">
        <v>1.18</v>
      </c>
      <c r="Y65" s="8">
        <v>1.1599999999999999</v>
      </c>
      <c r="Z65" s="8">
        <v>1.18</v>
      </c>
      <c r="AA65" s="8">
        <v>1.32</v>
      </c>
      <c r="AB65" s="8">
        <f>[1]Село!$M$146</f>
        <v>1.18</v>
      </c>
      <c r="AC65" s="8">
        <v>1.22</v>
      </c>
      <c r="AD65" s="8">
        <v>1.2</v>
      </c>
    </row>
    <row r="66" spans="1:30" x14ac:dyDescent="0.25">
      <c r="A66" s="25" t="s">
        <v>81</v>
      </c>
      <c r="B66" s="10" t="s">
        <v>10</v>
      </c>
      <c r="C66" s="8">
        <v>1.73</v>
      </c>
      <c r="D66" s="8">
        <v>1.62</v>
      </c>
      <c r="E66" s="8">
        <v>1.74</v>
      </c>
      <c r="F66" s="8">
        <v>2.0099999999999998</v>
      </c>
      <c r="G66" s="8">
        <v>2.04</v>
      </c>
      <c r="H66" s="8">
        <v>2.0499999999999998</v>
      </c>
      <c r="I66" s="8">
        <v>2.23</v>
      </c>
      <c r="J66" s="8">
        <v>2.21</v>
      </c>
      <c r="K66" s="8">
        <v>2.2400000000000002</v>
      </c>
      <c r="L66" s="8">
        <v>2.3199999999999998</v>
      </c>
      <c r="M66" s="8">
        <v>2.33</v>
      </c>
      <c r="N66" s="8">
        <v>2.35</v>
      </c>
      <c r="O66" s="8">
        <v>2.4300000000000002</v>
      </c>
      <c r="P66" s="8">
        <v>2.4</v>
      </c>
      <c r="Q66" s="8">
        <v>2.5499999999999998</v>
      </c>
      <c r="R66" s="18">
        <v>2.4300000000000002</v>
      </c>
      <c r="S66" s="20">
        <v>2.54</v>
      </c>
      <c r="T66" s="20">
        <v>2.4300000000000002</v>
      </c>
      <c r="U66" s="20">
        <v>2.4700000000000002</v>
      </c>
      <c r="V66" s="8">
        <v>2.4500000000000002</v>
      </c>
      <c r="W66" s="8">
        <v>2.48</v>
      </c>
      <c r="X66" s="8">
        <v>2.5099999999999998</v>
      </c>
      <c r="Y66" s="8">
        <v>2.48</v>
      </c>
      <c r="Z66" s="8">
        <v>2.52</v>
      </c>
      <c r="AA66" s="8">
        <v>2.35</v>
      </c>
      <c r="AB66" s="8">
        <f>[1]Село!$M$154</f>
        <v>2.23</v>
      </c>
      <c r="AC66" s="8">
        <v>2.5</v>
      </c>
      <c r="AD66" s="8">
        <v>2.31</v>
      </c>
    </row>
    <row r="67" spans="1:30" x14ac:dyDescent="0.25">
      <c r="A67" s="25" t="s">
        <v>82</v>
      </c>
      <c r="B67" s="10" t="s">
        <v>11</v>
      </c>
      <c r="C67" s="8">
        <v>2.08</v>
      </c>
      <c r="D67" s="8" t="s">
        <v>36</v>
      </c>
      <c r="E67" s="8">
        <v>2.08</v>
      </c>
      <c r="F67" s="8">
        <v>2.1</v>
      </c>
      <c r="G67" s="8">
        <v>2.23</v>
      </c>
      <c r="H67" s="8">
        <v>2.17</v>
      </c>
      <c r="I67" s="8">
        <v>2.25</v>
      </c>
      <c r="J67" s="8">
        <v>2.2799999999999998</v>
      </c>
      <c r="K67" s="8">
        <v>2.3199999999999998</v>
      </c>
      <c r="L67" s="8">
        <v>2.33</v>
      </c>
      <c r="M67" s="8">
        <v>2.2799999999999998</v>
      </c>
      <c r="N67" s="8">
        <v>2.29</v>
      </c>
      <c r="O67" s="8">
        <v>2.3199999999999998</v>
      </c>
      <c r="P67" s="8">
        <v>2.3199999999999998</v>
      </c>
      <c r="Q67" s="8">
        <v>2.25</v>
      </c>
      <c r="R67" s="18">
        <v>2.14</v>
      </c>
      <c r="S67" s="20">
        <v>2.27</v>
      </c>
      <c r="T67" s="20">
        <v>2.2999999999999998</v>
      </c>
      <c r="U67" s="20">
        <v>2.4300000000000002</v>
      </c>
      <c r="V67" s="8">
        <v>2.5499999999999998</v>
      </c>
      <c r="W67" s="8">
        <v>2.59</v>
      </c>
      <c r="X67" s="8">
        <v>2.5499999999999998</v>
      </c>
      <c r="Y67" s="8">
        <v>2.5</v>
      </c>
      <c r="Z67" s="8">
        <v>2.58</v>
      </c>
      <c r="AA67" s="8">
        <v>2.97</v>
      </c>
      <c r="AB67" s="8">
        <f>[1]Село!$M$168</f>
        <v>2.37</v>
      </c>
      <c r="AC67" s="8">
        <v>2.27</v>
      </c>
      <c r="AD67" s="8">
        <v>2.37</v>
      </c>
    </row>
    <row r="68" spans="1:30" x14ac:dyDescent="0.25">
      <c r="A68" s="25" t="s">
        <v>83</v>
      </c>
      <c r="B68" s="10" t="s">
        <v>12</v>
      </c>
      <c r="C68" s="8">
        <v>0.85</v>
      </c>
      <c r="D68" s="8">
        <v>0.77</v>
      </c>
      <c r="E68" s="8">
        <v>0.7</v>
      </c>
      <c r="F68" s="8">
        <v>0.71</v>
      </c>
      <c r="G68" s="8">
        <v>0.69</v>
      </c>
      <c r="H68" s="8">
        <v>0.66</v>
      </c>
      <c r="I68" s="8">
        <v>0.67</v>
      </c>
      <c r="J68" s="8">
        <v>0.66</v>
      </c>
      <c r="K68" s="8">
        <v>0.68</v>
      </c>
      <c r="L68" s="8">
        <v>0.7</v>
      </c>
      <c r="M68" s="8">
        <v>0.73</v>
      </c>
      <c r="N68" s="8">
        <v>0.74</v>
      </c>
      <c r="O68" s="8">
        <v>0.79</v>
      </c>
      <c r="P68" s="8">
        <v>0.72</v>
      </c>
      <c r="Q68" s="8">
        <v>0.73</v>
      </c>
      <c r="R68" s="18">
        <v>0.75</v>
      </c>
      <c r="S68" s="20">
        <v>0.81</v>
      </c>
      <c r="T68" s="20">
        <v>0.8</v>
      </c>
      <c r="U68" s="20">
        <v>0.8</v>
      </c>
      <c r="V68" s="8">
        <v>0.78</v>
      </c>
      <c r="W68" s="8">
        <v>0.81</v>
      </c>
      <c r="X68" s="8">
        <v>0.81</v>
      </c>
      <c r="Y68" s="8">
        <v>0.83</v>
      </c>
      <c r="Z68" s="8">
        <v>0.84</v>
      </c>
      <c r="AA68" s="8">
        <v>0.97</v>
      </c>
      <c r="AB68" s="8">
        <f>[1]Село!$M$182</f>
        <v>0.94</v>
      </c>
      <c r="AC68" s="8">
        <v>0.9</v>
      </c>
      <c r="AD68" s="8">
        <v>0.88</v>
      </c>
    </row>
    <row r="69" spans="1:30" x14ac:dyDescent="0.25">
      <c r="A69" s="25" t="s">
        <v>84</v>
      </c>
      <c r="B69" s="10" t="s">
        <v>30</v>
      </c>
      <c r="C69" s="8">
        <v>0.26</v>
      </c>
      <c r="D69" s="8">
        <v>0.66</v>
      </c>
      <c r="E69" s="8">
        <v>0.96</v>
      </c>
      <c r="F69" s="8">
        <v>0.99</v>
      </c>
      <c r="G69" s="8">
        <v>0.94</v>
      </c>
      <c r="H69" s="8">
        <v>1.0900000000000001</v>
      </c>
      <c r="I69" s="8">
        <v>1.0900000000000001</v>
      </c>
      <c r="J69" s="8">
        <v>1.21</v>
      </c>
      <c r="K69" s="8">
        <v>1.25</v>
      </c>
      <c r="L69" s="8">
        <v>1.23</v>
      </c>
      <c r="M69" s="8">
        <v>1.28</v>
      </c>
      <c r="N69" s="8">
        <v>1.35</v>
      </c>
      <c r="O69" s="8">
        <v>2.36</v>
      </c>
      <c r="P69" s="8">
        <v>1.65</v>
      </c>
      <c r="Q69" s="8">
        <v>2.06</v>
      </c>
      <c r="R69" s="18">
        <v>1.95</v>
      </c>
      <c r="S69" s="20">
        <v>1.92</v>
      </c>
      <c r="T69" s="20">
        <v>1.92</v>
      </c>
      <c r="U69" s="20">
        <v>1.87</v>
      </c>
      <c r="V69" s="8">
        <v>1.86</v>
      </c>
      <c r="W69" s="8">
        <v>1.8</v>
      </c>
      <c r="X69" s="8">
        <v>1.83</v>
      </c>
      <c r="Y69" s="8">
        <v>1.81</v>
      </c>
      <c r="Z69" s="8">
        <v>1.79</v>
      </c>
      <c r="AA69" s="8">
        <v>0.8</v>
      </c>
      <c r="AB69" s="8">
        <f>[1]Село!$M$199</f>
        <v>1.1200000000000001</v>
      </c>
      <c r="AC69" s="8">
        <v>1.82</v>
      </c>
      <c r="AD69" s="8">
        <v>1.64</v>
      </c>
    </row>
    <row r="70" spans="1:30" x14ac:dyDescent="0.25">
      <c r="A70" s="27" t="s">
        <v>85</v>
      </c>
      <c r="B70" s="37" t="s">
        <v>13</v>
      </c>
      <c r="C70" s="11">
        <v>2.4500000000000002</v>
      </c>
      <c r="D70" s="11">
        <v>2.02</v>
      </c>
      <c r="E70" s="11">
        <v>2.23</v>
      </c>
      <c r="F70" s="11">
        <v>2.33</v>
      </c>
      <c r="G70" s="11">
        <v>2.35</v>
      </c>
      <c r="H70" s="11">
        <v>2.34</v>
      </c>
      <c r="I70" s="11">
        <v>2.37</v>
      </c>
      <c r="J70" s="11">
        <v>2.33</v>
      </c>
      <c r="K70" s="11">
        <v>2.36</v>
      </c>
      <c r="L70" s="11">
        <v>2.46</v>
      </c>
      <c r="M70" s="11">
        <v>2.42</v>
      </c>
      <c r="N70" s="11">
        <v>2.4</v>
      </c>
      <c r="O70" s="11">
        <v>2.11</v>
      </c>
      <c r="P70" s="11">
        <v>2.21</v>
      </c>
      <c r="Q70" s="11">
        <v>2.31</v>
      </c>
      <c r="R70" s="19">
        <v>2.35</v>
      </c>
      <c r="S70" s="21">
        <v>2.33</v>
      </c>
      <c r="T70" s="21">
        <v>2.36</v>
      </c>
      <c r="U70" s="21">
        <v>2.42</v>
      </c>
      <c r="V70" s="11">
        <v>2.4</v>
      </c>
      <c r="W70" s="11">
        <v>2.44</v>
      </c>
      <c r="X70" s="11">
        <v>2.54</v>
      </c>
      <c r="Y70" s="11">
        <v>2.58</v>
      </c>
      <c r="Z70" s="11">
        <v>2.5499999999999998</v>
      </c>
      <c r="AA70" s="11">
        <v>3.23</v>
      </c>
      <c r="AB70" s="11">
        <f>[1]Село!$M$204</f>
        <v>2.74</v>
      </c>
      <c r="AC70" s="11">
        <v>2.52</v>
      </c>
      <c r="AD70" s="11">
        <v>2.5499999999999998</v>
      </c>
    </row>
    <row r="71" spans="1:30" x14ac:dyDescent="0.25">
      <c r="A71" s="26"/>
      <c r="B71" s="12"/>
    </row>
    <row r="72" spans="1:30" x14ac:dyDescent="0.25">
      <c r="B72" s="9"/>
    </row>
    <row r="73" spans="1:30" x14ac:dyDescent="0.25">
      <c r="B73" s="9"/>
    </row>
    <row r="74" spans="1:30" x14ac:dyDescent="0.25">
      <c r="B74" s="9"/>
    </row>
    <row r="75" spans="1:30" x14ac:dyDescent="0.25">
      <c r="B75" s="9"/>
    </row>
    <row r="76" spans="1:30" x14ac:dyDescent="0.25">
      <c r="B76" s="9"/>
    </row>
    <row r="77" spans="1:30" x14ac:dyDescent="0.25">
      <c r="B77" s="9"/>
    </row>
    <row r="78" spans="1:30" x14ac:dyDescent="0.25">
      <c r="B78" s="9"/>
    </row>
    <row r="79" spans="1:30" x14ac:dyDescent="0.25">
      <c r="B79" s="9"/>
    </row>
  </sheetData>
  <mergeCells count="11">
    <mergeCell ref="AB5:AD5"/>
    <mergeCell ref="B2:AD2"/>
    <mergeCell ref="AA6:AD6"/>
    <mergeCell ref="A8:AD8"/>
    <mergeCell ref="A30:AD30"/>
    <mergeCell ref="O6:Z6"/>
    <mergeCell ref="A6:A7"/>
    <mergeCell ref="T5:U5"/>
    <mergeCell ref="C6:N6"/>
    <mergeCell ref="B6:B7"/>
    <mergeCell ref="A52:AD5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2019-11-27T08:17:33Z</cp:lastPrinted>
  <dcterms:created xsi:type="dcterms:W3CDTF">2019-07-22T09:55:11Z</dcterms:created>
  <dcterms:modified xsi:type="dcterms:W3CDTF">2026-06-04T11:59:59Z</dcterms:modified>
</cp:coreProperties>
</file>