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codeName="ЭтаКнига" defaultThemeVersion="124226"/>
  <bookViews>
    <workbookView xWindow="0" yWindow="0" windowWidth="28800" windowHeight="11910" tabRatio="950" activeTab="2"/>
  </bookViews>
  <sheets>
    <sheet name="Metadata" sheetId="4" r:id="rId1"/>
    <sheet name="Conventions" sheetId="2" r:id="rId2"/>
    <sheet name="For all types of transport" sheetId="30" r:id="rId3"/>
  </sheets>
  <calcPr calcId="162913"/>
</workbook>
</file>

<file path=xl/calcChain.xml><?xml version="1.0" encoding="utf-8"?>
<calcChain xmlns="http://schemas.openxmlformats.org/spreadsheetml/2006/main">
  <c r="A2" i="30" l="1"/>
</calcChain>
</file>

<file path=xl/sharedStrings.xml><?xml version="1.0" encoding="utf-8"?>
<sst xmlns="http://schemas.openxmlformats.org/spreadsheetml/2006/main" count="70" uniqueCount="69">
  <si>
    <t xml:space="preserve">https://taldau.stat.gov.kz/ru/Search/SearchByKeyWord?keyword= </t>
  </si>
  <si>
    <t>https://stat.gov.kz/ru/classifiers/statistical/21/</t>
  </si>
  <si>
    <t>-</t>
  </si>
  <si>
    <t>https://stat.gov.kz/ru/methodology/30/</t>
  </si>
  <si>
    <t>+7 7172749271</t>
  </si>
  <si>
    <t>g.akisheva@aspire.gov.kz</t>
  </si>
  <si>
    <r>
      <t>2023</t>
    </r>
    <r>
      <rPr>
        <vertAlign val="superscript"/>
        <sz val="10"/>
        <color indexed="8"/>
        <rFont val="Roboto"/>
        <charset val="204"/>
      </rPr>
      <t>3)</t>
    </r>
    <r>
      <rPr>
        <sz val="10"/>
        <color indexed="8"/>
        <rFont val="Roboto"/>
        <charset val="204"/>
      </rPr>
      <t xml:space="preserve"> </t>
    </r>
  </si>
  <si>
    <t>The gross output of transport and warehousing services is the value of transport services provided by all service producers, which include enterprises of any legal form and form of ownership that specialize in providing transport services, as well as the value of auxiliary transport services, postal and courier services, and services provided in the unobserved economy.</t>
  </si>
  <si>
    <t>The main sources of information on the gross output of transport and warehousing services in the country and its regions are data obtained from national statistical surveys on the 2-transport "Report on Transport Operations by Mode of Communication", 2-TR (auxiliary activities) "Report on Services Provided by Auxiliary Transport Activities", 1-communication "Report on Postal and Courier Services", D-004 "Journal of Quarterly Household Expenditures and Income", and administrative data from the Ministry of Finance.</t>
  </si>
  <si>
    <t>Gross output of transport and warehousing services</t>
  </si>
  <si>
    <t>Million Kazakh tenge</t>
  </si>
  <si>
    <t>Code of the Statistical Indicator</t>
  </si>
  <si>
    <t>Name of the Statistical Indicator</t>
  </si>
  <si>
    <t>Unit of Measurement</t>
  </si>
  <si>
    <r>
      <t>Abbreviated Title of the Statistical Indicator</t>
    </r>
    <r>
      <rPr>
        <sz val="10"/>
        <color indexed="8"/>
        <rFont val="Arial Cyr"/>
        <charset val="204"/>
      </rPr>
      <t xml:space="preserve"> </t>
    </r>
  </si>
  <si>
    <t>History of the Indicator</t>
  </si>
  <si>
    <t>Definition of the Indicator</t>
  </si>
  <si>
    <t>Data Processing Method</t>
  </si>
  <si>
    <t>Methodology for Calculation</t>
  </si>
  <si>
    <t>Source of the Indicator</t>
  </si>
  <si>
    <r>
      <t>Notes</t>
    </r>
    <r>
      <rPr>
        <sz val="10"/>
        <color indexed="8"/>
        <rFont val="Arial Cyr"/>
        <charset val="204"/>
      </rPr>
      <t xml:space="preserve"> </t>
    </r>
  </si>
  <si>
    <t>Classifications</t>
  </si>
  <si>
    <t>Methodological Explanations:</t>
  </si>
  <si>
    <t>Related Publications:</t>
  </si>
  <si>
    <t>Useful Links:</t>
  </si>
  <si>
    <t>Date of Last Update:</t>
  </si>
  <si>
    <t>Date of Next Update:</t>
  </si>
  <si>
    <t>Responsible Structural Division</t>
  </si>
  <si>
    <t>Responsible Officer</t>
  </si>
  <si>
    <t>Telephone Number:</t>
  </si>
  <si>
    <t>E-mail:</t>
  </si>
  <si>
    <t>Turkestan Region and the city of Shymkent (a city of national importance) were established in 2018; the regions of Abai, Zhetysu, and Ulytau were established in 2022</t>
  </si>
  <si>
    <t>Аggregation</t>
  </si>
  <si>
    <t>Department of Services and Energy Statistics</t>
  </si>
  <si>
    <t>Akisheva Gulistan Temirkhanovna</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</si>
  <si>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</si>
  <si>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</si>
  <si>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</si>
  <si>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</si>
  <si>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</si>
  <si>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</si>
  <si>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 Agency for Strategic planning and reforms of the Republic of Kazakhstan Bureau of National statistics</t>
  </si>
  <si>
    <r>
      <t>Gross output of transport and warehousing services</t>
    </r>
    <r>
      <rPr>
        <b/>
        <vertAlign val="superscript"/>
        <sz val="12"/>
        <rFont val="Roboto"/>
        <charset val="204"/>
      </rPr>
      <t>1), 2)</t>
    </r>
  </si>
  <si>
    <t>CATU code</t>
  </si>
  <si>
    <t>Republic of Kazakhstan</t>
  </si>
  <si>
    <t>Abay</t>
  </si>
  <si>
    <t>Akmola</t>
  </si>
  <si>
    <t>Aktobe</t>
  </si>
  <si>
    <t>Almaty</t>
  </si>
  <si>
    <t>Atyrau</t>
  </si>
  <si>
    <t>Batys Kazakhstan</t>
  </si>
  <si>
    <t>Zhambyl</t>
  </si>
  <si>
    <t>Zhetisu</t>
  </si>
  <si>
    <t>Karagandy</t>
  </si>
  <si>
    <t>Kostanay</t>
  </si>
  <si>
    <t>Kyzylorda</t>
  </si>
  <si>
    <t>Mangystau</t>
  </si>
  <si>
    <t>Pavlodar</t>
  </si>
  <si>
    <t>Soltustik Kazakhstan</t>
  </si>
  <si>
    <t>Turkistan</t>
  </si>
  <si>
    <t>Ulytau</t>
  </si>
  <si>
    <t>Shygys Kazakhstan</t>
  </si>
  <si>
    <t>Astana city</t>
  </si>
  <si>
    <t>Almaty city</t>
  </si>
  <si>
    <t>Shymkent city</t>
  </si>
  <si>
    <r>
      <rPr>
        <i/>
        <vertAlign val="superscript"/>
        <sz val="8"/>
        <rFont val="Roboto"/>
        <charset val="204"/>
      </rPr>
      <t>1)</t>
    </r>
    <r>
      <rPr>
        <i/>
        <sz val="8"/>
        <rFont val="Roboto"/>
        <charset val="204"/>
      </rPr>
      <t xml:space="preserve">For 2010-2021 the volumes of services have been recalculated taking into account changes in the methodological approach to the formation of performance indicators of individual entrepreneurs engaged in commercial transportation of goods and passengers by road transport.    
 From 2022 and further, the volumes of services are formed taking into account changes in the methodological approach to the formation of performance indicators of individual entrepreneurs engaged in commercial transportation of goods and passengers by road transport.  </t>
    </r>
  </si>
  <si>
    <r>
      <rPr>
        <i/>
        <vertAlign val="superscript"/>
        <sz val="8"/>
        <rFont val="Roboto"/>
        <charset val="204"/>
      </rPr>
      <t>3)</t>
    </r>
    <r>
      <rPr>
        <i/>
        <sz val="8"/>
        <rFont val="Roboto"/>
        <charset val="204"/>
      </rPr>
      <t xml:space="preserve">  Statistical data on the industry "transport and warehousing" were formed taking into account changes in the volume of services provided by JSC "NC KTZ", due to the exclusion of the volume of services for using the backbone network, accounted for by branches of "NC KTZ" "directorate of the backbone network"</t>
    </r>
  </si>
  <si>
    <t>Since 2010</t>
  </si>
  <si>
    <r>
      <rPr>
        <i/>
        <vertAlign val="superscript"/>
        <sz val="8"/>
        <rFont val="Roboto"/>
        <charset val="204"/>
      </rPr>
      <t>2)</t>
    </r>
    <r>
      <rPr>
        <i/>
        <sz val="8"/>
        <rFont val="Roboto"/>
        <charset val="204"/>
      </rPr>
      <t xml:space="preserve">For 2010-2020 the volumes of services have been recalculated taking into account the distribution of passenger transportation by air across regions. 
For 2021-2024 the volumes of services have been formed taking into account the distribution of passenger transportation by air across regions. </t>
    </r>
  </si>
</sst>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75" formatCode="_-* #,##0.00_р_._-;\-* #,##0.00_р_._-;_-* &quot;-&quot;??_р_._-;_-@_-"/>
    <numFmt numFmtId="181" formatCode="#,##0.0"/>
  </numFmts>
  <fonts count="29" x14ac:knownFonts="1">
    <font>
      <sz val="10"/>
      <name val="Arial Cyr"/>
      <charset val="204"/>
    </font>
    <font>
      <sz val="10"/>
      <name val="Arial Cyr"/>
      <charset val="204"/>
    </font>
    <font>
      <sz val="11"/>
      <color indexed="8"/>
      <name val="Calibri"/>
      <family val="2"/>
    </font>
    <font>
      <sz val="8"/>
      <name val="Roboto"/>
      <charset val="204"/>
    </font>
    <font>
      <sz val="10"/>
      <name val="Roboto"/>
      <charset val="204"/>
    </font>
    <font>
      <sz val="8"/>
      <name val="Arial Cyr"/>
      <charset val="204"/>
    </font>
    <font>
      <b/>
      <sz val="10"/>
      <name val="Arial Cyr"/>
      <charset val="204"/>
    </font>
    <font>
      <sz val="10"/>
      <name val="Arial"/>
      <family val="2"/>
      <charset val="204"/>
    </font>
    <font>
      <b/>
      <sz val="12"/>
      <name val="Roboto"/>
      <charset val="204"/>
    </font>
    <font>
      <i/>
      <sz val="8"/>
      <name val="Roboto"/>
      <charset val="204"/>
    </font>
    <font>
      <i/>
      <vertAlign val="superscript"/>
      <sz val="8"/>
      <name val="Roboto"/>
      <charset val="204"/>
    </font>
    <font>
      <sz val="10"/>
      <color indexed="8"/>
      <name val="Roboto"/>
      <charset val="204"/>
    </font>
    <font>
      <b/>
      <vertAlign val="superscript"/>
      <sz val="12"/>
      <name val="Roboto"/>
      <charset val="204"/>
    </font>
    <font>
      <vertAlign val="superscript"/>
      <sz val="10"/>
      <color indexed="8"/>
      <name val="Roboto"/>
      <charset val="204"/>
    </font>
    <font>
      <sz val="11"/>
      <color indexed="8"/>
      <name val="Calibri"/>
      <family val="2"/>
      <charset val="204"/>
    </font>
    <font>
      <sz val="10"/>
      <color indexed="8"/>
      <name val="Arial Cyr"/>
      <charset val="204"/>
    </font>
    <font>
      <sz val="10"/>
      <name val="Arial Cyr"/>
    </font>
    <font>
      <sz val="11"/>
      <color theme="1"/>
      <name val="Calibri"/>
      <family val="2"/>
      <charset val="204"/>
      <scheme val="minor"/>
    </font>
    <font>
      <u/>
      <sz val="10"/>
      <color theme="10"/>
      <name val="Arial Cyr"/>
      <charset val="204"/>
    </font>
    <font>
      <sz val="11"/>
      <color indexed="8"/>
      <name val="Calibri"/>
      <family val="2"/>
      <scheme val="minor"/>
    </font>
    <font>
      <sz val="10"/>
      <color theme="1"/>
      <name val="Arial Cyr"/>
      <charset val="204"/>
    </font>
    <font>
      <b/>
      <sz val="10"/>
      <color rgb="FFFF0000"/>
      <name val="Roboto"/>
      <charset val="204"/>
    </font>
    <font>
      <sz val="10"/>
      <color theme="1"/>
      <name val="Roboto"/>
      <charset val="204"/>
    </font>
    <font>
      <sz val="10"/>
      <color rgb="FFFF0000"/>
      <name val="Roboto"/>
      <charset val="204"/>
    </font>
    <font>
      <u/>
      <sz val="10"/>
      <color theme="10"/>
      <name val="Roboto"/>
      <charset val="204"/>
    </font>
    <font>
      <sz val="10"/>
      <color theme="10"/>
      <name val="Roboto"/>
      <charset val="204"/>
    </font>
    <font>
      <sz val="10"/>
      <color rgb="FF000000"/>
      <name val="Roboto"/>
      <charset val="204"/>
    </font>
    <font>
      <b/>
      <sz val="10"/>
      <color theme="1"/>
      <name val="Arial Cyr"/>
      <charset val="204"/>
    </font>
    <font>
      <b/>
      <sz val="10"/>
      <color theme="1"/>
      <name val="Roboto"/>
      <charset val="204"/>
    </font>
  </fonts>
  <fills count="2">
    <fill>
      <patternFill patternType="none"/>
    </fill>
    <fill>
      <patternFill patternType="gray125"/>
    </fill>
  </fills>
  <borders count="7">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8"/>
      </left>
      <right style="thin">
        <color indexed="8"/>
      </right>
      <top style="thin">
        <color indexed="8"/>
      </top>
      <bottom style="thin">
        <color indexed="8"/>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s>
  <cellStyleXfs count="28">
    <xf numFmtId="0" fontId="0" fillId="0" borderId="0"/>
    <xf numFmtId="0" fontId="18" fillId="0" borderId="0" applyNumberFormat="0" applyFill="0" applyBorder="0" applyAlignment="0" applyProtection="0">
      <alignment vertical="top"/>
      <protection locked="0"/>
    </xf>
    <xf numFmtId="0" fontId="2" fillId="0" borderId="0"/>
    <xf numFmtId="0" fontId="1" fillId="0" borderId="0"/>
    <xf numFmtId="0" fontId="19" fillId="0" borderId="0"/>
    <xf numFmtId="0" fontId="17" fillId="0" borderId="0"/>
    <xf numFmtId="0" fontId="19" fillId="0" borderId="0"/>
    <xf numFmtId="0" fontId="1" fillId="0" borderId="0"/>
    <xf numFmtId="0" fontId="19" fillId="0" borderId="0"/>
    <xf numFmtId="0" fontId="19" fillId="0" borderId="0"/>
    <xf numFmtId="0" fontId="17" fillId="0" borderId="0"/>
    <xf numFmtId="0" fontId="7" fillId="0" borderId="0"/>
    <xf numFmtId="0" fontId="19" fillId="0" borderId="0"/>
    <xf numFmtId="0" fontId="16" fillId="0" borderId="0"/>
    <xf numFmtId="0" fontId="19" fillId="0" borderId="0"/>
    <xf numFmtId="0" fontId="17" fillId="0" borderId="0"/>
    <xf numFmtId="0" fontId="17" fillId="0" borderId="0"/>
    <xf numFmtId="0" fontId="16" fillId="0" borderId="0"/>
    <xf numFmtId="0" fontId="7" fillId="0" borderId="0"/>
    <xf numFmtId="0" fontId="16" fillId="0" borderId="0"/>
    <xf numFmtId="0" fontId="19" fillId="0" borderId="0"/>
    <xf numFmtId="0" fontId="17" fillId="0" borderId="0"/>
    <xf numFmtId="0" fontId="19" fillId="0" borderId="0"/>
    <xf numFmtId="0" fontId="19" fillId="0" borderId="0"/>
    <xf numFmtId="0" fontId="16" fillId="0" borderId="0"/>
    <xf numFmtId="175" fontId="14" fillId="0" borderId="0" applyFont="0" applyFill="0" applyBorder="0" applyAlignment="0" applyProtection="0"/>
    <xf numFmtId="175" fontId="17" fillId="0" borderId="0" applyFont="0" applyFill="0" applyBorder="0" applyAlignment="0" applyProtection="0"/>
    <xf numFmtId="175" fontId="1" fillId="0" borderId="0" applyFont="0" applyFill="0" applyBorder="0" applyAlignment="0" applyProtection="0"/>
  </cellStyleXfs>
  <cellXfs count="41">
    <xf numFmtId="0" fontId="0" fillId="0" borderId="0" xfId="0"/>
    <xf numFmtId="0" fontId="3" fillId="0" borderId="0" xfId="0" applyFont="1" applyFill="1"/>
    <xf numFmtId="0" fontId="4" fillId="0" borderId="0" xfId="0" applyFont="1"/>
    <xf numFmtId="0" fontId="0" fillId="0" borderId="0" xfId="0" applyAlignment="1">
      <alignment vertical="center"/>
    </xf>
    <xf numFmtId="0" fontId="6" fillId="0" borderId="0" xfId="0" applyFont="1" applyAlignment="1">
      <alignment vertical="center"/>
    </xf>
    <xf numFmtId="0" fontId="4" fillId="0" borderId="1" xfId="0" applyFont="1" applyBorder="1" applyAlignment="1">
      <alignment horizontal="center" vertical="center"/>
    </xf>
    <xf numFmtId="0" fontId="8" fillId="0" borderId="0" xfId="0" applyFont="1" applyFill="1"/>
    <xf numFmtId="0" fontId="4" fillId="0" borderId="0" xfId="0" applyFont="1" applyAlignment="1">
      <alignment horizontal="justify"/>
    </xf>
    <xf numFmtId="0" fontId="20" fillId="0" borderId="0" xfId="0" applyFont="1"/>
    <xf numFmtId="0" fontId="20" fillId="0" borderId="0" xfId="0" applyFont="1" applyAlignment="1">
      <alignment vertical="center"/>
    </xf>
    <xf numFmtId="0" fontId="3" fillId="0" borderId="1" xfId="0" applyFont="1" applyBorder="1" applyAlignment="1">
      <alignment horizontal="right" vertical="top" wrapText="1"/>
    </xf>
    <xf numFmtId="0" fontId="3" fillId="0" borderId="0" xfId="2" applyFont="1"/>
    <xf numFmtId="181" fontId="4" fillId="0" borderId="1" xfId="0" applyNumberFormat="1" applyFont="1" applyBorder="1" applyAlignment="1">
      <alignment horizontal="right" vertical="center"/>
    </xf>
    <xf numFmtId="0" fontId="3" fillId="0" borderId="2" xfId="0" applyFont="1" applyBorder="1" applyAlignment="1">
      <alignment horizontal="right" vertical="top" wrapText="1"/>
    </xf>
    <xf numFmtId="0" fontId="21" fillId="0" borderId="1" xfId="0" applyFont="1" applyFill="1" applyBorder="1" applyAlignment="1">
      <alignment horizontal="center" vertical="top"/>
    </xf>
    <xf numFmtId="0" fontId="22" fillId="0" borderId="1" xfId="0" applyFont="1" applyFill="1" applyBorder="1" applyAlignment="1">
      <alignment horizontal="left" vertical="top"/>
    </xf>
    <xf numFmtId="0" fontId="22" fillId="0" borderId="1" xfId="0" applyFont="1" applyFill="1" applyBorder="1" applyAlignment="1">
      <alignment vertical="top" wrapText="1"/>
    </xf>
    <xf numFmtId="0" fontId="4" fillId="0" borderId="1" xfId="0" applyFont="1" applyFill="1" applyBorder="1" applyAlignment="1">
      <alignment vertical="top" wrapText="1"/>
    </xf>
    <xf numFmtId="14" fontId="22" fillId="0" borderId="1" xfId="0" applyNumberFormat="1" applyFont="1" applyFill="1" applyBorder="1" applyAlignment="1">
      <alignment horizontal="left" vertical="top"/>
    </xf>
    <xf numFmtId="49" fontId="22" fillId="0" borderId="1" xfId="0" applyNumberFormat="1" applyFont="1" applyFill="1" applyBorder="1" applyAlignment="1">
      <alignment vertical="top"/>
    </xf>
    <xf numFmtId="0" fontId="23" fillId="0" borderId="0" xfId="0" applyFont="1" applyFill="1"/>
    <xf numFmtId="0" fontId="4" fillId="0" borderId="3" xfId="0" applyFont="1" applyFill="1" applyBorder="1" applyAlignment="1">
      <alignment wrapText="1"/>
    </xf>
    <xf numFmtId="0" fontId="24" fillId="0" borderId="1" xfId="1" applyFont="1" applyFill="1" applyBorder="1" applyAlignment="1" applyProtection="1">
      <alignment vertical="top" wrapText="1"/>
    </xf>
    <xf numFmtId="0" fontId="24" fillId="0" borderId="1" xfId="1" applyFont="1" applyFill="1" applyBorder="1" applyAlignment="1" applyProtection="1">
      <alignment horizontal="left" vertical="top"/>
    </xf>
    <xf numFmtId="0" fontId="25" fillId="0" borderId="4" xfId="1" applyFont="1" applyFill="1" applyBorder="1" applyAlignment="1" applyProtection="1">
      <alignment wrapText="1"/>
    </xf>
    <xf numFmtId="0" fontId="22" fillId="0" borderId="5" xfId="0" applyFont="1" applyBorder="1" applyAlignment="1">
      <alignment horizontal="center" vertical="center" wrapText="1"/>
    </xf>
    <xf numFmtId="0" fontId="4" fillId="0" borderId="1" xfId="0" applyFont="1" applyBorder="1" applyAlignment="1">
      <alignment vertical="top" wrapText="1"/>
    </xf>
    <xf numFmtId="0" fontId="26" fillId="0" borderId="0" xfId="0" applyFont="1"/>
    <xf numFmtId="0" fontId="9" fillId="0" borderId="0" xfId="2" applyFont="1" applyAlignment="1">
      <alignment horizontal="right"/>
    </xf>
    <xf numFmtId="0" fontId="22" fillId="0" borderId="1" xfId="0" applyFont="1" applyBorder="1" applyAlignment="1">
      <alignment horizontal="left" vertical="center"/>
    </xf>
    <xf numFmtId="0" fontId="22" fillId="0" borderId="1" xfId="0" applyFont="1" applyBorder="1" applyAlignment="1">
      <alignment horizontal="left" vertical="center" indent="1"/>
    </xf>
    <xf numFmtId="0" fontId="22" fillId="0" borderId="1" xfId="0" applyFont="1" applyBorder="1" applyAlignment="1">
      <alignment vertical="top"/>
    </xf>
    <xf numFmtId="0" fontId="0" fillId="0" borderId="3" xfId="0" applyBorder="1" applyAlignment="1">
      <alignment wrapText="1"/>
    </xf>
    <xf numFmtId="0" fontId="27" fillId="0" borderId="1" xfId="0" applyFont="1" applyBorder="1"/>
    <xf numFmtId="0" fontId="0" fillId="0" borderId="1" xfId="0" applyBorder="1"/>
    <xf numFmtId="0" fontId="4" fillId="0" borderId="0" xfId="0" applyFont="1" applyAlignment="1">
      <alignment vertical="top" wrapText="1"/>
    </xf>
    <xf numFmtId="0" fontId="28" fillId="0" borderId="1" xfId="0" applyFont="1" applyBorder="1" applyAlignment="1">
      <alignment horizontal="center" vertical="center"/>
    </xf>
    <xf numFmtId="0" fontId="28" fillId="0" borderId="1" xfId="0" applyFont="1" applyBorder="1" applyAlignment="1">
      <alignment horizontal="left" wrapText="1"/>
    </xf>
    <xf numFmtId="0" fontId="20" fillId="0" borderId="1" xfId="0" applyFont="1" applyBorder="1"/>
    <xf numFmtId="0" fontId="9" fillId="0" borderId="6" xfId="3" applyFont="1" applyBorder="1" applyAlignment="1">
      <alignment horizontal="left" wrapText="1"/>
    </xf>
    <xf numFmtId="0" fontId="9" fillId="0" borderId="0" xfId="3" applyFont="1" applyAlignment="1">
      <alignment horizontal="left" wrapText="1"/>
    </xf>
  </cellXfs>
  <cellStyles count="28">
    <cellStyle name="Гиперссылка" xfId="1" builtinId="8"/>
    <cellStyle name="Обычный" xfId="0" builtinId="0"/>
    <cellStyle name="Обычный 2" xfId="2"/>
    <cellStyle name="Обычный 2 2" xfId="3"/>
    <cellStyle name="Обычный 2 2 2" xfId="4"/>
    <cellStyle name="Обычный 2 3" xfId="5"/>
    <cellStyle name="Обычный 2 3 2" xfId="6"/>
    <cellStyle name="Обычный 2 4" xfId="7"/>
    <cellStyle name="Обычный 2 4 2" xfId="8"/>
    <cellStyle name="Обычный 2 5" xfId="9"/>
    <cellStyle name="Обычный 2 6" xfId="10"/>
    <cellStyle name="Обычный 3" xfId="11"/>
    <cellStyle name="Обычный 3 2" xfId="12"/>
    <cellStyle name="Обычный 3 2 2" xfId="13"/>
    <cellStyle name="Обычный 3 2 2 2" xfId="14"/>
    <cellStyle name="Обычный 3 2 3" xfId="15"/>
    <cellStyle name="Обычный 3 3" xfId="16"/>
    <cellStyle name="Обычный 3 3 2" xfId="17"/>
    <cellStyle name="Обычный 4" xfId="18"/>
    <cellStyle name="Обычный 4 2" xfId="19"/>
    <cellStyle name="Обычный 4 2 2" xfId="20"/>
    <cellStyle name="Обычный 5" xfId="21"/>
    <cellStyle name="Обычный 5 2" xfId="22"/>
    <cellStyle name="Обычный 6" xfId="23"/>
    <cellStyle name="Обычный 7" xfId="24"/>
    <cellStyle name="Финансовый 2" xfId="25"/>
    <cellStyle name="Финансовый 2 2" xfId="26"/>
    <cellStyle name="Финансовый 3" xfId="27"/>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ru/methodology/30/" TargetMode="External"/><Relationship Id="rId2" Type="http://schemas.openxmlformats.org/officeDocument/2006/relationships/hyperlink" Target="https://stat.gov.kz/ru/classifiers/statistical/21/" TargetMode="External"/><Relationship Id="rId1" Type="http://schemas.openxmlformats.org/officeDocument/2006/relationships/hyperlink" Target="https://taldau.stat.gov.kz/ru/Search/SearchByKeyWord?keyword=" TargetMode="External"/><Relationship Id="rId5" Type="http://schemas.openxmlformats.org/officeDocument/2006/relationships/printerSettings" Target="../printerSettings/printerSettings1.bin"/><Relationship Id="rId4" Type="http://schemas.openxmlformats.org/officeDocument/2006/relationships/hyperlink" Target="mailto:g.akisheva@aspire.gov.kz"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4"/>
  <dimension ref="A1:I25"/>
  <sheetViews>
    <sheetView zoomScaleNormal="100" workbookViewId="0">
      <selection activeCell="B33" sqref="B33"/>
    </sheetView>
  </sheetViews>
  <sheetFormatPr defaultRowHeight="12.75" x14ac:dyDescent="0.2"/>
  <cols>
    <col min="1" max="1" width="42.28515625" style="20" customWidth="1"/>
    <col min="2" max="2" width="78" style="20" customWidth="1"/>
  </cols>
  <sheetData>
    <row r="1" spans="1:9" x14ac:dyDescent="0.2">
      <c r="A1" s="14"/>
      <c r="B1" s="14"/>
    </row>
    <row r="2" spans="1:9" s="8" customFormat="1" x14ac:dyDescent="0.2">
      <c r="A2" s="33" t="s">
        <v>11</v>
      </c>
      <c r="B2" s="15">
        <v>181204</v>
      </c>
    </row>
    <row r="3" spans="1:9" s="8" customFormat="1" x14ac:dyDescent="0.2">
      <c r="A3" s="33" t="s">
        <v>12</v>
      </c>
      <c r="B3" s="21" t="s">
        <v>9</v>
      </c>
    </row>
    <row r="4" spans="1:9" s="8" customFormat="1" x14ac:dyDescent="0.2">
      <c r="A4" s="33" t="s">
        <v>13</v>
      </c>
      <c r="B4" s="32" t="s">
        <v>10</v>
      </c>
    </row>
    <row r="5" spans="1:9" s="8" customFormat="1" x14ac:dyDescent="0.2">
      <c r="A5" s="33" t="s">
        <v>14</v>
      </c>
      <c r="B5" s="21" t="s">
        <v>9</v>
      </c>
    </row>
    <row r="6" spans="1:9" s="8" customFormat="1" x14ac:dyDescent="0.2">
      <c r="A6" s="33" t="s">
        <v>15</v>
      </c>
      <c r="B6" s="38" t="s">
        <v>67</v>
      </c>
    </row>
    <row r="7" spans="1:9" s="8" customFormat="1" ht="66.75" customHeight="1" x14ac:dyDescent="0.2">
      <c r="A7" s="33" t="s">
        <v>16</v>
      </c>
      <c r="B7" s="17" t="s">
        <v>7</v>
      </c>
    </row>
    <row r="8" spans="1:9" s="8" customFormat="1" x14ac:dyDescent="0.2">
      <c r="A8" s="33" t="s">
        <v>17</v>
      </c>
      <c r="B8" s="31" t="s">
        <v>32</v>
      </c>
    </row>
    <row r="9" spans="1:9" s="8" customFormat="1" x14ac:dyDescent="0.2">
      <c r="A9" s="33" t="s">
        <v>18</v>
      </c>
      <c r="B9" s="16" t="s">
        <v>2</v>
      </c>
    </row>
    <row r="10" spans="1:9" s="8" customFormat="1" ht="76.5" x14ac:dyDescent="0.2">
      <c r="A10" s="33" t="s">
        <v>19</v>
      </c>
      <c r="B10" s="17" t="s">
        <v>8</v>
      </c>
    </row>
    <row r="11" spans="1:9" s="8" customFormat="1" ht="25.5" x14ac:dyDescent="0.2">
      <c r="A11" s="33" t="s">
        <v>20</v>
      </c>
      <c r="B11" s="26" t="s">
        <v>31</v>
      </c>
      <c r="I11" s="9"/>
    </row>
    <row r="12" spans="1:9" s="8" customFormat="1" x14ac:dyDescent="0.2">
      <c r="A12" s="33" t="s">
        <v>21</v>
      </c>
      <c r="B12" s="22" t="s">
        <v>1</v>
      </c>
      <c r="I12" s="9"/>
    </row>
    <row r="13" spans="1:9" s="8" customFormat="1" x14ac:dyDescent="0.2">
      <c r="A13" s="33" t="s">
        <v>22</v>
      </c>
      <c r="B13" s="23" t="s">
        <v>3</v>
      </c>
      <c r="I13" s="9"/>
    </row>
    <row r="14" spans="1:9" s="8" customFormat="1" x14ac:dyDescent="0.2">
      <c r="A14" s="33" t="s">
        <v>23</v>
      </c>
      <c r="B14" s="23"/>
      <c r="I14" s="9"/>
    </row>
    <row r="15" spans="1:9" s="8" customFormat="1" x14ac:dyDescent="0.2">
      <c r="A15" s="33" t="s">
        <v>24</v>
      </c>
      <c r="B15" s="23" t="s">
        <v>0</v>
      </c>
      <c r="I15" s="9"/>
    </row>
    <row r="16" spans="1:9" x14ac:dyDescent="0.2">
      <c r="A16" s="33" t="s">
        <v>25</v>
      </c>
      <c r="B16" s="18">
        <v>45807</v>
      </c>
      <c r="I16" s="3"/>
    </row>
    <row r="17" spans="1:9" x14ac:dyDescent="0.2">
      <c r="A17" s="33" t="s">
        <v>26</v>
      </c>
      <c r="B17" s="18">
        <v>46171</v>
      </c>
      <c r="I17" s="4"/>
    </row>
    <row r="18" spans="1:9" x14ac:dyDescent="0.2">
      <c r="A18" s="33" t="s">
        <v>27</v>
      </c>
      <c r="B18" s="31" t="s">
        <v>33</v>
      </c>
      <c r="I18" s="3"/>
    </row>
    <row r="19" spans="1:9" x14ac:dyDescent="0.2">
      <c r="A19" s="33" t="s">
        <v>28</v>
      </c>
      <c r="B19" s="34" t="s">
        <v>34</v>
      </c>
      <c r="I19" s="4"/>
    </row>
    <row r="20" spans="1:9" x14ac:dyDescent="0.2">
      <c r="A20" s="33" t="s">
        <v>29</v>
      </c>
      <c r="B20" s="19" t="s">
        <v>4</v>
      </c>
      <c r="I20" s="3"/>
    </row>
    <row r="21" spans="1:9" x14ac:dyDescent="0.2">
      <c r="A21" s="33" t="s">
        <v>30</v>
      </c>
      <c r="B21" s="24" t="s">
        <v>5</v>
      </c>
      <c r="I21" s="4"/>
    </row>
    <row r="22" spans="1:9" x14ac:dyDescent="0.2">
      <c r="I22" s="4"/>
    </row>
    <row r="23" spans="1:9" x14ac:dyDescent="0.2">
      <c r="I23" s="3"/>
    </row>
    <row r="24" spans="1:9" x14ac:dyDescent="0.2">
      <c r="I24" s="4"/>
    </row>
    <row r="25" spans="1:9" x14ac:dyDescent="0.2">
      <c r="I25" s="3"/>
    </row>
  </sheetData>
  <hyperlinks>
    <hyperlink ref="B15" r:id="rId1"/>
    <hyperlink ref="B12" r:id="rId2"/>
    <hyperlink ref="B13" r:id="rId3"/>
    <hyperlink ref="B21" r:id="rId4"/>
  </hyperlinks>
  <pageMargins left="0.78740157480314965" right="0.39370078740157483" top="0.39370078740157483" bottom="0.39370078740157483" header="0" footer="0"/>
  <pageSetup paperSize="9" scale="90" firstPageNumber="5" orientation="landscape" useFirstPageNumber="1"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
  <dimension ref="B2:B21"/>
  <sheetViews>
    <sheetView zoomScale="80" zoomScaleNormal="80" workbookViewId="0">
      <selection activeCell="B40" sqref="B40"/>
    </sheetView>
  </sheetViews>
  <sheetFormatPr defaultRowHeight="12.75" x14ac:dyDescent="0.2"/>
  <cols>
    <col min="1" max="1" width="4.42578125" style="2" customWidth="1"/>
    <col min="2" max="2" width="113.5703125" style="2" customWidth="1"/>
    <col min="3" max="16384" width="9.140625" style="2"/>
  </cols>
  <sheetData>
    <row r="2" spans="2:2" x14ac:dyDescent="0.2">
      <c r="B2" s="7"/>
    </row>
    <row r="6" spans="2:2" x14ac:dyDescent="0.2">
      <c r="B6" s="27" t="s">
        <v>35</v>
      </c>
    </row>
    <row r="7" spans="2:2" x14ac:dyDescent="0.2">
      <c r="B7" s="27" t="s">
        <v>36</v>
      </c>
    </row>
    <row r="8" spans="2:2" x14ac:dyDescent="0.2">
      <c r="B8" s="27" t="s">
        <v>37</v>
      </c>
    </row>
    <row r="9" spans="2:2" x14ac:dyDescent="0.2">
      <c r="B9" s="27" t="s">
        <v>38</v>
      </c>
    </row>
    <row r="10" spans="2:2" x14ac:dyDescent="0.2">
      <c r="B10" s="27" t="s">
        <v>39</v>
      </c>
    </row>
    <row r="11" spans="2:2" x14ac:dyDescent="0.2">
      <c r="B11" s="35" t="s">
        <v>40</v>
      </c>
    </row>
    <row r="12" spans="2:2" x14ac:dyDescent="0.2">
      <c r="B12" s="27"/>
    </row>
    <row r="13" spans="2:2" x14ac:dyDescent="0.2">
      <c r="B13" s="27"/>
    </row>
    <row r="20" spans="2:2" x14ac:dyDescent="0.2">
      <c r="B20" s="28" t="s">
        <v>41</v>
      </c>
    </row>
    <row r="21" spans="2:2" x14ac:dyDescent="0.2">
      <c r="B21" s="28"/>
    </row>
  </sheetData>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A28"/>
  <sheetViews>
    <sheetView tabSelected="1" zoomScaleNormal="100" workbookViewId="0">
      <selection activeCell="H37" sqref="H37"/>
    </sheetView>
  </sheetViews>
  <sheetFormatPr defaultRowHeight="11.25" x14ac:dyDescent="0.2"/>
  <cols>
    <col min="1" max="1" width="10.5703125" style="1" bestFit="1" customWidth="1"/>
    <col min="2" max="2" width="25" style="1" customWidth="1"/>
    <col min="3" max="17" width="10.5703125" style="1" bestFit="1" customWidth="1"/>
    <col min="18" max="18" width="11.5703125" style="1" customWidth="1"/>
    <col min="19" max="23" width="9.140625" style="1"/>
    <col min="24" max="24" width="8.85546875" style="1" customWidth="1"/>
    <col min="25" max="16384" width="9.140625" style="1"/>
  </cols>
  <sheetData>
    <row r="2" spans="1:235" ht="18" x14ac:dyDescent="0.25">
      <c r="A2" s="6">
        <f>Metadata!B2</f>
        <v>181204</v>
      </c>
      <c r="B2" s="6" t="s">
        <v>42</v>
      </c>
    </row>
    <row r="3" spans="1:235" ht="15.75" x14ac:dyDescent="0.25">
      <c r="A3" s="6"/>
      <c r="B3" s="6"/>
      <c r="Q3" s="13"/>
    </row>
    <row r="4" spans="1:235" ht="15" x14ac:dyDescent="0.2">
      <c r="A4" s="36" t="s">
        <v>43</v>
      </c>
      <c r="B4" s="10"/>
      <c r="C4" s="5">
        <v>2010</v>
      </c>
      <c r="D4" s="5">
        <v>2011</v>
      </c>
      <c r="E4" s="5">
        <v>2012</v>
      </c>
      <c r="F4" s="5">
        <v>2013</v>
      </c>
      <c r="G4" s="5">
        <v>2014</v>
      </c>
      <c r="H4" s="5">
        <v>2015</v>
      </c>
      <c r="I4" s="5">
        <v>2016</v>
      </c>
      <c r="J4" s="5">
        <v>2017</v>
      </c>
      <c r="K4" s="5">
        <v>2018</v>
      </c>
      <c r="L4" s="5">
        <v>2019</v>
      </c>
      <c r="M4" s="5">
        <v>2020</v>
      </c>
      <c r="N4" s="5">
        <v>2021</v>
      </c>
      <c r="O4" s="5">
        <v>2022</v>
      </c>
      <c r="P4" s="25" t="s">
        <v>6</v>
      </c>
      <c r="Q4" s="5">
        <v>2024</v>
      </c>
      <c r="R4" s="5">
        <v>2025</v>
      </c>
    </row>
    <row r="5" spans="1:235" ht="12.75" x14ac:dyDescent="0.2">
      <c r="A5" s="29">
        <v>0</v>
      </c>
      <c r="B5" s="37" t="s">
        <v>44</v>
      </c>
      <c r="C5" s="12">
        <v>2234597.2884876672</v>
      </c>
      <c r="D5" s="12">
        <v>2512960.8575990121</v>
      </c>
      <c r="E5" s="12">
        <v>2823099.5796732083</v>
      </c>
      <c r="F5" s="12">
        <v>3166838.3256007954</v>
      </c>
      <c r="G5" s="12">
        <v>3363008.7161034779</v>
      </c>
      <c r="H5" s="12">
        <v>3542728.6820515227</v>
      </c>
      <c r="I5" s="12">
        <v>3808454.979728221</v>
      </c>
      <c r="J5" s="12">
        <v>4062395.1341276681</v>
      </c>
      <c r="K5" s="12">
        <v>4697075.5782890636</v>
      </c>
      <c r="L5" s="12">
        <v>5393551.979692325</v>
      </c>
      <c r="M5" s="12">
        <v>4809349.8168135807</v>
      </c>
      <c r="N5" s="12">
        <v>6070568.620606374</v>
      </c>
      <c r="O5" s="12">
        <v>6824513.1947275931</v>
      </c>
      <c r="P5" s="12">
        <v>8245397.6799999997</v>
      </c>
      <c r="Q5" s="12">
        <v>9422568.8200000003</v>
      </c>
      <c r="R5" s="12">
        <v>12007955.800000001</v>
      </c>
    </row>
    <row r="6" spans="1:235" ht="12.75" x14ac:dyDescent="0.2">
      <c r="A6" s="29">
        <v>100000000</v>
      </c>
      <c r="B6" s="30" t="s">
        <v>45</v>
      </c>
      <c r="C6" s="12">
        <v>63804.195603830041</v>
      </c>
      <c r="D6" s="12">
        <v>76159.118400868421</v>
      </c>
      <c r="E6" s="12">
        <v>85526.211306353624</v>
      </c>
      <c r="F6" s="12">
        <v>77111.088012909167</v>
      </c>
      <c r="G6" s="12">
        <v>79933.447567600568</v>
      </c>
      <c r="H6" s="12">
        <v>75985.883463914462</v>
      </c>
      <c r="I6" s="12">
        <v>82281.27283739463</v>
      </c>
      <c r="J6" s="12">
        <v>82813.355414178193</v>
      </c>
      <c r="K6" s="12">
        <v>89112.042385998866</v>
      </c>
      <c r="L6" s="12">
        <v>107199.99142582678</v>
      </c>
      <c r="M6" s="12">
        <v>84682.986445706207</v>
      </c>
      <c r="N6" s="12">
        <v>106235.95192115135</v>
      </c>
      <c r="O6" s="12">
        <v>121275.44152873218</v>
      </c>
      <c r="P6" s="12">
        <v>134135.66</v>
      </c>
      <c r="Q6" s="12">
        <v>185671.19</v>
      </c>
      <c r="R6" s="12">
        <v>219107.98</v>
      </c>
      <c r="S6" s="11"/>
      <c r="T6" s="11"/>
      <c r="U6" s="11"/>
      <c r="V6" s="11"/>
      <c r="W6" s="11"/>
      <c r="X6" s="11"/>
      <c r="Y6" s="11"/>
      <c r="Z6" s="11"/>
      <c r="AA6" s="11"/>
      <c r="AB6" s="11"/>
      <c r="AC6" s="11"/>
      <c r="AD6" s="11"/>
      <c r="AE6" s="11"/>
      <c r="AF6" s="11"/>
      <c r="AG6" s="11"/>
      <c r="AH6" s="11"/>
      <c r="AI6" s="11"/>
      <c r="AJ6" s="11"/>
      <c r="AK6" s="11"/>
      <c r="AL6" s="11"/>
      <c r="AM6" s="11"/>
      <c r="AN6" s="11"/>
      <c r="AO6" s="11"/>
      <c r="AP6" s="11"/>
      <c r="AQ6" s="11"/>
      <c r="AR6" s="11"/>
      <c r="AS6" s="11"/>
      <c r="AT6" s="11"/>
      <c r="AU6" s="11"/>
      <c r="AV6" s="11"/>
      <c r="AW6" s="11"/>
      <c r="AX6" s="11"/>
      <c r="AY6" s="11"/>
      <c r="AZ6" s="11"/>
      <c r="BA6" s="11"/>
      <c r="BB6" s="11"/>
      <c r="BC6" s="11"/>
      <c r="BD6" s="11"/>
      <c r="BE6" s="11"/>
      <c r="BF6" s="11"/>
      <c r="BG6" s="11"/>
      <c r="BH6" s="11"/>
      <c r="BI6" s="11"/>
      <c r="BJ6" s="11"/>
      <c r="BK6" s="11"/>
      <c r="BL6" s="11"/>
      <c r="BM6" s="11"/>
      <c r="BN6" s="11"/>
      <c r="BO6" s="11"/>
      <c r="BP6" s="11"/>
      <c r="BQ6" s="11"/>
      <c r="BR6" s="11"/>
      <c r="BS6" s="11"/>
      <c r="BT6" s="11"/>
      <c r="BU6" s="11"/>
      <c r="BV6" s="11"/>
      <c r="BW6" s="11"/>
      <c r="BX6" s="11"/>
      <c r="BY6" s="11"/>
      <c r="BZ6" s="11"/>
      <c r="CA6" s="11"/>
      <c r="CB6" s="11"/>
      <c r="CC6" s="11"/>
      <c r="CD6" s="11"/>
      <c r="CE6" s="11"/>
      <c r="CF6" s="11"/>
      <c r="CG6" s="11"/>
      <c r="CH6" s="11"/>
      <c r="CI6" s="11"/>
      <c r="CJ6" s="11"/>
      <c r="CK6" s="11"/>
      <c r="CL6" s="11"/>
      <c r="CM6" s="11"/>
      <c r="CN6" s="11"/>
      <c r="CO6" s="11"/>
      <c r="CP6" s="11"/>
      <c r="CQ6" s="11"/>
      <c r="CR6" s="11"/>
      <c r="CS6" s="11"/>
      <c r="CT6" s="11"/>
      <c r="CU6" s="11"/>
      <c r="CV6" s="11"/>
      <c r="CW6" s="11"/>
      <c r="CX6" s="11"/>
      <c r="CY6" s="11"/>
      <c r="CZ6" s="11"/>
      <c r="DA6" s="11"/>
      <c r="DB6" s="11"/>
      <c r="DC6" s="11"/>
      <c r="DD6" s="11"/>
      <c r="DE6" s="11"/>
      <c r="DF6" s="11"/>
      <c r="DG6" s="11"/>
      <c r="DH6" s="11"/>
      <c r="DI6" s="11"/>
      <c r="DJ6" s="11"/>
      <c r="DK6" s="11"/>
      <c r="DL6" s="11"/>
      <c r="DM6" s="11"/>
      <c r="DN6" s="11"/>
      <c r="DO6" s="11"/>
      <c r="DP6" s="11"/>
      <c r="DQ6" s="11"/>
      <c r="DR6" s="11"/>
      <c r="DS6" s="11"/>
      <c r="DT6" s="11"/>
      <c r="DU6" s="11"/>
      <c r="DV6" s="11"/>
      <c r="DW6" s="11"/>
      <c r="DX6" s="11"/>
      <c r="DY6" s="11"/>
      <c r="DZ6" s="11"/>
      <c r="EA6" s="11"/>
      <c r="EB6" s="11"/>
      <c r="EC6" s="11"/>
      <c r="ED6" s="11"/>
      <c r="EE6" s="11"/>
      <c r="EF6" s="11"/>
      <c r="EG6" s="11"/>
      <c r="EH6" s="11"/>
      <c r="EI6" s="11"/>
      <c r="EJ6" s="11"/>
      <c r="EK6" s="11"/>
      <c r="EL6" s="11"/>
      <c r="EM6" s="11"/>
      <c r="EN6" s="11"/>
      <c r="EO6" s="11"/>
      <c r="EP6" s="11"/>
      <c r="EQ6" s="11"/>
      <c r="ER6" s="11"/>
      <c r="ES6" s="11"/>
      <c r="ET6" s="11"/>
      <c r="EU6" s="11"/>
      <c r="EV6" s="11"/>
      <c r="EW6" s="11"/>
      <c r="EX6" s="11"/>
      <c r="EY6" s="11"/>
      <c r="EZ6" s="11"/>
      <c r="FA6" s="11"/>
      <c r="FB6" s="11"/>
      <c r="FC6" s="11"/>
      <c r="FD6" s="11"/>
      <c r="FE6" s="11"/>
      <c r="FF6" s="11"/>
      <c r="FG6" s="11"/>
      <c r="FH6" s="11"/>
      <c r="FI6" s="11"/>
      <c r="FJ6" s="11"/>
      <c r="FK6" s="11"/>
      <c r="FL6" s="11"/>
      <c r="FM6" s="11"/>
      <c r="FN6" s="11"/>
      <c r="FO6" s="11"/>
      <c r="FP6" s="11"/>
      <c r="FQ6" s="11"/>
      <c r="FR6" s="11"/>
      <c r="FS6" s="11"/>
      <c r="FT6" s="11"/>
      <c r="FU6" s="11"/>
      <c r="FV6" s="11"/>
      <c r="FW6" s="11"/>
      <c r="FX6" s="11"/>
      <c r="FY6" s="11"/>
      <c r="FZ6" s="11"/>
      <c r="GA6" s="11"/>
      <c r="GB6" s="11"/>
      <c r="GC6" s="11"/>
      <c r="GD6" s="11"/>
      <c r="GE6" s="11"/>
      <c r="GF6" s="11"/>
      <c r="GG6" s="11"/>
      <c r="GH6" s="11"/>
      <c r="GI6" s="11"/>
      <c r="GJ6" s="11"/>
      <c r="GK6" s="11"/>
      <c r="GL6" s="11"/>
      <c r="GM6" s="11"/>
      <c r="GN6" s="11"/>
      <c r="GO6" s="11"/>
      <c r="GP6" s="11"/>
      <c r="GQ6" s="11"/>
      <c r="GR6" s="11"/>
      <c r="GS6" s="11"/>
      <c r="GT6" s="11"/>
      <c r="GU6" s="11"/>
      <c r="GV6" s="11"/>
      <c r="GW6" s="11"/>
      <c r="GX6" s="11"/>
      <c r="GY6" s="11"/>
      <c r="GZ6" s="11"/>
      <c r="HA6" s="11"/>
      <c r="HB6" s="11"/>
      <c r="HC6" s="11"/>
      <c r="HD6" s="11"/>
      <c r="HE6" s="11"/>
      <c r="HF6" s="11"/>
      <c r="HG6" s="11"/>
      <c r="HH6" s="11"/>
      <c r="HI6" s="11"/>
      <c r="HJ6" s="11"/>
      <c r="HK6" s="11"/>
      <c r="HL6" s="11"/>
      <c r="HM6" s="11"/>
      <c r="HN6" s="11"/>
      <c r="HO6" s="11"/>
      <c r="HP6" s="11"/>
      <c r="HQ6" s="11"/>
      <c r="HR6" s="11"/>
      <c r="HS6" s="11"/>
      <c r="HT6" s="11"/>
      <c r="HU6" s="11"/>
      <c r="HV6" s="11"/>
      <c r="HW6" s="11"/>
      <c r="HX6" s="11"/>
      <c r="HY6" s="11"/>
      <c r="HZ6" s="11"/>
      <c r="IA6" s="11"/>
    </row>
    <row r="7" spans="1:235" ht="12.75" x14ac:dyDescent="0.2">
      <c r="A7" s="29">
        <v>110000000</v>
      </c>
      <c r="B7" s="30" t="s">
        <v>46</v>
      </c>
      <c r="C7" s="12">
        <v>67614.788011476252</v>
      </c>
      <c r="D7" s="12">
        <v>87713.276562677376</v>
      </c>
      <c r="E7" s="12">
        <v>90610.027288174839</v>
      </c>
      <c r="F7" s="12">
        <v>90031.511331321322</v>
      </c>
      <c r="G7" s="12">
        <v>96937.4045694167</v>
      </c>
      <c r="H7" s="12">
        <v>87801.762767975961</v>
      </c>
      <c r="I7" s="12">
        <v>99608.075059872805</v>
      </c>
      <c r="J7" s="12">
        <v>103687.20652841101</v>
      </c>
      <c r="K7" s="12">
        <v>126401.42137337044</v>
      </c>
      <c r="L7" s="12">
        <v>124256.50072623722</v>
      </c>
      <c r="M7" s="12">
        <v>127702.01104075575</v>
      </c>
      <c r="N7" s="12">
        <v>148509.5734166863</v>
      </c>
      <c r="O7" s="12">
        <v>174049.83449205715</v>
      </c>
      <c r="P7" s="12">
        <v>216648.68</v>
      </c>
      <c r="Q7" s="12">
        <v>268608.34000000003</v>
      </c>
      <c r="R7" s="12">
        <v>334940.37</v>
      </c>
      <c r="S7" s="11"/>
      <c r="T7" s="11"/>
      <c r="U7" s="11"/>
      <c r="V7" s="11"/>
      <c r="W7" s="11"/>
      <c r="X7" s="11"/>
      <c r="Y7" s="11"/>
      <c r="Z7" s="11"/>
      <c r="AA7" s="11"/>
      <c r="AB7" s="11"/>
      <c r="AC7" s="11"/>
      <c r="AD7" s="11"/>
      <c r="AE7" s="11"/>
      <c r="AF7" s="11"/>
      <c r="AG7" s="11"/>
      <c r="AH7" s="11"/>
      <c r="AI7" s="11"/>
      <c r="AJ7" s="11"/>
      <c r="AK7" s="11"/>
      <c r="AL7" s="11"/>
      <c r="AM7" s="11"/>
      <c r="AN7" s="11"/>
      <c r="AO7" s="11"/>
      <c r="AP7" s="11"/>
      <c r="AQ7" s="11"/>
      <c r="AR7" s="11"/>
      <c r="AS7" s="11"/>
      <c r="AT7" s="11"/>
      <c r="AU7" s="11"/>
      <c r="AV7" s="11"/>
      <c r="AW7" s="11"/>
      <c r="AX7" s="11"/>
      <c r="AY7" s="11"/>
      <c r="AZ7" s="11"/>
      <c r="BA7" s="11"/>
      <c r="BB7" s="11"/>
      <c r="BC7" s="11"/>
      <c r="BD7" s="11"/>
      <c r="BE7" s="11"/>
      <c r="BF7" s="11"/>
      <c r="BG7" s="11"/>
      <c r="BH7" s="11"/>
      <c r="BI7" s="11"/>
      <c r="BJ7" s="11"/>
      <c r="BK7" s="11"/>
      <c r="BL7" s="11"/>
      <c r="BM7" s="11"/>
      <c r="BN7" s="11"/>
      <c r="BO7" s="11"/>
      <c r="BP7" s="11"/>
      <c r="BQ7" s="11"/>
      <c r="BR7" s="11"/>
      <c r="BS7" s="11"/>
      <c r="BT7" s="11"/>
      <c r="BU7" s="11"/>
      <c r="BV7" s="11"/>
      <c r="BW7" s="11"/>
      <c r="BX7" s="11"/>
      <c r="BY7" s="11"/>
      <c r="BZ7" s="11"/>
      <c r="CA7" s="11"/>
      <c r="CB7" s="11"/>
      <c r="CC7" s="11"/>
      <c r="CD7" s="11"/>
      <c r="CE7" s="11"/>
      <c r="CF7" s="11"/>
      <c r="CG7" s="11"/>
      <c r="CH7" s="11"/>
      <c r="CI7" s="11"/>
      <c r="CJ7" s="11"/>
      <c r="CK7" s="11"/>
      <c r="CL7" s="11"/>
      <c r="CM7" s="11"/>
      <c r="CN7" s="11"/>
      <c r="CO7" s="11"/>
      <c r="CP7" s="11"/>
      <c r="CQ7" s="11"/>
      <c r="CR7" s="11"/>
      <c r="CS7" s="11"/>
      <c r="CT7" s="11"/>
      <c r="CU7" s="11"/>
      <c r="CV7" s="11"/>
      <c r="CW7" s="11"/>
      <c r="CX7" s="11"/>
      <c r="CY7" s="11"/>
      <c r="CZ7" s="11"/>
      <c r="DA7" s="11"/>
      <c r="DB7" s="11"/>
      <c r="DC7" s="11"/>
      <c r="DD7" s="11"/>
      <c r="DE7" s="11"/>
      <c r="DF7" s="11"/>
      <c r="DG7" s="11"/>
      <c r="DH7" s="11"/>
      <c r="DI7" s="11"/>
      <c r="DJ7" s="11"/>
      <c r="DK7" s="11"/>
      <c r="DL7" s="11"/>
      <c r="DM7" s="11"/>
      <c r="DN7" s="11"/>
      <c r="DO7" s="11"/>
      <c r="DP7" s="11"/>
      <c r="DQ7" s="11"/>
      <c r="DR7" s="11"/>
      <c r="DS7" s="11"/>
      <c r="DT7" s="11"/>
      <c r="DU7" s="11"/>
      <c r="DV7" s="11"/>
      <c r="DW7" s="11"/>
      <c r="DX7" s="11"/>
      <c r="DY7" s="11"/>
      <c r="DZ7" s="11"/>
      <c r="EA7" s="11"/>
      <c r="EB7" s="11"/>
      <c r="EC7" s="11"/>
      <c r="ED7" s="11"/>
      <c r="EE7" s="11"/>
      <c r="EF7" s="11"/>
      <c r="EG7" s="11"/>
      <c r="EH7" s="11"/>
      <c r="EI7" s="11"/>
      <c r="EJ7" s="11"/>
      <c r="EK7" s="11"/>
      <c r="EL7" s="11"/>
      <c r="EM7" s="11"/>
      <c r="EN7" s="11"/>
      <c r="EO7" s="11"/>
      <c r="EP7" s="11"/>
      <c r="EQ7" s="11"/>
      <c r="ER7" s="11"/>
      <c r="ES7" s="11"/>
      <c r="ET7" s="11"/>
      <c r="EU7" s="11"/>
      <c r="EV7" s="11"/>
      <c r="EW7" s="11"/>
      <c r="EX7" s="11"/>
      <c r="EY7" s="11"/>
      <c r="EZ7" s="11"/>
      <c r="FA7" s="11"/>
      <c r="FB7" s="11"/>
      <c r="FC7" s="11"/>
      <c r="FD7" s="11"/>
      <c r="FE7" s="11"/>
      <c r="FF7" s="11"/>
      <c r="FG7" s="11"/>
      <c r="FH7" s="11"/>
      <c r="FI7" s="11"/>
      <c r="FJ7" s="11"/>
      <c r="FK7" s="11"/>
      <c r="FL7" s="11"/>
      <c r="FM7" s="11"/>
      <c r="FN7" s="11"/>
      <c r="FO7" s="11"/>
      <c r="FP7" s="11"/>
      <c r="FQ7" s="11"/>
      <c r="FR7" s="11"/>
      <c r="FS7" s="11"/>
      <c r="FT7" s="11"/>
      <c r="FU7" s="11"/>
      <c r="FV7" s="11"/>
      <c r="FW7" s="11"/>
      <c r="FX7" s="11"/>
      <c r="FY7" s="11"/>
      <c r="FZ7" s="11"/>
      <c r="GA7" s="11"/>
      <c r="GB7" s="11"/>
      <c r="GC7" s="11"/>
      <c r="GD7" s="11"/>
      <c r="GE7" s="11"/>
      <c r="GF7" s="11"/>
      <c r="GG7" s="11"/>
      <c r="GH7" s="11"/>
      <c r="GI7" s="11"/>
      <c r="GJ7" s="11"/>
      <c r="GK7" s="11"/>
      <c r="GL7" s="11"/>
      <c r="GM7" s="11"/>
      <c r="GN7" s="11"/>
      <c r="GO7" s="11"/>
      <c r="GP7" s="11"/>
      <c r="GQ7" s="11"/>
      <c r="GR7" s="11"/>
      <c r="GS7" s="11"/>
      <c r="GT7" s="11"/>
      <c r="GU7" s="11"/>
      <c r="GV7" s="11"/>
      <c r="GW7" s="11"/>
      <c r="GX7" s="11"/>
      <c r="GY7" s="11"/>
      <c r="GZ7" s="11"/>
      <c r="HA7" s="11"/>
      <c r="HB7" s="11"/>
      <c r="HC7" s="11"/>
      <c r="HD7" s="11"/>
      <c r="HE7" s="11"/>
      <c r="HF7" s="11"/>
      <c r="HG7" s="11"/>
      <c r="HH7" s="11"/>
      <c r="HI7" s="11"/>
      <c r="HJ7" s="11"/>
      <c r="HK7" s="11"/>
      <c r="HL7" s="11"/>
      <c r="HM7" s="11"/>
      <c r="HN7" s="11"/>
      <c r="HO7" s="11"/>
      <c r="HP7" s="11"/>
      <c r="HQ7" s="11"/>
      <c r="HR7" s="11"/>
      <c r="HS7" s="11"/>
      <c r="HT7" s="11"/>
      <c r="HU7" s="11"/>
      <c r="HV7" s="11"/>
      <c r="HW7" s="11"/>
      <c r="HX7" s="11"/>
      <c r="HY7" s="11"/>
      <c r="HZ7" s="11"/>
      <c r="IA7" s="11"/>
    </row>
    <row r="8" spans="1:235" ht="12.75" x14ac:dyDescent="0.2">
      <c r="A8" s="29">
        <v>150000000</v>
      </c>
      <c r="B8" s="30" t="s">
        <v>47</v>
      </c>
      <c r="C8" s="12">
        <v>105694.1246837676</v>
      </c>
      <c r="D8" s="12">
        <v>117061.59924712533</v>
      </c>
      <c r="E8" s="12">
        <v>134490.6597032139</v>
      </c>
      <c r="F8" s="12">
        <v>152008.87685692983</v>
      </c>
      <c r="G8" s="12">
        <v>157067.70827649537</v>
      </c>
      <c r="H8" s="12">
        <v>151678.41157484776</v>
      </c>
      <c r="I8" s="12">
        <v>165294.34082836407</v>
      </c>
      <c r="J8" s="12">
        <v>191393.77222701223</v>
      </c>
      <c r="K8" s="12">
        <v>208628.11307504072</v>
      </c>
      <c r="L8" s="12">
        <v>243562.539766539</v>
      </c>
      <c r="M8" s="12">
        <v>224552.01973971075</v>
      </c>
      <c r="N8" s="12">
        <v>278987.13481730007</v>
      </c>
      <c r="O8" s="12">
        <v>354551.89147354051</v>
      </c>
      <c r="P8" s="12">
        <v>413926.63</v>
      </c>
      <c r="Q8" s="12">
        <v>488085.66</v>
      </c>
      <c r="R8" s="12">
        <v>546937.91</v>
      </c>
      <c r="S8" s="11"/>
      <c r="T8" s="11"/>
      <c r="U8" s="11"/>
      <c r="V8" s="11"/>
      <c r="W8" s="11"/>
      <c r="X8" s="11"/>
      <c r="Y8" s="11"/>
      <c r="Z8" s="11"/>
      <c r="AA8" s="11"/>
      <c r="AB8" s="11"/>
      <c r="AC8" s="11"/>
      <c r="AD8" s="11"/>
      <c r="AE8" s="11"/>
      <c r="AF8" s="11"/>
      <c r="AG8" s="11"/>
      <c r="AH8" s="11"/>
      <c r="AI8" s="11"/>
      <c r="AJ8" s="11"/>
      <c r="AK8" s="11"/>
      <c r="AL8" s="11"/>
      <c r="AM8" s="11"/>
      <c r="AN8" s="11"/>
      <c r="AO8" s="11"/>
      <c r="AP8" s="11"/>
      <c r="AQ8" s="11"/>
      <c r="AR8" s="11"/>
      <c r="AS8" s="11"/>
      <c r="AT8" s="11"/>
      <c r="AU8" s="11"/>
      <c r="AV8" s="11"/>
      <c r="AW8" s="11"/>
      <c r="AX8" s="11"/>
      <c r="AY8" s="11"/>
      <c r="AZ8" s="11"/>
      <c r="BA8" s="11"/>
      <c r="BB8" s="11"/>
      <c r="BC8" s="11"/>
      <c r="BD8" s="11"/>
      <c r="BE8" s="11"/>
      <c r="BF8" s="11"/>
      <c r="BG8" s="11"/>
      <c r="BH8" s="11"/>
      <c r="BI8" s="11"/>
      <c r="BJ8" s="11"/>
      <c r="BK8" s="11"/>
      <c r="BL8" s="11"/>
      <c r="BM8" s="11"/>
      <c r="BN8" s="11"/>
      <c r="BO8" s="11"/>
      <c r="BP8" s="11"/>
      <c r="BQ8" s="11"/>
      <c r="BR8" s="11"/>
      <c r="BS8" s="11"/>
      <c r="BT8" s="11"/>
      <c r="BU8" s="11"/>
      <c r="BV8" s="11"/>
      <c r="BW8" s="11"/>
      <c r="BX8" s="11"/>
      <c r="BY8" s="11"/>
      <c r="BZ8" s="11"/>
      <c r="CA8" s="11"/>
      <c r="CB8" s="11"/>
      <c r="CC8" s="11"/>
      <c r="CD8" s="11"/>
      <c r="CE8" s="11"/>
      <c r="CF8" s="11"/>
      <c r="CG8" s="11"/>
      <c r="CH8" s="11"/>
      <c r="CI8" s="11"/>
      <c r="CJ8" s="11"/>
      <c r="CK8" s="11"/>
      <c r="CL8" s="11"/>
      <c r="CM8" s="11"/>
      <c r="CN8" s="11"/>
      <c r="CO8" s="11"/>
      <c r="CP8" s="11"/>
      <c r="CQ8" s="11"/>
      <c r="CR8" s="11"/>
      <c r="CS8" s="11"/>
      <c r="CT8" s="11"/>
      <c r="CU8" s="11"/>
      <c r="CV8" s="11"/>
      <c r="CW8" s="11"/>
      <c r="CX8" s="11"/>
      <c r="CY8" s="11"/>
      <c r="CZ8" s="11"/>
      <c r="DA8" s="11"/>
      <c r="DB8" s="11"/>
      <c r="DC8" s="11"/>
      <c r="DD8" s="11"/>
      <c r="DE8" s="11"/>
      <c r="DF8" s="11"/>
      <c r="DG8" s="11"/>
      <c r="DH8" s="11"/>
      <c r="DI8" s="11"/>
      <c r="DJ8" s="11"/>
      <c r="DK8" s="11"/>
      <c r="DL8" s="11"/>
      <c r="DM8" s="11"/>
      <c r="DN8" s="11"/>
      <c r="DO8" s="11"/>
      <c r="DP8" s="11"/>
      <c r="DQ8" s="11"/>
      <c r="DR8" s="11"/>
      <c r="DS8" s="11"/>
      <c r="DT8" s="11"/>
      <c r="DU8" s="11"/>
      <c r="DV8" s="11"/>
      <c r="DW8" s="11"/>
      <c r="DX8" s="11"/>
      <c r="DY8" s="11"/>
      <c r="DZ8" s="11"/>
      <c r="EA8" s="11"/>
      <c r="EB8" s="11"/>
      <c r="EC8" s="11"/>
      <c r="ED8" s="11"/>
      <c r="EE8" s="11"/>
      <c r="EF8" s="11"/>
      <c r="EG8" s="11"/>
      <c r="EH8" s="11"/>
      <c r="EI8" s="11"/>
      <c r="EJ8" s="11"/>
      <c r="EK8" s="11"/>
      <c r="EL8" s="11"/>
      <c r="EM8" s="11"/>
      <c r="EN8" s="11"/>
      <c r="EO8" s="11"/>
      <c r="EP8" s="11"/>
      <c r="EQ8" s="11"/>
      <c r="ER8" s="11"/>
      <c r="ES8" s="11"/>
      <c r="ET8" s="11"/>
      <c r="EU8" s="11"/>
      <c r="EV8" s="11"/>
      <c r="EW8" s="11"/>
      <c r="EX8" s="11"/>
      <c r="EY8" s="11"/>
      <c r="EZ8" s="11"/>
      <c r="FA8" s="11"/>
      <c r="FB8" s="11"/>
      <c r="FC8" s="11"/>
      <c r="FD8" s="11"/>
      <c r="FE8" s="11"/>
      <c r="FF8" s="11"/>
      <c r="FG8" s="11"/>
      <c r="FH8" s="11"/>
      <c r="FI8" s="11"/>
      <c r="FJ8" s="11"/>
      <c r="FK8" s="11"/>
      <c r="FL8" s="11"/>
      <c r="FM8" s="11"/>
      <c r="FN8" s="11"/>
      <c r="FO8" s="11"/>
      <c r="FP8" s="11"/>
      <c r="FQ8" s="11"/>
      <c r="FR8" s="11"/>
      <c r="FS8" s="11"/>
      <c r="FT8" s="11"/>
      <c r="FU8" s="11"/>
      <c r="FV8" s="11"/>
      <c r="FW8" s="11"/>
      <c r="FX8" s="11"/>
      <c r="FY8" s="11"/>
      <c r="FZ8" s="11"/>
      <c r="GA8" s="11"/>
      <c r="GB8" s="11"/>
      <c r="GC8" s="11"/>
      <c r="GD8" s="11"/>
      <c r="GE8" s="11"/>
      <c r="GF8" s="11"/>
      <c r="GG8" s="11"/>
      <c r="GH8" s="11"/>
      <c r="GI8" s="11"/>
      <c r="GJ8" s="11"/>
      <c r="GK8" s="11"/>
      <c r="GL8" s="11"/>
      <c r="GM8" s="11"/>
      <c r="GN8" s="11"/>
      <c r="GO8" s="11"/>
      <c r="GP8" s="11"/>
      <c r="GQ8" s="11"/>
      <c r="GR8" s="11"/>
      <c r="GS8" s="11"/>
      <c r="GT8" s="11"/>
      <c r="GU8" s="11"/>
      <c r="GV8" s="11"/>
      <c r="GW8" s="11"/>
      <c r="GX8" s="11"/>
      <c r="GY8" s="11"/>
      <c r="GZ8" s="11"/>
      <c r="HA8" s="11"/>
      <c r="HB8" s="11"/>
      <c r="HC8" s="11"/>
      <c r="HD8" s="11"/>
      <c r="HE8" s="11"/>
      <c r="HF8" s="11"/>
      <c r="HG8" s="11"/>
      <c r="HH8" s="11"/>
      <c r="HI8" s="11"/>
      <c r="HJ8" s="11"/>
      <c r="HK8" s="11"/>
      <c r="HL8" s="11"/>
      <c r="HM8" s="11"/>
      <c r="HN8" s="11"/>
      <c r="HO8" s="11"/>
      <c r="HP8" s="11"/>
      <c r="HQ8" s="11"/>
      <c r="HR8" s="11"/>
      <c r="HS8" s="11"/>
      <c r="HT8" s="11"/>
      <c r="HU8" s="11"/>
      <c r="HV8" s="11"/>
      <c r="HW8" s="11"/>
      <c r="HX8" s="11"/>
      <c r="HY8" s="11"/>
      <c r="HZ8" s="11"/>
      <c r="IA8" s="11"/>
    </row>
    <row r="9" spans="1:235" ht="12.75" x14ac:dyDescent="0.2">
      <c r="A9" s="29">
        <v>190000000</v>
      </c>
      <c r="B9" s="30" t="s">
        <v>48</v>
      </c>
      <c r="C9" s="12">
        <v>48402.28155078047</v>
      </c>
      <c r="D9" s="12">
        <v>93924.991481172125</v>
      </c>
      <c r="E9" s="12">
        <v>123280.18519763318</v>
      </c>
      <c r="F9" s="12">
        <v>158988.46410477519</v>
      </c>
      <c r="G9" s="12">
        <v>174308.10056045928</v>
      </c>
      <c r="H9" s="12">
        <v>198194.02802868752</v>
      </c>
      <c r="I9" s="12">
        <v>264110.1584969071</v>
      </c>
      <c r="J9" s="12">
        <v>266326.24662460567</v>
      </c>
      <c r="K9" s="12">
        <v>309912.60812430124</v>
      </c>
      <c r="L9" s="12">
        <v>328747.80625442404</v>
      </c>
      <c r="M9" s="12">
        <v>302913.04707632656</v>
      </c>
      <c r="N9" s="12">
        <v>365524.38746028289</v>
      </c>
      <c r="O9" s="12">
        <v>380937.8596956851</v>
      </c>
      <c r="P9" s="12">
        <v>389924.61</v>
      </c>
      <c r="Q9" s="12">
        <v>502878.97</v>
      </c>
      <c r="R9" s="12">
        <v>297000.17</v>
      </c>
      <c r="S9" s="11"/>
      <c r="T9" s="11"/>
      <c r="U9" s="11"/>
      <c r="V9" s="11"/>
      <c r="W9" s="11"/>
      <c r="X9" s="11"/>
      <c r="Y9" s="11"/>
      <c r="Z9" s="11"/>
      <c r="AA9" s="11"/>
      <c r="AB9" s="11"/>
      <c r="AC9" s="11"/>
      <c r="AD9" s="11"/>
      <c r="AE9" s="11"/>
      <c r="AF9" s="11"/>
      <c r="AG9" s="11"/>
      <c r="AH9" s="11"/>
      <c r="AI9" s="11"/>
      <c r="AJ9" s="11"/>
      <c r="AK9" s="11"/>
      <c r="AL9" s="11"/>
      <c r="AM9" s="11"/>
      <c r="AN9" s="11"/>
      <c r="AO9" s="11"/>
      <c r="AP9" s="11"/>
      <c r="AQ9" s="11"/>
      <c r="AR9" s="11"/>
      <c r="AS9" s="11"/>
      <c r="AT9" s="11"/>
      <c r="AU9" s="11"/>
      <c r="AV9" s="11"/>
      <c r="AW9" s="11"/>
      <c r="AX9" s="11"/>
      <c r="AY9" s="11"/>
      <c r="AZ9" s="11"/>
      <c r="BA9" s="11"/>
      <c r="BB9" s="11"/>
      <c r="BC9" s="11"/>
      <c r="BD9" s="11"/>
      <c r="BE9" s="11"/>
      <c r="BF9" s="11"/>
      <c r="BG9" s="11"/>
      <c r="BH9" s="11"/>
      <c r="BI9" s="11"/>
      <c r="BJ9" s="11"/>
      <c r="BK9" s="11"/>
      <c r="BL9" s="11"/>
      <c r="BM9" s="11"/>
      <c r="BN9" s="11"/>
      <c r="BO9" s="11"/>
      <c r="BP9" s="11"/>
      <c r="BQ9" s="11"/>
      <c r="BR9" s="11"/>
      <c r="BS9" s="11"/>
      <c r="BT9" s="11"/>
      <c r="BU9" s="11"/>
      <c r="BV9" s="11"/>
      <c r="BW9" s="11"/>
      <c r="BX9" s="11"/>
      <c r="BY9" s="11"/>
      <c r="BZ9" s="11"/>
      <c r="CA9" s="11"/>
      <c r="CB9" s="11"/>
      <c r="CC9" s="11"/>
      <c r="CD9" s="11"/>
      <c r="CE9" s="11"/>
      <c r="CF9" s="11"/>
      <c r="CG9" s="11"/>
      <c r="CH9" s="11"/>
      <c r="CI9" s="11"/>
      <c r="CJ9" s="11"/>
      <c r="CK9" s="11"/>
      <c r="CL9" s="11"/>
      <c r="CM9" s="11"/>
      <c r="CN9" s="11"/>
      <c r="CO9" s="11"/>
      <c r="CP9" s="11"/>
      <c r="CQ9" s="11"/>
      <c r="CR9" s="11"/>
      <c r="CS9" s="11"/>
      <c r="CT9" s="11"/>
      <c r="CU9" s="11"/>
      <c r="CV9" s="11"/>
      <c r="CW9" s="11"/>
      <c r="CX9" s="11"/>
      <c r="CY9" s="11"/>
      <c r="CZ9" s="11"/>
      <c r="DA9" s="11"/>
      <c r="DB9" s="11"/>
      <c r="DC9" s="11"/>
      <c r="DD9" s="11"/>
      <c r="DE9" s="11"/>
      <c r="DF9" s="11"/>
      <c r="DG9" s="11"/>
      <c r="DH9" s="11"/>
      <c r="DI9" s="11"/>
      <c r="DJ9" s="11"/>
      <c r="DK9" s="11"/>
      <c r="DL9" s="11"/>
      <c r="DM9" s="11"/>
      <c r="DN9" s="11"/>
      <c r="DO9" s="11"/>
      <c r="DP9" s="11"/>
      <c r="DQ9" s="11"/>
      <c r="DR9" s="11"/>
      <c r="DS9" s="11"/>
      <c r="DT9" s="11"/>
      <c r="DU9" s="11"/>
      <c r="DV9" s="11"/>
      <c r="DW9" s="11"/>
      <c r="DX9" s="11"/>
      <c r="DY9" s="11"/>
      <c r="DZ9" s="11"/>
      <c r="EA9" s="11"/>
      <c r="EB9" s="11"/>
      <c r="EC9" s="11"/>
      <c r="ED9" s="11"/>
      <c r="EE9" s="11"/>
      <c r="EF9" s="11"/>
      <c r="EG9" s="11"/>
      <c r="EH9" s="11"/>
      <c r="EI9" s="11"/>
      <c r="EJ9" s="11"/>
      <c r="EK9" s="11"/>
      <c r="EL9" s="11"/>
      <c r="EM9" s="11"/>
      <c r="EN9" s="11"/>
      <c r="EO9" s="11"/>
      <c r="EP9" s="11"/>
      <c r="EQ9" s="11"/>
      <c r="ER9" s="11"/>
      <c r="ES9" s="11"/>
      <c r="ET9" s="11"/>
      <c r="EU9" s="11"/>
      <c r="EV9" s="11"/>
      <c r="EW9" s="11"/>
      <c r="EX9" s="11"/>
      <c r="EY9" s="11"/>
      <c r="EZ9" s="11"/>
      <c r="FA9" s="11"/>
      <c r="FB9" s="11"/>
      <c r="FC9" s="11"/>
      <c r="FD9" s="11"/>
      <c r="FE9" s="11"/>
      <c r="FF9" s="11"/>
      <c r="FG9" s="11"/>
      <c r="FH9" s="11"/>
      <c r="FI9" s="11"/>
      <c r="FJ9" s="11"/>
      <c r="FK9" s="11"/>
      <c r="FL9" s="11"/>
      <c r="FM9" s="11"/>
      <c r="FN9" s="11"/>
      <c r="FO9" s="11"/>
      <c r="FP9" s="11"/>
      <c r="FQ9" s="11"/>
      <c r="FR9" s="11"/>
      <c r="FS9" s="11"/>
      <c r="FT9" s="11"/>
      <c r="FU9" s="11"/>
      <c r="FV9" s="11"/>
      <c r="FW9" s="11"/>
      <c r="FX9" s="11"/>
      <c r="FY9" s="11"/>
      <c r="FZ9" s="11"/>
      <c r="GA9" s="11"/>
      <c r="GB9" s="11"/>
      <c r="GC9" s="11"/>
      <c r="GD9" s="11"/>
      <c r="GE9" s="11"/>
      <c r="GF9" s="11"/>
      <c r="GG9" s="11"/>
      <c r="GH9" s="11"/>
      <c r="GI9" s="11"/>
      <c r="GJ9" s="11"/>
      <c r="GK9" s="11"/>
      <c r="GL9" s="11"/>
      <c r="GM9" s="11"/>
      <c r="GN9" s="11"/>
      <c r="GO9" s="11"/>
      <c r="GP9" s="11"/>
      <c r="GQ9" s="11"/>
      <c r="GR9" s="11"/>
      <c r="GS9" s="11"/>
      <c r="GT9" s="11"/>
      <c r="GU9" s="11"/>
      <c r="GV9" s="11"/>
      <c r="GW9" s="11"/>
      <c r="GX9" s="11"/>
      <c r="GY9" s="11"/>
      <c r="GZ9" s="11"/>
      <c r="HA9" s="11"/>
      <c r="HB9" s="11"/>
      <c r="HC9" s="11"/>
      <c r="HD9" s="11"/>
      <c r="HE9" s="11"/>
      <c r="HF9" s="11"/>
      <c r="HG9" s="11"/>
      <c r="HH9" s="11"/>
      <c r="HI9" s="11"/>
      <c r="HJ9" s="11"/>
      <c r="HK9" s="11"/>
      <c r="HL9" s="11"/>
      <c r="HM9" s="11"/>
      <c r="HN9" s="11"/>
      <c r="HO9" s="11"/>
      <c r="HP9" s="11"/>
      <c r="HQ9" s="11"/>
      <c r="HR9" s="11"/>
      <c r="HS9" s="11"/>
      <c r="HT9" s="11"/>
      <c r="HU9" s="11"/>
      <c r="HV9" s="11"/>
      <c r="HW9" s="11"/>
      <c r="HX9" s="11"/>
      <c r="HY9" s="11"/>
      <c r="HZ9" s="11"/>
      <c r="IA9" s="11"/>
    </row>
    <row r="10" spans="1:235" ht="12.75" x14ac:dyDescent="0.2">
      <c r="A10" s="29">
        <v>230000000</v>
      </c>
      <c r="B10" s="30" t="s">
        <v>49</v>
      </c>
      <c r="C10" s="12">
        <v>208419.19633368746</v>
      </c>
      <c r="D10" s="12">
        <v>206477.43441166272</v>
      </c>
      <c r="E10" s="12">
        <v>223944.42653940196</v>
      </c>
      <c r="F10" s="12">
        <v>269925.21221888828</v>
      </c>
      <c r="G10" s="12">
        <v>252194.35583745147</v>
      </c>
      <c r="H10" s="12">
        <v>278806.19833651057</v>
      </c>
      <c r="I10" s="12">
        <v>371549.1760170192</v>
      </c>
      <c r="J10" s="12">
        <v>441125.96185495582</v>
      </c>
      <c r="K10" s="12">
        <v>518344.98450360564</v>
      </c>
      <c r="L10" s="12">
        <v>921487.87699676037</v>
      </c>
      <c r="M10" s="12">
        <v>767553.36240957899</v>
      </c>
      <c r="N10" s="12">
        <v>651319.07700187492</v>
      </c>
      <c r="O10" s="12">
        <v>591412.1829223294</v>
      </c>
      <c r="P10" s="12">
        <v>608867.56999999995</v>
      </c>
      <c r="Q10" s="12">
        <v>709003.4</v>
      </c>
      <c r="R10" s="12">
        <v>858528.38</v>
      </c>
      <c r="S10" s="11"/>
      <c r="T10" s="11"/>
      <c r="U10" s="11"/>
      <c r="V10" s="11"/>
      <c r="W10" s="11"/>
      <c r="X10" s="11"/>
      <c r="Y10" s="11"/>
      <c r="Z10" s="11"/>
      <c r="AA10" s="11"/>
      <c r="AB10" s="11"/>
      <c r="AC10" s="11"/>
      <c r="AD10" s="11"/>
      <c r="AE10" s="11"/>
      <c r="AF10" s="11"/>
      <c r="AG10" s="11"/>
      <c r="AH10" s="11"/>
      <c r="AI10" s="11"/>
      <c r="AJ10" s="11"/>
      <c r="AK10" s="11"/>
      <c r="AL10" s="11"/>
      <c r="AM10" s="11"/>
      <c r="AN10" s="11"/>
      <c r="AO10" s="11"/>
      <c r="AP10" s="11"/>
      <c r="AQ10" s="11"/>
      <c r="AR10" s="11"/>
      <c r="AS10" s="11"/>
      <c r="AT10" s="11"/>
      <c r="AU10" s="11"/>
      <c r="AV10" s="11"/>
      <c r="AW10" s="11"/>
      <c r="AX10" s="11"/>
      <c r="AY10" s="11"/>
      <c r="AZ10" s="11"/>
      <c r="BA10" s="11"/>
      <c r="BB10" s="11"/>
      <c r="BC10" s="11"/>
      <c r="BD10" s="11"/>
      <c r="BE10" s="11"/>
      <c r="BF10" s="11"/>
      <c r="BG10" s="11"/>
      <c r="BH10" s="11"/>
      <c r="BI10" s="11"/>
      <c r="BJ10" s="11"/>
      <c r="BK10" s="11"/>
      <c r="BL10" s="11"/>
      <c r="BM10" s="11"/>
      <c r="BN10" s="11"/>
      <c r="BO10" s="11"/>
      <c r="BP10" s="11"/>
      <c r="BQ10" s="11"/>
      <c r="BR10" s="11"/>
      <c r="BS10" s="11"/>
      <c r="BT10" s="11"/>
      <c r="BU10" s="11"/>
      <c r="BV10" s="11"/>
      <c r="BW10" s="11"/>
      <c r="BX10" s="11"/>
      <c r="BY10" s="11"/>
      <c r="BZ10" s="11"/>
      <c r="CA10" s="11"/>
      <c r="CB10" s="11"/>
      <c r="CC10" s="11"/>
      <c r="CD10" s="11"/>
      <c r="CE10" s="11"/>
      <c r="CF10" s="11"/>
      <c r="CG10" s="11"/>
      <c r="CH10" s="11"/>
      <c r="CI10" s="11"/>
      <c r="CJ10" s="11"/>
      <c r="CK10" s="11"/>
      <c r="CL10" s="11"/>
      <c r="CM10" s="11"/>
      <c r="CN10" s="11"/>
      <c r="CO10" s="11"/>
      <c r="CP10" s="11"/>
      <c r="CQ10" s="11"/>
      <c r="CR10" s="11"/>
      <c r="CS10" s="11"/>
      <c r="CT10" s="11"/>
      <c r="CU10" s="11"/>
      <c r="CV10" s="11"/>
      <c r="CW10" s="11"/>
      <c r="CX10" s="11"/>
      <c r="CY10" s="11"/>
      <c r="CZ10" s="11"/>
      <c r="DA10" s="11"/>
      <c r="DB10" s="11"/>
      <c r="DC10" s="11"/>
      <c r="DD10" s="11"/>
      <c r="DE10" s="11"/>
      <c r="DF10" s="11"/>
      <c r="DG10" s="11"/>
      <c r="DH10" s="11"/>
      <c r="DI10" s="11"/>
      <c r="DJ10" s="11"/>
      <c r="DK10" s="11"/>
      <c r="DL10" s="11"/>
      <c r="DM10" s="11"/>
      <c r="DN10" s="11"/>
      <c r="DO10" s="11"/>
      <c r="DP10" s="11"/>
      <c r="DQ10" s="11"/>
      <c r="DR10" s="11"/>
      <c r="DS10" s="11"/>
      <c r="DT10" s="11"/>
      <c r="DU10" s="11"/>
      <c r="DV10" s="11"/>
      <c r="DW10" s="11"/>
      <c r="DX10" s="11"/>
      <c r="DY10" s="11"/>
      <c r="DZ10" s="11"/>
      <c r="EA10" s="11"/>
      <c r="EB10" s="11"/>
      <c r="EC10" s="11"/>
      <c r="ED10" s="11"/>
      <c r="EE10" s="11"/>
      <c r="EF10" s="11"/>
      <c r="EG10" s="11"/>
      <c r="EH10" s="11"/>
      <c r="EI10" s="11"/>
      <c r="EJ10" s="11"/>
      <c r="EK10" s="11"/>
      <c r="EL10" s="11"/>
      <c r="EM10" s="11"/>
      <c r="EN10" s="11"/>
      <c r="EO10" s="11"/>
      <c r="EP10" s="11"/>
      <c r="EQ10" s="11"/>
      <c r="ER10" s="11"/>
      <c r="ES10" s="11"/>
      <c r="ET10" s="11"/>
      <c r="EU10" s="11"/>
      <c r="EV10" s="11"/>
      <c r="EW10" s="11"/>
      <c r="EX10" s="11"/>
      <c r="EY10" s="11"/>
      <c r="EZ10" s="11"/>
      <c r="FA10" s="11"/>
      <c r="FB10" s="11"/>
      <c r="FC10" s="11"/>
      <c r="FD10" s="11"/>
      <c r="FE10" s="11"/>
      <c r="FF10" s="11"/>
      <c r="FG10" s="11"/>
      <c r="FH10" s="11"/>
      <c r="FI10" s="11"/>
      <c r="FJ10" s="11"/>
      <c r="FK10" s="11"/>
      <c r="FL10" s="11"/>
      <c r="FM10" s="11"/>
      <c r="FN10" s="11"/>
      <c r="FO10" s="11"/>
      <c r="FP10" s="11"/>
      <c r="FQ10" s="11"/>
      <c r="FR10" s="11"/>
      <c r="FS10" s="11"/>
      <c r="FT10" s="11"/>
      <c r="FU10" s="11"/>
      <c r="FV10" s="11"/>
      <c r="FW10" s="11"/>
      <c r="FX10" s="11"/>
      <c r="FY10" s="11"/>
      <c r="FZ10" s="11"/>
      <c r="GA10" s="11"/>
      <c r="GB10" s="11"/>
      <c r="GC10" s="11"/>
      <c r="GD10" s="11"/>
      <c r="GE10" s="11"/>
      <c r="GF10" s="11"/>
      <c r="GG10" s="11"/>
      <c r="GH10" s="11"/>
      <c r="GI10" s="11"/>
      <c r="GJ10" s="11"/>
      <c r="GK10" s="11"/>
      <c r="GL10" s="11"/>
      <c r="GM10" s="11"/>
      <c r="GN10" s="11"/>
      <c r="GO10" s="11"/>
      <c r="GP10" s="11"/>
      <c r="GQ10" s="11"/>
      <c r="GR10" s="11"/>
      <c r="GS10" s="11"/>
      <c r="GT10" s="11"/>
      <c r="GU10" s="11"/>
      <c r="GV10" s="11"/>
      <c r="GW10" s="11"/>
      <c r="GX10" s="11"/>
      <c r="GY10" s="11"/>
      <c r="GZ10" s="11"/>
      <c r="HA10" s="11"/>
      <c r="HB10" s="11"/>
      <c r="HC10" s="11"/>
      <c r="HD10" s="11"/>
      <c r="HE10" s="11"/>
      <c r="HF10" s="11"/>
      <c r="HG10" s="11"/>
      <c r="HH10" s="11"/>
      <c r="HI10" s="11"/>
      <c r="HJ10" s="11"/>
      <c r="HK10" s="11"/>
      <c r="HL10" s="11"/>
      <c r="HM10" s="11"/>
      <c r="HN10" s="11"/>
      <c r="HO10" s="11"/>
      <c r="HP10" s="11"/>
      <c r="HQ10" s="11"/>
      <c r="HR10" s="11"/>
      <c r="HS10" s="11"/>
      <c r="HT10" s="11"/>
      <c r="HU10" s="11"/>
      <c r="HV10" s="11"/>
      <c r="HW10" s="11"/>
      <c r="HX10" s="11"/>
      <c r="HY10" s="11"/>
      <c r="HZ10" s="11"/>
      <c r="IA10" s="11"/>
    </row>
    <row r="11" spans="1:235" ht="12.75" x14ac:dyDescent="0.2">
      <c r="A11" s="29">
        <v>270000000</v>
      </c>
      <c r="B11" s="30" t="s">
        <v>50</v>
      </c>
      <c r="C11" s="12">
        <v>107183.5102844451</v>
      </c>
      <c r="D11" s="12">
        <v>100279.29962203055</v>
      </c>
      <c r="E11" s="12">
        <v>101936.74604423813</v>
      </c>
      <c r="F11" s="12">
        <v>108605.60453873826</v>
      </c>
      <c r="G11" s="12">
        <v>117441.08342471714</v>
      </c>
      <c r="H11" s="12">
        <v>123274.5906177359</v>
      </c>
      <c r="I11" s="12">
        <v>147649.49559876134</v>
      </c>
      <c r="J11" s="12">
        <v>144654.66059544604</v>
      </c>
      <c r="K11" s="12">
        <v>155941.64783570613</v>
      </c>
      <c r="L11" s="12">
        <v>155256.23524039472</v>
      </c>
      <c r="M11" s="12">
        <v>137812.62384584339</v>
      </c>
      <c r="N11" s="12">
        <v>147130.33064901698</v>
      </c>
      <c r="O11" s="12">
        <v>150470.78554279471</v>
      </c>
      <c r="P11" s="12">
        <v>172959.41</v>
      </c>
      <c r="Q11" s="12">
        <v>217110.74</v>
      </c>
      <c r="R11" s="12">
        <v>235469.5</v>
      </c>
      <c r="S11" s="11"/>
      <c r="T11" s="11"/>
      <c r="U11" s="11"/>
      <c r="V11" s="11"/>
      <c r="W11" s="11"/>
      <c r="X11" s="11"/>
      <c r="Y11" s="11"/>
      <c r="Z11" s="11"/>
      <c r="AA11" s="11"/>
      <c r="AB11" s="11"/>
      <c r="AC11" s="11"/>
      <c r="AD11" s="11"/>
      <c r="AE11" s="11"/>
      <c r="AF11" s="11"/>
      <c r="AG11" s="11"/>
      <c r="AH11" s="11"/>
      <c r="AI11" s="11"/>
      <c r="AJ11" s="11"/>
      <c r="AK11" s="11"/>
      <c r="AL11" s="11"/>
      <c r="AM11" s="11"/>
      <c r="AN11" s="11"/>
      <c r="AO11" s="11"/>
      <c r="AP11" s="11"/>
      <c r="AQ11" s="11"/>
      <c r="AR11" s="11"/>
      <c r="AS11" s="11"/>
      <c r="AT11" s="11"/>
      <c r="AU11" s="11"/>
      <c r="AV11" s="11"/>
      <c r="AW11" s="11"/>
      <c r="AX11" s="11"/>
      <c r="AY11" s="11"/>
      <c r="AZ11" s="11"/>
      <c r="BA11" s="11"/>
      <c r="BB11" s="11"/>
      <c r="BC11" s="11"/>
      <c r="BD11" s="11"/>
      <c r="BE11" s="11"/>
      <c r="BF11" s="11"/>
      <c r="BG11" s="11"/>
      <c r="BH11" s="11"/>
      <c r="BI11" s="11"/>
      <c r="BJ11" s="11"/>
      <c r="BK11" s="11"/>
      <c r="BL11" s="11"/>
      <c r="BM11" s="11"/>
      <c r="BN11" s="11"/>
      <c r="BO11" s="11"/>
      <c r="BP11" s="11"/>
      <c r="BQ11" s="11"/>
      <c r="BR11" s="11"/>
      <c r="BS11" s="11"/>
      <c r="BT11" s="11"/>
      <c r="BU11" s="11"/>
      <c r="BV11" s="11"/>
      <c r="BW11" s="11"/>
      <c r="BX11" s="11"/>
      <c r="BY11" s="11"/>
      <c r="BZ11" s="11"/>
      <c r="CA11" s="11"/>
      <c r="CB11" s="11"/>
      <c r="CC11" s="11"/>
      <c r="CD11" s="11"/>
      <c r="CE11" s="11"/>
      <c r="CF11" s="11"/>
      <c r="CG11" s="11"/>
      <c r="CH11" s="11"/>
      <c r="CI11" s="11"/>
      <c r="CJ11" s="11"/>
      <c r="CK11" s="11"/>
      <c r="CL11" s="11"/>
      <c r="CM11" s="11"/>
      <c r="CN11" s="11"/>
      <c r="CO11" s="11"/>
      <c r="CP11" s="11"/>
      <c r="CQ11" s="11"/>
      <c r="CR11" s="11"/>
      <c r="CS11" s="11"/>
      <c r="CT11" s="11"/>
      <c r="CU11" s="11"/>
      <c r="CV11" s="11"/>
      <c r="CW11" s="11"/>
      <c r="CX11" s="11"/>
      <c r="CY11" s="11"/>
      <c r="CZ11" s="11"/>
      <c r="DA11" s="11"/>
      <c r="DB11" s="11"/>
      <c r="DC11" s="11"/>
      <c r="DD11" s="11"/>
      <c r="DE11" s="11"/>
      <c r="DF11" s="11"/>
      <c r="DG11" s="11"/>
      <c r="DH11" s="11"/>
      <c r="DI11" s="11"/>
      <c r="DJ11" s="11"/>
      <c r="DK11" s="11"/>
      <c r="DL11" s="11"/>
      <c r="DM11" s="11"/>
      <c r="DN11" s="11"/>
      <c r="DO11" s="11"/>
      <c r="DP11" s="11"/>
      <c r="DQ11" s="11"/>
      <c r="DR11" s="11"/>
      <c r="DS11" s="11"/>
      <c r="DT11" s="11"/>
      <c r="DU11" s="11"/>
      <c r="DV11" s="11"/>
      <c r="DW11" s="11"/>
      <c r="DX11" s="11"/>
      <c r="DY11" s="11"/>
      <c r="DZ11" s="11"/>
      <c r="EA11" s="11"/>
      <c r="EB11" s="11"/>
      <c r="EC11" s="11"/>
      <c r="ED11" s="11"/>
      <c r="EE11" s="11"/>
      <c r="EF11" s="11"/>
      <c r="EG11" s="11"/>
      <c r="EH11" s="11"/>
      <c r="EI11" s="11"/>
      <c r="EJ11" s="11"/>
      <c r="EK11" s="11"/>
      <c r="EL11" s="11"/>
      <c r="EM11" s="11"/>
      <c r="EN11" s="11"/>
      <c r="EO11" s="11"/>
      <c r="EP11" s="11"/>
      <c r="EQ11" s="11"/>
      <c r="ER11" s="11"/>
      <c r="ES11" s="11"/>
      <c r="ET11" s="11"/>
      <c r="EU11" s="11"/>
      <c r="EV11" s="11"/>
      <c r="EW11" s="11"/>
      <c r="EX11" s="11"/>
      <c r="EY11" s="11"/>
      <c r="EZ11" s="11"/>
      <c r="FA11" s="11"/>
      <c r="FB11" s="11"/>
      <c r="FC11" s="11"/>
      <c r="FD11" s="11"/>
      <c r="FE11" s="11"/>
      <c r="FF11" s="11"/>
      <c r="FG11" s="11"/>
      <c r="FH11" s="11"/>
      <c r="FI11" s="11"/>
      <c r="FJ11" s="11"/>
      <c r="FK11" s="11"/>
      <c r="FL11" s="11"/>
      <c r="FM11" s="11"/>
      <c r="FN11" s="11"/>
      <c r="FO11" s="11"/>
      <c r="FP11" s="11"/>
      <c r="FQ11" s="11"/>
      <c r="FR11" s="11"/>
      <c r="FS11" s="11"/>
      <c r="FT11" s="11"/>
      <c r="FU11" s="11"/>
      <c r="FV11" s="11"/>
      <c r="FW11" s="11"/>
      <c r="FX11" s="11"/>
      <c r="FY11" s="11"/>
      <c r="FZ11" s="11"/>
      <c r="GA11" s="11"/>
      <c r="GB11" s="11"/>
      <c r="GC11" s="11"/>
      <c r="GD11" s="11"/>
      <c r="GE11" s="11"/>
      <c r="GF11" s="11"/>
      <c r="GG11" s="11"/>
      <c r="GH11" s="11"/>
      <c r="GI11" s="11"/>
      <c r="GJ11" s="11"/>
      <c r="GK11" s="11"/>
      <c r="GL11" s="11"/>
      <c r="GM11" s="11"/>
      <c r="GN11" s="11"/>
      <c r="GO11" s="11"/>
      <c r="GP11" s="11"/>
      <c r="GQ11" s="11"/>
      <c r="GR11" s="11"/>
      <c r="GS11" s="11"/>
      <c r="GT11" s="11"/>
      <c r="GU11" s="11"/>
      <c r="GV11" s="11"/>
      <c r="GW11" s="11"/>
      <c r="GX11" s="11"/>
      <c r="GY11" s="11"/>
      <c r="GZ11" s="11"/>
      <c r="HA11" s="11"/>
      <c r="HB11" s="11"/>
      <c r="HC11" s="11"/>
      <c r="HD11" s="11"/>
      <c r="HE11" s="11"/>
      <c r="HF11" s="11"/>
      <c r="HG11" s="11"/>
      <c r="HH11" s="11"/>
      <c r="HI11" s="11"/>
      <c r="HJ11" s="11"/>
      <c r="HK11" s="11"/>
      <c r="HL11" s="11"/>
      <c r="HM11" s="11"/>
      <c r="HN11" s="11"/>
      <c r="HO11" s="11"/>
      <c r="HP11" s="11"/>
      <c r="HQ11" s="11"/>
      <c r="HR11" s="11"/>
      <c r="HS11" s="11"/>
      <c r="HT11" s="11"/>
      <c r="HU11" s="11"/>
      <c r="HV11" s="11"/>
      <c r="HW11" s="11"/>
      <c r="HX11" s="11"/>
      <c r="HY11" s="11"/>
      <c r="HZ11" s="11"/>
      <c r="IA11" s="11"/>
    </row>
    <row r="12" spans="1:235" ht="12.75" x14ac:dyDescent="0.2">
      <c r="A12" s="29">
        <v>310000000</v>
      </c>
      <c r="B12" s="30" t="s">
        <v>51</v>
      </c>
      <c r="C12" s="12">
        <v>52717.723804247384</v>
      </c>
      <c r="D12" s="12">
        <v>91932.858191119609</v>
      </c>
      <c r="E12" s="12">
        <v>123015.99232302931</v>
      </c>
      <c r="F12" s="12">
        <v>142982.40269219628</v>
      </c>
      <c r="G12" s="12">
        <v>165978.89495746669</v>
      </c>
      <c r="H12" s="12">
        <v>186353.57687087767</v>
      </c>
      <c r="I12" s="12">
        <v>262901.18838496617</v>
      </c>
      <c r="J12" s="12">
        <v>313416.10211520531</v>
      </c>
      <c r="K12" s="12">
        <v>403214.24562375399</v>
      </c>
      <c r="L12" s="12">
        <v>409035.42756865645</v>
      </c>
      <c r="M12" s="12">
        <v>383822.68668228679</v>
      </c>
      <c r="N12" s="12">
        <v>472700.97019068041</v>
      </c>
      <c r="O12" s="12">
        <v>476706.10494419327</v>
      </c>
      <c r="P12" s="12">
        <v>533045.6</v>
      </c>
      <c r="Q12" s="12">
        <v>563441.97</v>
      </c>
      <c r="R12" s="12">
        <v>295295.15000000002</v>
      </c>
      <c r="S12" s="11"/>
      <c r="T12" s="11"/>
      <c r="U12" s="11"/>
      <c r="V12" s="11"/>
      <c r="W12" s="11"/>
      <c r="X12" s="11"/>
      <c r="Y12" s="11"/>
      <c r="Z12" s="11"/>
      <c r="AA12" s="11"/>
      <c r="AB12" s="11"/>
      <c r="AC12" s="11"/>
      <c r="AD12" s="11"/>
      <c r="AE12" s="11"/>
      <c r="AF12" s="11"/>
      <c r="AG12" s="11"/>
      <c r="AH12" s="11"/>
      <c r="AI12" s="11"/>
      <c r="AJ12" s="11"/>
      <c r="AK12" s="11"/>
      <c r="AL12" s="11"/>
      <c r="AM12" s="11"/>
      <c r="AN12" s="11"/>
      <c r="AO12" s="11"/>
      <c r="AP12" s="11"/>
      <c r="AQ12" s="11"/>
      <c r="AR12" s="11"/>
      <c r="AS12" s="11"/>
      <c r="AT12" s="11"/>
      <c r="AU12" s="11"/>
      <c r="AV12" s="11"/>
      <c r="AW12" s="11"/>
      <c r="AX12" s="11"/>
      <c r="AY12" s="11"/>
      <c r="AZ12" s="11"/>
      <c r="BA12" s="11"/>
      <c r="BB12" s="11"/>
      <c r="BC12" s="11"/>
      <c r="BD12" s="11"/>
      <c r="BE12" s="11"/>
      <c r="BF12" s="11"/>
      <c r="BG12" s="11"/>
      <c r="BH12" s="11"/>
      <c r="BI12" s="11"/>
      <c r="BJ12" s="11"/>
      <c r="BK12" s="11"/>
      <c r="BL12" s="11"/>
      <c r="BM12" s="11"/>
      <c r="BN12" s="11"/>
      <c r="BO12" s="11"/>
      <c r="BP12" s="11"/>
      <c r="BQ12" s="11"/>
      <c r="BR12" s="11"/>
      <c r="BS12" s="11"/>
      <c r="BT12" s="11"/>
      <c r="BU12" s="11"/>
      <c r="BV12" s="11"/>
      <c r="BW12" s="11"/>
      <c r="BX12" s="11"/>
      <c r="BY12" s="11"/>
      <c r="BZ12" s="11"/>
      <c r="CA12" s="11"/>
      <c r="CB12" s="11"/>
      <c r="CC12" s="11"/>
      <c r="CD12" s="11"/>
      <c r="CE12" s="11"/>
      <c r="CF12" s="11"/>
      <c r="CG12" s="11"/>
      <c r="CH12" s="11"/>
      <c r="CI12" s="11"/>
      <c r="CJ12" s="11"/>
      <c r="CK12" s="11"/>
      <c r="CL12" s="11"/>
      <c r="CM12" s="11"/>
      <c r="CN12" s="11"/>
      <c r="CO12" s="11"/>
      <c r="CP12" s="11"/>
      <c r="CQ12" s="11"/>
      <c r="CR12" s="11"/>
      <c r="CS12" s="11"/>
      <c r="CT12" s="11"/>
      <c r="CU12" s="11"/>
      <c r="CV12" s="11"/>
      <c r="CW12" s="11"/>
      <c r="CX12" s="11"/>
      <c r="CY12" s="11"/>
      <c r="CZ12" s="11"/>
      <c r="DA12" s="11"/>
      <c r="DB12" s="11"/>
      <c r="DC12" s="11"/>
      <c r="DD12" s="11"/>
      <c r="DE12" s="11"/>
      <c r="DF12" s="11"/>
      <c r="DG12" s="11"/>
      <c r="DH12" s="11"/>
      <c r="DI12" s="11"/>
      <c r="DJ12" s="11"/>
      <c r="DK12" s="11"/>
      <c r="DL12" s="11"/>
      <c r="DM12" s="11"/>
      <c r="DN12" s="11"/>
      <c r="DO12" s="11"/>
      <c r="DP12" s="11"/>
      <c r="DQ12" s="11"/>
      <c r="DR12" s="11"/>
      <c r="DS12" s="11"/>
      <c r="DT12" s="11"/>
      <c r="DU12" s="11"/>
      <c r="DV12" s="11"/>
      <c r="DW12" s="11"/>
      <c r="DX12" s="11"/>
      <c r="DY12" s="11"/>
      <c r="DZ12" s="11"/>
      <c r="EA12" s="11"/>
      <c r="EB12" s="11"/>
      <c r="EC12" s="11"/>
      <c r="ED12" s="11"/>
      <c r="EE12" s="11"/>
      <c r="EF12" s="11"/>
      <c r="EG12" s="11"/>
      <c r="EH12" s="11"/>
      <c r="EI12" s="11"/>
      <c r="EJ12" s="11"/>
      <c r="EK12" s="11"/>
      <c r="EL12" s="11"/>
      <c r="EM12" s="11"/>
      <c r="EN12" s="11"/>
      <c r="EO12" s="11"/>
      <c r="EP12" s="11"/>
      <c r="EQ12" s="11"/>
      <c r="ER12" s="11"/>
      <c r="ES12" s="11"/>
      <c r="ET12" s="11"/>
      <c r="EU12" s="11"/>
      <c r="EV12" s="11"/>
      <c r="EW12" s="11"/>
      <c r="EX12" s="11"/>
      <c r="EY12" s="11"/>
      <c r="EZ12" s="11"/>
      <c r="FA12" s="11"/>
      <c r="FB12" s="11"/>
      <c r="FC12" s="11"/>
      <c r="FD12" s="11"/>
      <c r="FE12" s="11"/>
      <c r="FF12" s="11"/>
      <c r="FG12" s="11"/>
      <c r="FH12" s="11"/>
      <c r="FI12" s="11"/>
      <c r="FJ12" s="11"/>
      <c r="FK12" s="11"/>
      <c r="FL12" s="11"/>
      <c r="FM12" s="11"/>
      <c r="FN12" s="11"/>
      <c r="FO12" s="11"/>
      <c r="FP12" s="11"/>
      <c r="FQ12" s="11"/>
      <c r="FR12" s="11"/>
      <c r="FS12" s="11"/>
      <c r="FT12" s="11"/>
      <c r="FU12" s="11"/>
      <c r="FV12" s="11"/>
      <c r="FW12" s="11"/>
      <c r="FX12" s="11"/>
      <c r="FY12" s="11"/>
      <c r="FZ12" s="11"/>
      <c r="GA12" s="11"/>
      <c r="GB12" s="11"/>
      <c r="GC12" s="11"/>
      <c r="GD12" s="11"/>
      <c r="GE12" s="11"/>
      <c r="GF12" s="11"/>
      <c r="GG12" s="11"/>
      <c r="GH12" s="11"/>
      <c r="GI12" s="11"/>
      <c r="GJ12" s="11"/>
      <c r="GK12" s="11"/>
      <c r="GL12" s="11"/>
      <c r="GM12" s="11"/>
      <c r="GN12" s="11"/>
      <c r="GO12" s="11"/>
      <c r="GP12" s="11"/>
      <c r="GQ12" s="11"/>
      <c r="GR12" s="11"/>
      <c r="GS12" s="11"/>
      <c r="GT12" s="11"/>
      <c r="GU12" s="11"/>
      <c r="GV12" s="11"/>
      <c r="GW12" s="11"/>
      <c r="GX12" s="11"/>
      <c r="GY12" s="11"/>
      <c r="GZ12" s="11"/>
      <c r="HA12" s="11"/>
      <c r="HB12" s="11"/>
      <c r="HC12" s="11"/>
      <c r="HD12" s="11"/>
      <c r="HE12" s="11"/>
      <c r="HF12" s="11"/>
      <c r="HG12" s="11"/>
      <c r="HH12" s="11"/>
      <c r="HI12" s="11"/>
      <c r="HJ12" s="11"/>
      <c r="HK12" s="11"/>
      <c r="HL12" s="11"/>
      <c r="HM12" s="11"/>
      <c r="HN12" s="11"/>
      <c r="HO12" s="11"/>
      <c r="HP12" s="11"/>
      <c r="HQ12" s="11"/>
      <c r="HR12" s="11"/>
      <c r="HS12" s="11"/>
      <c r="HT12" s="11"/>
      <c r="HU12" s="11"/>
      <c r="HV12" s="11"/>
      <c r="HW12" s="11"/>
      <c r="HX12" s="11"/>
      <c r="HY12" s="11"/>
      <c r="HZ12" s="11"/>
      <c r="IA12" s="11"/>
    </row>
    <row r="13" spans="1:235" ht="12.75" x14ac:dyDescent="0.2">
      <c r="A13" s="29">
        <v>330000000</v>
      </c>
      <c r="B13" s="30" t="s">
        <v>52</v>
      </c>
      <c r="C13" s="12">
        <v>37705.823169595555</v>
      </c>
      <c r="D13" s="12">
        <v>52859.888039728241</v>
      </c>
      <c r="E13" s="12">
        <v>60470.043355888527</v>
      </c>
      <c r="F13" s="12">
        <v>60843.781670863624</v>
      </c>
      <c r="G13" s="12">
        <v>63114.273029794284</v>
      </c>
      <c r="H13" s="12">
        <v>66992.815390344782</v>
      </c>
      <c r="I13" s="12">
        <v>90379.221952870794</v>
      </c>
      <c r="J13" s="12">
        <v>98422.905389408188</v>
      </c>
      <c r="K13" s="12">
        <v>108014.60234590893</v>
      </c>
      <c r="L13" s="12">
        <v>112895.05060427244</v>
      </c>
      <c r="M13" s="12">
        <v>111830.25026388433</v>
      </c>
      <c r="N13" s="12">
        <v>143038.7075268832</v>
      </c>
      <c r="O13" s="12">
        <v>153078.88875489452</v>
      </c>
      <c r="P13" s="12">
        <v>150790.41</v>
      </c>
      <c r="Q13" s="12">
        <v>220751.35999999999</v>
      </c>
      <c r="R13" s="12">
        <v>224038.89</v>
      </c>
      <c r="S13" s="11"/>
      <c r="T13" s="11"/>
      <c r="U13" s="11"/>
      <c r="V13" s="11"/>
      <c r="W13" s="11"/>
      <c r="X13" s="11"/>
      <c r="Y13" s="11"/>
      <c r="Z13" s="11"/>
      <c r="AA13" s="11"/>
      <c r="AB13" s="11"/>
      <c r="AC13" s="11"/>
      <c r="AD13" s="11"/>
      <c r="AE13" s="11"/>
      <c r="AF13" s="11"/>
      <c r="AG13" s="11"/>
      <c r="AH13" s="11"/>
      <c r="AI13" s="11"/>
      <c r="AJ13" s="11"/>
      <c r="AK13" s="11"/>
      <c r="AL13" s="11"/>
      <c r="AM13" s="11"/>
      <c r="AN13" s="11"/>
      <c r="AO13" s="11"/>
      <c r="AP13" s="11"/>
      <c r="AQ13" s="11"/>
      <c r="AR13" s="11"/>
      <c r="AS13" s="11"/>
      <c r="AT13" s="11"/>
      <c r="AU13" s="11"/>
      <c r="AV13" s="11"/>
      <c r="AW13" s="11"/>
      <c r="AX13" s="11"/>
      <c r="AY13" s="11"/>
      <c r="AZ13" s="11"/>
      <c r="BA13" s="11"/>
      <c r="BB13" s="11"/>
      <c r="BC13" s="11"/>
      <c r="BD13" s="11"/>
      <c r="BE13" s="11"/>
      <c r="BF13" s="11"/>
      <c r="BG13" s="11"/>
      <c r="BH13" s="11"/>
      <c r="BI13" s="11"/>
      <c r="BJ13" s="11"/>
      <c r="BK13" s="11"/>
      <c r="BL13" s="11"/>
      <c r="BM13" s="11"/>
      <c r="BN13" s="11"/>
      <c r="BO13" s="11"/>
      <c r="BP13" s="11"/>
      <c r="BQ13" s="11"/>
      <c r="BR13" s="11"/>
      <c r="BS13" s="11"/>
      <c r="BT13" s="11"/>
      <c r="BU13" s="11"/>
      <c r="BV13" s="11"/>
      <c r="BW13" s="11"/>
      <c r="BX13" s="11"/>
      <c r="BY13" s="11"/>
      <c r="BZ13" s="11"/>
      <c r="CA13" s="11"/>
      <c r="CB13" s="11"/>
      <c r="CC13" s="11"/>
      <c r="CD13" s="11"/>
      <c r="CE13" s="11"/>
      <c r="CF13" s="11"/>
      <c r="CG13" s="11"/>
      <c r="CH13" s="11"/>
      <c r="CI13" s="11"/>
      <c r="CJ13" s="11"/>
      <c r="CK13" s="11"/>
      <c r="CL13" s="11"/>
      <c r="CM13" s="11"/>
      <c r="CN13" s="11"/>
      <c r="CO13" s="11"/>
      <c r="CP13" s="11"/>
      <c r="CQ13" s="11"/>
      <c r="CR13" s="11"/>
      <c r="CS13" s="11"/>
      <c r="CT13" s="11"/>
      <c r="CU13" s="11"/>
      <c r="CV13" s="11"/>
      <c r="CW13" s="11"/>
      <c r="CX13" s="11"/>
      <c r="CY13" s="11"/>
      <c r="CZ13" s="11"/>
      <c r="DA13" s="11"/>
      <c r="DB13" s="11"/>
      <c r="DC13" s="11"/>
      <c r="DD13" s="11"/>
      <c r="DE13" s="11"/>
      <c r="DF13" s="11"/>
      <c r="DG13" s="11"/>
      <c r="DH13" s="11"/>
      <c r="DI13" s="11"/>
      <c r="DJ13" s="11"/>
      <c r="DK13" s="11"/>
      <c r="DL13" s="11"/>
      <c r="DM13" s="11"/>
      <c r="DN13" s="11"/>
      <c r="DO13" s="11"/>
      <c r="DP13" s="11"/>
      <c r="DQ13" s="11"/>
      <c r="DR13" s="11"/>
      <c r="DS13" s="11"/>
      <c r="DT13" s="11"/>
      <c r="DU13" s="11"/>
      <c r="DV13" s="11"/>
      <c r="DW13" s="11"/>
      <c r="DX13" s="11"/>
      <c r="DY13" s="11"/>
      <c r="DZ13" s="11"/>
      <c r="EA13" s="11"/>
      <c r="EB13" s="11"/>
      <c r="EC13" s="11"/>
      <c r="ED13" s="11"/>
      <c r="EE13" s="11"/>
      <c r="EF13" s="11"/>
      <c r="EG13" s="11"/>
      <c r="EH13" s="11"/>
      <c r="EI13" s="11"/>
      <c r="EJ13" s="11"/>
      <c r="EK13" s="11"/>
      <c r="EL13" s="11"/>
      <c r="EM13" s="11"/>
      <c r="EN13" s="11"/>
      <c r="EO13" s="11"/>
      <c r="EP13" s="11"/>
      <c r="EQ13" s="11"/>
      <c r="ER13" s="11"/>
      <c r="ES13" s="11"/>
      <c r="ET13" s="11"/>
      <c r="EU13" s="11"/>
      <c r="EV13" s="11"/>
      <c r="EW13" s="11"/>
      <c r="EX13" s="11"/>
      <c r="EY13" s="11"/>
      <c r="EZ13" s="11"/>
      <c r="FA13" s="11"/>
      <c r="FB13" s="11"/>
      <c r="FC13" s="11"/>
      <c r="FD13" s="11"/>
      <c r="FE13" s="11"/>
      <c r="FF13" s="11"/>
      <c r="FG13" s="11"/>
      <c r="FH13" s="11"/>
      <c r="FI13" s="11"/>
      <c r="FJ13" s="11"/>
      <c r="FK13" s="11"/>
      <c r="FL13" s="11"/>
      <c r="FM13" s="11"/>
      <c r="FN13" s="11"/>
      <c r="FO13" s="11"/>
      <c r="FP13" s="11"/>
      <c r="FQ13" s="11"/>
      <c r="FR13" s="11"/>
      <c r="FS13" s="11"/>
      <c r="FT13" s="11"/>
      <c r="FU13" s="11"/>
      <c r="FV13" s="11"/>
      <c r="FW13" s="11"/>
      <c r="FX13" s="11"/>
      <c r="FY13" s="11"/>
      <c r="FZ13" s="11"/>
      <c r="GA13" s="11"/>
      <c r="GB13" s="11"/>
      <c r="GC13" s="11"/>
      <c r="GD13" s="11"/>
      <c r="GE13" s="11"/>
      <c r="GF13" s="11"/>
      <c r="GG13" s="11"/>
      <c r="GH13" s="11"/>
      <c r="GI13" s="11"/>
      <c r="GJ13" s="11"/>
      <c r="GK13" s="11"/>
      <c r="GL13" s="11"/>
      <c r="GM13" s="11"/>
      <c r="GN13" s="11"/>
      <c r="GO13" s="11"/>
      <c r="GP13" s="11"/>
      <c r="GQ13" s="11"/>
      <c r="GR13" s="11"/>
      <c r="GS13" s="11"/>
      <c r="GT13" s="11"/>
      <c r="GU13" s="11"/>
      <c r="GV13" s="11"/>
      <c r="GW13" s="11"/>
      <c r="GX13" s="11"/>
      <c r="GY13" s="11"/>
      <c r="GZ13" s="11"/>
      <c r="HA13" s="11"/>
      <c r="HB13" s="11"/>
      <c r="HC13" s="11"/>
      <c r="HD13" s="11"/>
      <c r="HE13" s="11"/>
      <c r="HF13" s="11"/>
      <c r="HG13" s="11"/>
      <c r="HH13" s="11"/>
      <c r="HI13" s="11"/>
      <c r="HJ13" s="11"/>
      <c r="HK13" s="11"/>
      <c r="HL13" s="11"/>
      <c r="HM13" s="11"/>
      <c r="HN13" s="11"/>
      <c r="HO13" s="11"/>
      <c r="HP13" s="11"/>
      <c r="HQ13" s="11"/>
      <c r="HR13" s="11"/>
      <c r="HS13" s="11"/>
      <c r="HT13" s="11"/>
      <c r="HU13" s="11"/>
      <c r="HV13" s="11"/>
      <c r="HW13" s="11"/>
      <c r="HX13" s="11"/>
      <c r="HY13" s="11"/>
      <c r="HZ13" s="11"/>
      <c r="IA13" s="11"/>
    </row>
    <row r="14" spans="1:235" ht="12.75" x14ac:dyDescent="0.2">
      <c r="A14" s="29">
        <v>350000000</v>
      </c>
      <c r="B14" s="30" t="s">
        <v>53</v>
      </c>
      <c r="C14" s="12">
        <v>120133.97725072491</v>
      </c>
      <c r="D14" s="12">
        <v>134729.64797709562</v>
      </c>
      <c r="E14" s="12">
        <v>149510.10238501185</v>
      </c>
      <c r="F14" s="12">
        <v>167254.71754121967</v>
      </c>
      <c r="G14" s="12">
        <v>167419.18310838155</v>
      </c>
      <c r="H14" s="12">
        <v>179043.59827779437</v>
      </c>
      <c r="I14" s="12">
        <v>192369.74312382576</v>
      </c>
      <c r="J14" s="12">
        <v>169940.87437641123</v>
      </c>
      <c r="K14" s="12">
        <v>190914.26829427728</v>
      </c>
      <c r="L14" s="12">
        <v>225300.61832609758</v>
      </c>
      <c r="M14" s="12">
        <v>198821.08875883167</v>
      </c>
      <c r="N14" s="12">
        <v>220428.63333945032</v>
      </c>
      <c r="O14" s="12">
        <v>308889.41420078831</v>
      </c>
      <c r="P14" s="12">
        <v>351472.96</v>
      </c>
      <c r="Q14" s="12">
        <v>426869.17</v>
      </c>
      <c r="R14" s="12">
        <v>588876.46</v>
      </c>
      <c r="S14" s="11"/>
      <c r="T14" s="11"/>
      <c r="U14" s="11"/>
      <c r="V14" s="11"/>
      <c r="W14" s="11"/>
      <c r="X14" s="11"/>
      <c r="Y14" s="11"/>
      <c r="Z14" s="11"/>
      <c r="AA14" s="11"/>
      <c r="AB14" s="11"/>
      <c r="AC14" s="11"/>
      <c r="AD14" s="11"/>
      <c r="AE14" s="11"/>
      <c r="AF14" s="11"/>
      <c r="AG14" s="11"/>
      <c r="AH14" s="11"/>
      <c r="AI14" s="11"/>
      <c r="AJ14" s="11"/>
      <c r="AK14" s="11"/>
      <c r="AL14" s="11"/>
      <c r="AM14" s="11"/>
      <c r="AN14" s="11"/>
      <c r="AO14" s="11"/>
      <c r="AP14" s="11"/>
      <c r="AQ14" s="11"/>
      <c r="AR14" s="11"/>
      <c r="AS14" s="11"/>
      <c r="AT14" s="11"/>
      <c r="AU14" s="11"/>
      <c r="AV14" s="11"/>
      <c r="AW14" s="11"/>
      <c r="AX14" s="11"/>
      <c r="AY14" s="11"/>
      <c r="AZ14" s="11"/>
      <c r="BA14" s="11"/>
      <c r="BB14" s="11"/>
      <c r="BC14" s="11"/>
      <c r="BD14" s="11"/>
      <c r="BE14" s="11"/>
      <c r="BF14" s="11"/>
      <c r="BG14" s="11"/>
      <c r="BH14" s="11"/>
      <c r="BI14" s="11"/>
      <c r="BJ14" s="11"/>
      <c r="BK14" s="11"/>
      <c r="BL14" s="11"/>
      <c r="BM14" s="11"/>
      <c r="BN14" s="11"/>
      <c r="BO14" s="11"/>
      <c r="BP14" s="11"/>
      <c r="BQ14" s="11"/>
      <c r="BR14" s="11"/>
      <c r="BS14" s="11"/>
      <c r="BT14" s="11"/>
      <c r="BU14" s="11"/>
      <c r="BV14" s="11"/>
      <c r="BW14" s="11"/>
      <c r="BX14" s="11"/>
      <c r="BY14" s="11"/>
      <c r="BZ14" s="11"/>
      <c r="CA14" s="11"/>
      <c r="CB14" s="11"/>
      <c r="CC14" s="11"/>
      <c r="CD14" s="11"/>
      <c r="CE14" s="11"/>
      <c r="CF14" s="11"/>
      <c r="CG14" s="11"/>
      <c r="CH14" s="11"/>
      <c r="CI14" s="11"/>
      <c r="CJ14" s="11"/>
      <c r="CK14" s="11"/>
      <c r="CL14" s="11"/>
      <c r="CM14" s="11"/>
      <c r="CN14" s="11"/>
      <c r="CO14" s="11"/>
      <c r="CP14" s="11"/>
      <c r="CQ14" s="11"/>
      <c r="CR14" s="11"/>
      <c r="CS14" s="11"/>
      <c r="CT14" s="11"/>
      <c r="CU14" s="11"/>
      <c r="CV14" s="11"/>
      <c r="CW14" s="11"/>
      <c r="CX14" s="11"/>
      <c r="CY14" s="11"/>
      <c r="CZ14" s="11"/>
      <c r="DA14" s="11"/>
      <c r="DB14" s="11"/>
      <c r="DC14" s="11"/>
      <c r="DD14" s="11"/>
      <c r="DE14" s="11"/>
      <c r="DF14" s="11"/>
      <c r="DG14" s="11"/>
      <c r="DH14" s="11"/>
      <c r="DI14" s="11"/>
      <c r="DJ14" s="11"/>
      <c r="DK14" s="11"/>
      <c r="DL14" s="11"/>
      <c r="DM14" s="11"/>
      <c r="DN14" s="11"/>
      <c r="DO14" s="11"/>
      <c r="DP14" s="11"/>
      <c r="DQ14" s="11"/>
      <c r="DR14" s="11"/>
      <c r="DS14" s="11"/>
      <c r="DT14" s="11"/>
      <c r="DU14" s="11"/>
      <c r="DV14" s="11"/>
      <c r="DW14" s="11"/>
      <c r="DX14" s="11"/>
      <c r="DY14" s="11"/>
      <c r="DZ14" s="11"/>
      <c r="EA14" s="11"/>
      <c r="EB14" s="11"/>
      <c r="EC14" s="11"/>
      <c r="ED14" s="11"/>
      <c r="EE14" s="11"/>
      <c r="EF14" s="11"/>
      <c r="EG14" s="11"/>
      <c r="EH14" s="11"/>
      <c r="EI14" s="11"/>
      <c r="EJ14" s="11"/>
      <c r="EK14" s="11"/>
      <c r="EL14" s="11"/>
      <c r="EM14" s="11"/>
      <c r="EN14" s="11"/>
      <c r="EO14" s="11"/>
      <c r="EP14" s="11"/>
      <c r="EQ14" s="11"/>
      <c r="ER14" s="11"/>
      <c r="ES14" s="11"/>
      <c r="ET14" s="11"/>
      <c r="EU14" s="11"/>
      <c r="EV14" s="11"/>
      <c r="EW14" s="11"/>
      <c r="EX14" s="11"/>
      <c r="EY14" s="11"/>
      <c r="EZ14" s="11"/>
      <c r="FA14" s="11"/>
      <c r="FB14" s="11"/>
      <c r="FC14" s="11"/>
      <c r="FD14" s="11"/>
      <c r="FE14" s="11"/>
      <c r="FF14" s="11"/>
      <c r="FG14" s="11"/>
      <c r="FH14" s="11"/>
      <c r="FI14" s="11"/>
      <c r="FJ14" s="11"/>
      <c r="FK14" s="11"/>
      <c r="FL14" s="11"/>
      <c r="FM14" s="11"/>
      <c r="FN14" s="11"/>
      <c r="FO14" s="11"/>
      <c r="FP14" s="11"/>
      <c r="FQ14" s="11"/>
      <c r="FR14" s="11"/>
      <c r="FS14" s="11"/>
      <c r="FT14" s="11"/>
      <c r="FU14" s="11"/>
      <c r="FV14" s="11"/>
      <c r="FW14" s="11"/>
      <c r="FX14" s="11"/>
      <c r="FY14" s="11"/>
      <c r="FZ14" s="11"/>
      <c r="GA14" s="11"/>
      <c r="GB14" s="11"/>
      <c r="GC14" s="11"/>
      <c r="GD14" s="11"/>
      <c r="GE14" s="11"/>
      <c r="GF14" s="11"/>
      <c r="GG14" s="11"/>
      <c r="GH14" s="11"/>
      <c r="GI14" s="11"/>
      <c r="GJ14" s="11"/>
      <c r="GK14" s="11"/>
      <c r="GL14" s="11"/>
      <c r="GM14" s="11"/>
      <c r="GN14" s="11"/>
      <c r="GO14" s="11"/>
      <c r="GP14" s="11"/>
      <c r="GQ14" s="11"/>
      <c r="GR14" s="11"/>
      <c r="GS14" s="11"/>
      <c r="GT14" s="11"/>
      <c r="GU14" s="11"/>
      <c r="GV14" s="11"/>
      <c r="GW14" s="11"/>
      <c r="GX14" s="11"/>
      <c r="GY14" s="11"/>
      <c r="GZ14" s="11"/>
      <c r="HA14" s="11"/>
      <c r="HB14" s="11"/>
      <c r="HC14" s="11"/>
      <c r="HD14" s="11"/>
      <c r="HE14" s="11"/>
      <c r="HF14" s="11"/>
      <c r="HG14" s="11"/>
      <c r="HH14" s="11"/>
      <c r="HI14" s="11"/>
      <c r="HJ14" s="11"/>
      <c r="HK14" s="11"/>
      <c r="HL14" s="11"/>
      <c r="HM14" s="11"/>
      <c r="HN14" s="11"/>
      <c r="HO14" s="11"/>
      <c r="HP14" s="11"/>
      <c r="HQ14" s="11"/>
      <c r="HR14" s="11"/>
      <c r="HS14" s="11"/>
      <c r="HT14" s="11"/>
      <c r="HU14" s="11"/>
      <c r="HV14" s="11"/>
      <c r="HW14" s="11"/>
      <c r="HX14" s="11"/>
      <c r="HY14" s="11"/>
      <c r="HZ14" s="11"/>
      <c r="IA14" s="11"/>
    </row>
    <row r="15" spans="1:235" ht="12.75" x14ac:dyDescent="0.2">
      <c r="A15" s="29">
        <v>390000000</v>
      </c>
      <c r="B15" s="30" t="s">
        <v>54</v>
      </c>
      <c r="C15" s="12">
        <v>80274.676126078077</v>
      </c>
      <c r="D15" s="12">
        <v>98786.61100204158</v>
      </c>
      <c r="E15" s="12">
        <v>117373.49026377688</v>
      </c>
      <c r="F15" s="12">
        <v>119414.54573659223</v>
      </c>
      <c r="G15" s="12">
        <v>127676.31336317051</v>
      </c>
      <c r="H15" s="12">
        <v>124858.32076445338</v>
      </c>
      <c r="I15" s="12">
        <v>135583.025828532</v>
      </c>
      <c r="J15" s="12">
        <v>137769.51326129065</v>
      </c>
      <c r="K15" s="12">
        <v>155797.83307152375</v>
      </c>
      <c r="L15" s="12">
        <v>170755.36895592808</v>
      </c>
      <c r="M15" s="12">
        <v>182391.59169032669</v>
      </c>
      <c r="N15" s="12">
        <v>208343.57342273367</v>
      </c>
      <c r="O15" s="12">
        <v>267934.6071244647</v>
      </c>
      <c r="P15" s="12">
        <v>275856.33</v>
      </c>
      <c r="Q15" s="12">
        <v>338130.47</v>
      </c>
      <c r="R15" s="12">
        <v>521669.85</v>
      </c>
      <c r="S15" s="11"/>
      <c r="T15" s="11"/>
      <c r="U15" s="11"/>
      <c r="V15" s="11"/>
      <c r="W15" s="11"/>
      <c r="X15" s="11"/>
      <c r="Y15" s="11"/>
      <c r="Z15" s="11"/>
      <c r="AA15" s="11"/>
      <c r="AB15" s="11"/>
      <c r="AC15" s="11"/>
      <c r="AD15" s="11"/>
      <c r="AE15" s="11"/>
      <c r="AF15" s="11"/>
      <c r="AG15" s="11"/>
      <c r="AH15" s="11"/>
      <c r="AI15" s="11"/>
      <c r="AJ15" s="11"/>
      <c r="AK15" s="11"/>
      <c r="AL15" s="11"/>
      <c r="AM15" s="11"/>
      <c r="AN15" s="11"/>
      <c r="AO15" s="11"/>
      <c r="AP15" s="11"/>
      <c r="AQ15" s="11"/>
      <c r="AR15" s="11"/>
      <c r="AS15" s="11"/>
      <c r="AT15" s="11"/>
      <c r="AU15" s="11"/>
      <c r="AV15" s="11"/>
      <c r="AW15" s="11"/>
      <c r="AX15" s="11"/>
      <c r="AY15" s="11"/>
      <c r="AZ15" s="11"/>
      <c r="BA15" s="11"/>
      <c r="BB15" s="11"/>
      <c r="BC15" s="11"/>
      <c r="BD15" s="11"/>
      <c r="BE15" s="11"/>
      <c r="BF15" s="11"/>
      <c r="BG15" s="11"/>
      <c r="BH15" s="11"/>
      <c r="BI15" s="11"/>
      <c r="BJ15" s="11"/>
      <c r="BK15" s="11"/>
      <c r="BL15" s="11"/>
      <c r="BM15" s="11"/>
      <c r="BN15" s="11"/>
      <c r="BO15" s="11"/>
      <c r="BP15" s="11"/>
      <c r="BQ15" s="11"/>
      <c r="BR15" s="11"/>
      <c r="BS15" s="11"/>
      <c r="BT15" s="11"/>
      <c r="BU15" s="11"/>
      <c r="BV15" s="11"/>
      <c r="BW15" s="11"/>
      <c r="BX15" s="11"/>
      <c r="BY15" s="11"/>
      <c r="BZ15" s="11"/>
      <c r="CA15" s="11"/>
      <c r="CB15" s="11"/>
      <c r="CC15" s="11"/>
      <c r="CD15" s="11"/>
      <c r="CE15" s="11"/>
      <c r="CF15" s="11"/>
      <c r="CG15" s="11"/>
      <c r="CH15" s="11"/>
      <c r="CI15" s="11"/>
      <c r="CJ15" s="11"/>
      <c r="CK15" s="11"/>
      <c r="CL15" s="11"/>
      <c r="CM15" s="11"/>
      <c r="CN15" s="11"/>
      <c r="CO15" s="11"/>
      <c r="CP15" s="11"/>
      <c r="CQ15" s="11"/>
      <c r="CR15" s="11"/>
      <c r="CS15" s="11"/>
      <c r="CT15" s="11"/>
      <c r="CU15" s="11"/>
      <c r="CV15" s="11"/>
      <c r="CW15" s="11"/>
      <c r="CX15" s="11"/>
      <c r="CY15" s="11"/>
      <c r="CZ15" s="11"/>
      <c r="DA15" s="11"/>
      <c r="DB15" s="11"/>
      <c r="DC15" s="11"/>
      <c r="DD15" s="11"/>
      <c r="DE15" s="11"/>
      <c r="DF15" s="11"/>
      <c r="DG15" s="11"/>
      <c r="DH15" s="11"/>
      <c r="DI15" s="11"/>
      <c r="DJ15" s="11"/>
      <c r="DK15" s="11"/>
      <c r="DL15" s="11"/>
      <c r="DM15" s="11"/>
      <c r="DN15" s="11"/>
      <c r="DO15" s="11"/>
      <c r="DP15" s="11"/>
      <c r="DQ15" s="11"/>
      <c r="DR15" s="11"/>
      <c r="DS15" s="11"/>
      <c r="DT15" s="11"/>
      <c r="DU15" s="11"/>
      <c r="DV15" s="11"/>
      <c r="DW15" s="11"/>
      <c r="DX15" s="11"/>
      <c r="DY15" s="11"/>
      <c r="DZ15" s="11"/>
      <c r="EA15" s="11"/>
      <c r="EB15" s="11"/>
      <c r="EC15" s="11"/>
      <c r="ED15" s="11"/>
      <c r="EE15" s="11"/>
      <c r="EF15" s="11"/>
      <c r="EG15" s="11"/>
      <c r="EH15" s="11"/>
      <c r="EI15" s="11"/>
      <c r="EJ15" s="11"/>
      <c r="EK15" s="11"/>
      <c r="EL15" s="11"/>
      <c r="EM15" s="11"/>
      <c r="EN15" s="11"/>
      <c r="EO15" s="11"/>
      <c r="EP15" s="11"/>
      <c r="EQ15" s="11"/>
      <c r="ER15" s="11"/>
      <c r="ES15" s="11"/>
      <c r="ET15" s="11"/>
      <c r="EU15" s="11"/>
      <c r="EV15" s="11"/>
      <c r="EW15" s="11"/>
      <c r="EX15" s="11"/>
      <c r="EY15" s="11"/>
      <c r="EZ15" s="11"/>
      <c r="FA15" s="11"/>
      <c r="FB15" s="11"/>
      <c r="FC15" s="11"/>
      <c r="FD15" s="11"/>
      <c r="FE15" s="11"/>
      <c r="FF15" s="11"/>
      <c r="FG15" s="11"/>
      <c r="FH15" s="11"/>
      <c r="FI15" s="11"/>
      <c r="FJ15" s="11"/>
      <c r="FK15" s="11"/>
      <c r="FL15" s="11"/>
      <c r="FM15" s="11"/>
      <c r="FN15" s="11"/>
      <c r="FO15" s="11"/>
      <c r="FP15" s="11"/>
      <c r="FQ15" s="11"/>
      <c r="FR15" s="11"/>
      <c r="FS15" s="11"/>
      <c r="FT15" s="11"/>
      <c r="FU15" s="11"/>
      <c r="FV15" s="11"/>
      <c r="FW15" s="11"/>
      <c r="FX15" s="11"/>
      <c r="FY15" s="11"/>
      <c r="FZ15" s="11"/>
      <c r="GA15" s="11"/>
      <c r="GB15" s="11"/>
      <c r="GC15" s="11"/>
      <c r="GD15" s="11"/>
      <c r="GE15" s="11"/>
      <c r="GF15" s="11"/>
      <c r="GG15" s="11"/>
      <c r="GH15" s="11"/>
      <c r="GI15" s="11"/>
      <c r="GJ15" s="11"/>
      <c r="GK15" s="11"/>
      <c r="GL15" s="11"/>
      <c r="GM15" s="11"/>
      <c r="GN15" s="11"/>
      <c r="GO15" s="11"/>
      <c r="GP15" s="11"/>
      <c r="GQ15" s="11"/>
      <c r="GR15" s="11"/>
      <c r="GS15" s="11"/>
      <c r="GT15" s="11"/>
      <c r="GU15" s="11"/>
      <c r="GV15" s="11"/>
      <c r="GW15" s="11"/>
      <c r="GX15" s="11"/>
      <c r="GY15" s="11"/>
      <c r="GZ15" s="11"/>
      <c r="HA15" s="11"/>
      <c r="HB15" s="11"/>
      <c r="HC15" s="11"/>
      <c r="HD15" s="11"/>
      <c r="HE15" s="11"/>
      <c r="HF15" s="11"/>
      <c r="HG15" s="11"/>
      <c r="HH15" s="11"/>
      <c r="HI15" s="11"/>
      <c r="HJ15" s="11"/>
      <c r="HK15" s="11"/>
      <c r="HL15" s="11"/>
      <c r="HM15" s="11"/>
      <c r="HN15" s="11"/>
      <c r="HO15" s="11"/>
      <c r="HP15" s="11"/>
      <c r="HQ15" s="11"/>
      <c r="HR15" s="11"/>
      <c r="HS15" s="11"/>
      <c r="HT15" s="11"/>
      <c r="HU15" s="11"/>
      <c r="HV15" s="11"/>
      <c r="HW15" s="11"/>
      <c r="HX15" s="11"/>
      <c r="HY15" s="11"/>
      <c r="HZ15" s="11"/>
      <c r="IA15" s="11"/>
    </row>
    <row r="16" spans="1:235" ht="12.75" x14ac:dyDescent="0.2">
      <c r="A16" s="29">
        <v>430000000</v>
      </c>
      <c r="B16" s="30" t="s">
        <v>55</v>
      </c>
      <c r="C16" s="12">
        <v>67041.501681470952</v>
      </c>
      <c r="D16" s="12">
        <v>80657.777612509075</v>
      </c>
      <c r="E16" s="12">
        <v>89942.535366946264</v>
      </c>
      <c r="F16" s="12">
        <v>98154.400537947062</v>
      </c>
      <c r="G16" s="12">
        <v>93132.262926443887</v>
      </c>
      <c r="H16" s="12">
        <v>83541.852571240554</v>
      </c>
      <c r="I16" s="12">
        <v>87705.668737473054</v>
      </c>
      <c r="J16" s="12">
        <v>94775.961644513067</v>
      </c>
      <c r="K16" s="12">
        <v>99797.655892629336</v>
      </c>
      <c r="L16" s="12">
        <v>117051.11625538624</v>
      </c>
      <c r="M16" s="12">
        <v>106061.33474305886</v>
      </c>
      <c r="N16" s="12">
        <v>260610.35097449302</v>
      </c>
      <c r="O16" s="12">
        <v>253610.25771716319</v>
      </c>
      <c r="P16" s="12">
        <v>270920.40999999997</v>
      </c>
      <c r="Q16" s="12">
        <v>294609.21999999997</v>
      </c>
      <c r="R16" s="12">
        <v>276533.81</v>
      </c>
      <c r="S16" s="11"/>
      <c r="T16" s="11"/>
      <c r="U16" s="11"/>
      <c r="V16" s="11"/>
      <c r="W16" s="11"/>
      <c r="X16" s="11"/>
      <c r="Y16" s="11"/>
      <c r="Z16" s="11"/>
      <c r="AA16" s="11"/>
      <c r="AB16" s="11"/>
      <c r="AC16" s="11"/>
      <c r="AD16" s="11"/>
      <c r="AE16" s="11"/>
      <c r="AF16" s="11"/>
      <c r="AG16" s="11"/>
      <c r="AH16" s="11"/>
      <c r="AI16" s="11"/>
      <c r="AJ16" s="11"/>
      <c r="AK16" s="11"/>
      <c r="AL16" s="11"/>
      <c r="AM16" s="11"/>
      <c r="AN16" s="11"/>
      <c r="AO16" s="11"/>
      <c r="AP16" s="11"/>
      <c r="AQ16" s="11"/>
      <c r="AR16" s="11"/>
      <c r="AS16" s="11"/>
      <c r="AT16" s="11"/>
      <c r="AU16" s="11"/>
      <c r="AV16" s="11"/>
      <c r="AW16" s="11"/>
      <c r="AX16" s="11"/>
      <c r="AY16" s="11"/>
      <c r="AZ16" s="11"/>
      <c r="BA16" s="11"/>
      <c r="BB16" s="11"/>
      <c r="BC16" s="11"/>
      <c r="BD16" s="11"/>
      <c r="BE16" s="11"/>
      <c r="BF16" s="11"/>
      <c r="BG16" s="11"/>
      <c r="BH16" s="11"/>
      <c r="BI16" s="11"/>
      <c r="BJ16" s="11"/>
      <c r="BK16" s="11"/>
      <c r="BL16" s="11"/>
      <c r="BM16" s="11"/>
      <c r="BN16" s="11"/>
      <c r="BO16" s="11"/>
      <c r="BP16" s="11"/>
      <c r="BQ16" s="11"/>
      <c r="BR16" s="11"/>
      <c r="BS16" s="11"/>
      <c r="BT16" s="11"/>
      <c r="BU16" s="11"/>
      <c r="BV16" s="11"/>
      <c r="BW16" s="11"/>
      <c r="BX16" s="11"/>
      <c r="BY16" s="11"/>
      <c r="BZ16" s="11"/>
      <c r="CA16" s="11"/>
      <c r="CB16" s="11"/>
      <c r="CC16" s="11"/>
      <c r="CD16" s="11"/>
      <c r="CE16" s="11"/>
      <c r="CF16" s="11"/>
      <c r="CG16" s="11"/>
      <c r="CH16" s="11"/>
      <c r="CI16" s="11"/>
      <c r="CJ16" s="11"/>
      <c r="CK16" s="11"/>
      <c r="CL16" s="11"/>
      <c r="CM16" s="11"/>
      <c r="CN16" s="11"/>
      <c r="CO16" s="11"/>
      <c r="CP16" s="11"/>
      <c r="CQ16" s="11"/>
      <c r="CR16" s="11"/>
      <c r="CS16" s="11"/>
      <c r="CT16" s="11"/>
      <c r="CU16" s="11"/>
      <c r="CV16" s="11"/>
      <c r="CW16" s="11"/>
      <c r="CX16" s="11"/>
      <c r="CY16" s="11"/>
      <c r="CZ16" s="11"/>
      <c r="DA16" s="11"/>
      <c r="DB16" s="11"/>
      <c r="DC16" s="11"/>
      <c r="DD16" s="11"/>
      <c r="DE16" s="11"/>
      <c r="DF16" s="11"/>
      <c r="DG16" s="11"/>
      <c r="DH16" s="11"/>
      <c r="DI16" s="11"/>
      <c r="DJ16" s="11"/>
      <c r="DK16" s="11"/>
      <c r="DL16" s="11"/>
      <c r="DM16" s="11"/>
      <c r="DN16" s="11"/>
      <c r="DO16" s="11"/>
      <c r="DP16" s="11"/>
      <c r="DQ16" s="11"/>
      <c r="DR16" s="11"/>
      <c r="DS16" s="11"/>
      <c r="DT16" s="11"/>
      <c r="DU16" s="11"/>
      <c r="DV16" s="11"/>
      <c r="DW16" s="11"/>
      <c r="DX16" s="11"/>
      <c r="DY16" s="11"/>
      <c r="DZ16" s="11"/>
      <c r="EA16" s="11"/>
      <c r="EB16" s="11"/>
      <c r="EC16" s="11"/>
      <c r="ED16" s="11"/>
      <c r="EE16" s="11"/>
      <c r="EF16" s="11"/>
      <c r="EG16" s="11"/>
      <c r="EH16" s="11"/>
      <c r="EI16" s="11"/>
      <c r="EJ16" s="11"/>
      <c r="EK16" s="11"/>
      <c r="EL16" s="11"/>
      <c r="EM16" s="11"/>
      <c r="EN16" s="11"/>
      <c r="EO16" s="11"/>
      <c r="EP16" s="11"/>
      <c r="EQ16" s="11"/>
      <c r="ER16" s="11"/>
      <c r="ES16" s="11"/>
      <c r="ET16" s="11"/>
      <c r="EU16" s="11"/>
      <c r="EV16" s="11"/>
      <c r="EW16" s="11"/>
      <c r="EX16" s="11"/>
      <c r="EY16" s="11"/>
      <c r="EZ16" s="11"/>
      <c r="FA16" s="11"/>
      <c r="FB16" s="11"/>
      <c r="FC16" s="11"/>
      <c r="FD16" s="11"/>
      <c r="FE16" s="11"/>
      <c r="FF16" s="11"/>
      <c r="FG16" s="11"/>
      <c r="FH16" s="11"/>
      <c r="FI16" s="11"/>
      <c r="FJ16" s="11"/>
      <c r="FK16" s="11"/>
      <c r="FL16" s="11"/>
      <c r="FM16" s="11"/>
      <c r="FN16" s="11"/>
      <c r="FO16" s="11"/>
      <c r="FP16" s="11"/>
      <c r="FQ16" s="11"/>
      <c r="FR16" s="11"/>
      <c r="FS16" s="11"/>
      <c r="FT16" s="11"/>
      <c r="FU16" s="11"/>
      <c r="FV16" s="11"/>
      <c r="FW16" s="11"/>
      <c r="FX16" s="11"/>
      <c r="FY16" s="11"/>
      <c r="FZ16" s="11"/>
      <c r="GA16" s="11"/>
      <c r="GB16" s="11"/>
      <c r="GC16" s="11"/>
      <c r="GD16" s="11"/>
      <c r="GE16" s="11"/>
      <c r="GF16" s="11"/>
      <c r="GG16" s="11"/>
      <c r="GH16" s="11"/>
      <c r="GI16" s="11"/>
      <c r="GJ16" s="11"/>
      <c r="GK16" s="11"/>
      <c r="GL16" s="11"/>
      <c r="GM16" s="11"/>
      <c r="GN16" s="11"/>
      <c r="GO16" s="11"/>
      <c r="GP16" s="11"/>
      <c r="GQ16" s="11"/>
      <c r="GR16" s="11"/>
      <c r="GS16" s="11"/>
      <c r="GT16" s="11"/>
      <c r="GU16" s="11"/>
      <c r="GV16" s="11"/>
      <c r="GW16" s="11"/>
      <c r="GX16" s="11"/>
      <c r="GY16" s="11"/>
      <c r="GZ16" s="11"/>
      <c r="HA16" s="11"/>
      <c r="HB16" s="11"/>
      <c r="HC16" s="11"/>
      <c r="HD16" s="11"/>
      <c r="HE16" s="11"/>
      <c r="HF16" s="11"/>
      <c r="HG16" s="11"/>
      <c r="HH16" s="11"/>
      <c r="HI16" s="11"/>
      <c r="HJ16" s="11"/>
      <c r="HK16" s="11"/>
      <c r="HL16" s="11"/>
      <c r="HM16" s="11"/>
      <c r="HN16" s="11"/>
      <c r="HO16" s="11"/>
      <c r="HP16" s="11"/>
      <c r="HQ16" s="11"/>
      <c r="HR16" s="11"/>
      <c r="HS16" s="11"/>
      <c r="HT16" s="11"/>
      <c r="HU16" s="11"/>
      <c r="HV16" s="11"/>
      <c r="HW16" s="11"/>
      <c r="HX16" s="11"/>
      <c r="HY16" s="11"/>
      <c r="HZ16" s="11"/>
      <c r="IA16" s="11"/>
    </row>
    <row r="17" spans="1:235" ht="12.75" x14ac:dyDescent="0.2">
      <c r="A17" s="29">
        <v>470000000</v>
      </c>
      <c r="B17" s="30" t="s">
        <v>56</v>
      </c>
      <c r="C17" s="12">
        <v>189674.02056314636</v>
      </c>
      <c r="D17" s="12">
        <v>186090.53113953146</v>
      </c>
      <c r="E17" s="12">
        <v>189298.96761290255</v>
      </c>
      <c r="F17" s="12">
        <v>198208.26482174208</v>
      </c>
      <c r="G17" s="12">
        <v>217507.23882165612</v>
      </c>
      <c r="H17" s="12">
        <v>200463.7978228541</v>
      </c>
      <c r="I17" s="12">
        <v>223913.56261992216</v>
      </c>
      <c r="J17" s="12">
        <v>225411.52624205733</v>
      </c>
      <c r="K17" s="12">
        <v>270582.70737353759</v>
      </c>
      <c r="L17" s="12">
        <v>298139.36310764699</v>
      </c>
      <c r="M17" s="12">
        <v>294414.29793773184</v>
      </c>
      <c r="N17" s="12">
        <v>441823.12655193481</v>
      </c>
      <c r="O17" s="12">
        <v>385395.21021035622</v>
      </c>
      <c r="P17" s="12">
        <v>451090.02</v>
      </c>
      <c r="Q17" s="12">
        <v>527067.34</v>
      </c>
      <c r="R17" s="12">
        <v>539341.85</v>
      </c>
      <c r="S17" s="11"/>
      <c r="T17" s="11"/>
      <c r="U17" s="11"/>
      <c r="V17" s="11"/>
      <c r="W17" s="11"/>
      <c r="X17" s="11"/>
      <c r="Y17" s="11"/>
      <c r="Z17" s="11"/>
      <c r="AA17" s="11"/>
      <c r="AB17" s="11"/>
      <c r="AC17" s="11"/>
      <c r="AD17" s="11"/>
      <c r="AE17" s="11"/>
      <c r="AF17" s="11"/>
      <c r="AG17" s="11"/>
      <c r="AH17" s="11"/>
      <c r="AI17" s="11"/>
      <c r="AJ17" s="11"/>
      <c r="AK17" s="11"/>
      <c r="AL17" s="11"/>
      <c r="AM17" s="11"/>
      <c r="AN17" s="11"/>
      <c r="AO17" s="11"/>
      <c r="AP17" s="11"/>
      <c r="AQ17" s="11"/>
      <c r="AR17" s="11"/>
      <c r="AS17" s="11"/>
      <c r="AT17" s="11"/>
      <c r="AU17" s="11"/>
      <c r="AV17" s="11"/>
      <c r="AW17" s="11"/>
      <c r="AX17" s="11"/>
      <c r="AY17" s="11"/>
      <c r="AZ17" s="11"/>
      <c r="BA17" s="11"/>
      <c r="BB17" s="11"/>
      <c r="BC17" s="11"/>
      <c r="BD17" s="11"/>
      <c r="BE17" s="11"/>
      <c r="BF17" s="11"/>
      <c r="BG17" s="11"/>
      <c r="BH17" s="11"/>
      <c r="BI17" s="11"/>
      <c r="BJ17" s="11"/>
      <c r="BK17" s="11"/>
      <c r="BL17" s="11"/>
      <c r="BM17" s="11"/>
      <c r="BN17" s="11"/>
      <c r="BO17" s="11"/>
      <c r="BP17" s="11"/>
      <c r="BQ17" s="11"/>
      <c r="BR17" s="11"/>
      <c r="BS17" s="11"/>
      <c r="BT17" s="11"/>
      <c r="BU17" s="11"/>
      <c r="BV17" s="11"/>
      <c r="BW17" s="11"/>
      <c r="BX17" s="11"/>
      <c r="BY17" s="11"/>
      <c r="BZ17" s="11"/>
      <c r="CA17" s="11"/>
      <c r="CB17" s="11"/>
      <c r="CC17" s="11"/>
      <c r="CD17" s="11"/>
      <c r="CE17" s="11"/>
      <c r="CF17" s="11"/>
      <c r="CG17" s="11"/>
      <c r="CH17" s="11"/>
      <c r="CI17" s="11"/>
      <c r="CJ17" s="11"/>
      <c r="CK17" s="11"/>
      <c r="CL17" s="11"/>
      <c r="CM17" s="11"/>
      <c r="CN17" s="11"/>
      <c r="CO17" s="11"/>
      <c r="CP17" s="11"/>
      <c r="CQ17" s="11"/>
      <c r="CR17" s="11"/>
      <c r="CS17" s="11"/>
      <c r="CT17" s="11"/>
      <c r="CU17" s="11"/>
      <c r="CV17" s="11"/>
      <c r="CW17" s="11"/>
      <c r="CX17" s="11"/>
      <c r="CY17" s="11"/>
      <c r="CZ17" s="11"/>
      <c r="DA17" s="11"/>
      <c r="DB17" s="11"/>
      <c r="DC17" s="11"/>
      <c r="DD17" s="11"/>
      <c r="DE17" s="11"/>
      <c r="DF17" s="11"/>
      <c r="DG17" s="11"/>
      <c r="DH17" s="11"/>
      <c r="DI17" s="11"/>
      <c r="DJ17" s="11"/>
      <c r="DK17" s="11"/>
      <c r="DL17" s="11"/>
      <c r="DM17" s="11"/>
      <c r="DN17" s="11"/>
      <c r="DO17" s="11"/>
      <c r="DP17" s="11"/>
      <c r="DQ17" s="11"/>
      <c r="DR17" s="11"/>
      <c r="DS17" s="11"/>
      <c r="DT17" s="11"/>
      <c r="DU17" s="11"/>
      <c r="DV17" s="11"/>
      <c r="DW17" s="11"/>
      <c r="DX17" s="11"/>
      <c r="DY17" s="11"/>
      <c r="DZ17" s="11"/>
      <c r="EA17" s="11"/>
      <c r="EB17" s="11"/>
      <c r="EC17" s="11"/>
      <c r="ED17" s="11"/>
      <c r="EE17" s="11"/>
      <c r="EF17" s="11"/>
      <c r="EG17" s="11"/>
      <c r="EH17" s="11"/>
      <c r="EI17" s="11"/>
      <c r="EJ17" s="11"/>
      <c r="EK17" s="11"/>
      <c r="EL17" s="11"/>
      <c r="EM17" s="11"/>
      <c r="EN17" s="11"/>
      <c r="EO17" s="11"/>
      <c r="EP17" s="11"/>
      <c r="EQ17" s="11"/>
      <c r="ER17" s="11"/>
      <c r="ES17" s="11"/>
      <c r="ET17" s="11"/>
      <c r="EU17" s="11"/>
      <c r="EV17" s="11"/>
      <c r="EW17" s="11"/>
      <c r="EX17" s="11"/>
      <c r="EY17" s="11"/>
      <c r="EZ17" s="11"/>
      <c r="FA17" s="11"/>
      <c r="FB17" s="11"/>
      <c r="FC17" s="11"/>
      <c r="FD17" s="11"/>
      <c r="FE17" s="11"/>
      <c r="FF17" s="11"/>
      <c r="FG17" s="11"/>
      <c r="FH17" s="11"/>
      <c r="FI17" s="11"/>
      <c r="FJ17" s="11"/>
      <c r="FK17" s="11"/>
      <c r="FL17" s="11"/>
      <c r="FM17" s="11"/>
      <c r="FN17" s="11"/>
      <c r="FO17" s="11"/>
      <c r="FP17" s="11"/>
      <c r="FQ17" s="11"/>
      <c r="FR17" s="11"/>
      <c r="FS17" s="11"/>
      <c r="FT17" s="11"/>
      <c r="FU17" s="11"/>
      <c r="FV17" s="11"/>
      <c r="FW17" s="11"/>
      <c r="FX17" s="11"/>
      <c r="FY17" s="11"/>
      <c r="FZ17" s="11"/>
      <c r="GA17" s="11"/>
      <c r="GB17" s="11"/>
      <c r="GC17" s="11"/>
      <c r="GD17" s="11"/>
      <c r="GE17" s="11"/>
      <c r="GF17" s="11"/>
      <c r="GG17" s="11"/>
      <c r="GH17" s="11"/>
      <c r="GI17" s="11"/>
      <c r="GJ17" s="11"/>
      <c r="GK17" s="11"/>
      <c r="GL17" s="11"/>
      <c r="GM17" s="11"/>
      <c r="GN17" s="11"/>
      <c r="GO17" s="11"/>
      <c r="GP17" s="11"/>
      <c r="GQ17" s="11"/>
      <c r="GR17" s="11"/>
      <c r="GS17" s="11"/>
      <c r="GT17" s="11"/>
      <c r="GU17" s="11"/>
      <c r="GV17" s="11"/>
      <c r="GW17" s="11"/>
      <c r="GX17" s="11"/>
      <c r="GY17" s="11"/>
      <c r="GZ17" s="11"/>
      <c r="HA17" s="11"/>
      <c r="HB17" s="11"/>
      <c r="HC17" s="11"/>
      <c r="HD17" s="11"/>
      <c r="HE17" s="11"/>
      <c r="HF17" s="11"/>
      <c r="HG17" s="11"/>
      <c r="HH17" s="11"/>
      <c r="HI17" s="11"/>
      <c r="HJ17" s="11"/>
      <c r="HK17" s="11"/>
      <c r="HL17" s="11"/>
      <c r="HM17" s="11"/>
      <c r="HN17" s="11"/>
      <c r="HO17" s="11"/>
      <c r="HP17" s="11"/>
      <c r="HQ17" s="11"/>
      <c r="HR17" s="11"/>
      <c r="HS17" s="11"/>
      <c r="HT17" s="11"/>
      <c r="HU17" s="11"/>
      <c r="HV17" s="11"/>
      <c r="HW17" s="11"/>
      <c r="HX17" s="11"/>
      <c r="HY17" s="11"/>
      <c r="HZ17" s="11"/>
      <c r="IA17" s="11"/>
    </row>
    <row r="18" spans="1:235" ht="12.75" x14ac:dyDescent="0.2">
      <c r="A18" s="29">
        <v>550000000</v>
      </c>
      <c r="B18" s="30" t="s">
        <v>57</v>
      </c>
      <c r="C18" s="12">
        <v>85927.247389233395</v>
      </c>
      <c r="D18" s="12">
        <v>95916.404111170297</v>
      </c>
      <c r="E18" s="12">
        <v>113202.50218249572</v>
      </c>
      <c r="F18" s="12">
        <v>128373.87316530324</v>
      </c>
      <c r="G18" s="12">
        <v>136624.13312810974</v>
      </c>
      <c r="H18" s="12">
        <v>118267.92878381118</v>
      </c>
      <c r="I18" s="12">
        <v>137656.81602201925</v>
      </c>
      <c r="J18" s="12">
        <v>143380.70474998851</v>
      </c>
      <c r="K18" s="12">
        <v>137645.62199462543</v>
      </c>
      <c r="L18" s="12">
        <v>147682.54136380539</v>
      </c>
      <c r="M18" s="12">
        <v>124971.65794763554</v>
      </c>
      <c r="N18" s="12">
        <v>147657.95880124514</v>
      </c>
      <c r="O18" s="12">
        <v>181846.84170299815</v>
      </c>
      <c r="P18" s="12">
        <v>238071.96</v>
      </c>
      <c r="Q18" s="12">
        <v>299790.57</v>
      </c>
      <c r="R18" s="12">
        <v>372501.78</v>
      </c>
      <c r="S18" s="11"/>
      <c r="T18" s="11"/>
      <c r="U18" s="11"/>
      <c r="V18" s="11"/>
      <c r="W18" s="11"/>
      <c r="X18" s="11"/>
      <c r="Y18" s="11"/>
      <c r="Z18" s="11"/>
      <c r="AA18" s="11"/>
      <c r="AB18" s="11"/>
      <c r="AC18" s="11"/>
      <c r="AD18" s="11"/>
      <c r="AE18" s="11"/>
      <c r="AF18" s="11"/>
      <c r="AG18" s="11"/>
      <c r="AH18" s="11"/>
      <c r="AI18" s="11"/>
      <c r="AJ18" s="11"/>
      <c r="AK18" s="11"/>
      <c r="AL18" s="11"/>
      <c r="AM18" s="11"/>
      <c r="AN18" s="11"/>
      <c r="AO18" s="11"/>
      <c r="AP18" s="11"/>
      <c r="AQ18" s="11"/>
      <c r="AR18" s="11"/>
      <c r="AS18" s="11"/>
      <c r="AT18" s="11"/>
      <c r="AU18" s="11"/>
      <c r="AV18" s="11"/>
      <c r="AW18" s="11"/>
      <c r="AX18" s="11"/>
      <c r="AY18" s="11"/>
      <c r="AZ18" s="11"/>
      <c r="BA18" s="11"/>
      <c r="BB18" s="11"/>
      <c r="BC18" s="11"/>
      <c r="BD18" s="11"/>
      <c r="BE18" s="11"/>
      <c r="BF18" s="11"/>
      <c r="BG18" s="11"/>
      <c r="BH18" s="11"/>
      <c r="BI18" s="11"/>
      <c r="BJ18" s="11"/>
      <c r="BK18" s="11"/>
      <c r="BL18" s="11"/>
      <c r="BM18" s="11"/>
      <c r="BN18" s="11"/>
      <c r="BO18" s="11"/>
      <c r="BP18" s="11"/>
      <c r="BQ18" s="11"/>
      <c r="BR18" s="11"/>
      <c r="BS18" s="11"/>
      <c r="BT18" s="11"/>
      <c r="BU18" s="11"/>
      <c r="BV18" s="11"/>
      <c r="BW18" s="11"/>
      <c r="BX18" s="11"/>
      <c r="BY18" s="11"/>
      <c r="BZ18" s="11"/>
      <c r="CA18" s="11"/>
      <c r="CB18" s="11"/>
      <c r="CC18" s="11"/>
      <c r="CD18" s="11"/>
      <c r="CE18" s="11"/>
      <c r="CF18" s="11"/>
      <c r="CG18" s="11"/>
      <c r="CH18" s="11"/>
      <c r="CI18" s="11"/>
      <c r="CJ18" s="11"/>
      <c r="CK18" s="11"/>
      <c r="CL18" s="11"/>
      <c r="CM18" s="11"/>
      <c r="CN18" s="11"/>
      <c r="CO18" s="11"/>
      <c r="CP18" s="11"/>
      <c r="CQ18" s="11"/>
      <c r="CR18" s="11"/>
      <c r="CS18" s="11"/>
      <c r="CT18" s="11"/>
      <c r="CU18" s="11"/>
      <c r="CV18" s="11"/>
      <c r="CW18" s="11"/>
      <c r="CX18" s="11"/>
      <c r="CY18" s="11"/>
      <c r="CZ18" s="11"/>
      <c r="DA18" s="11"/>
      <c r="DB18" s="11"/>
      <c r="DC18" s="11"/>
      <c r="DD18" s="11"/>
      <c r="DE18" s="11"/>
      <c r="DF18" s="11"/>
      <c r="DG18" s="11"/>
      <c r="DH18" s="11"/>
      <c r="DI18" s="11"/>
      <c r="DJ18" s="11"/>
      <c r="DK18" s="11"/>
      <c r="DL18" s="11"/>
      <c r="DM18" s="11"/>
      <c r="DN18" s="11"/>
      <c r="DO18" s="11"/>
      <c r="DP18" s="11"/>
      <c r="DQ18" s="11"/>
      <c r="DR18" s="11"/>
      <c r="DS18" s="11"/>
      <c r="DT18" s="11"/>
      <c r="DU18" s="11"/>
      <c r="DV18" s="11"/>
      <c r="DW18" s="11"/>
      <c r="DX18" s="11"/>
      <c r="DY18" s="11"/>
      <c r="DZ18" s="11"/>
      <c r="EA18" s="11"/>
      <c r="EB18" s="11"/>
      <c r="EC18" s="11"/>
      <c r="ED18" s="11"/>
      <c r="EE18" s="11"/>
      <c r="EF18" s="11"/>
      <c r="EG18" s="11"/>
      <c r="EH18" s="11"/>
      <c r="EI18" s="11"/>
      <c r="EJ18" s="11"/>
      <c r="EK18" s="11"/>
      <c r="EL18" s="11"/>
      <c r="EM18" s="11"/>
      <c r="EN18" s="11"/>
      <c r="EO18" s="11"/>
      <c r="EP18" s="11"/>
      <c r="EQ18" s="11"/>
      <c r="ER18" s="11"/>
      <c r="ES18" s="11"/>
      <c r="ET18" s="11"/>
      <c r="EU18" s="11"/>
      <c r="EV18" s="11"/>
      <c r="EW18" s="11"/>
      <c r="EX18" s="11"/>
      <c r="EY18" s="11"/>
      <c r="EZ18" s="11"/>
      <c r="FA18" s="11"/>
      <c r="FB18" s="11"/>
      <c r="FC18" s="11"/>
      <c r="FD18" s="11"/>
      <c r="FE18" s="11"/>
      <c r="FF18" s="11"/>
      <c r="FG18" s="11"/>
      <c r="FH18" s="11"/>
      <c r="FI18" s="11"/>
      <c r="FJ18" s="11"/>
      <c r="FK18" s="11"/>
      <c r="FL18" s="11"/>
      <c r="FM18" s="11"/>
      <c r="FN18" s="11"/>
      <c r="FO18" s="11"/>
      <c r="FP18" s="11"/>
      <c r="FQ18" s="11"/>
      <c r="FR18" s="11"/>
      <c r="FS18" s="11"/>
      <c r="FT18" s="11"/>
      <c r="FU18" s="11"/>
      <c r="FV18" s="11"/>
      <c r="FW18" s="11"/>
      <c r="FX18" s="11"/>
      <c r="FY18" s="11"/>
      <c r="FZ18" s="11"/>
      <c r="GA18" s="11"/>
      <c r="GB18" s="11"/>
      <c r="GC18" s="11"/>
      <c r="GD18" s="11"/>
      <c r="GE18" s="11"/>
      <c r="GF18" s="11"/>
      <c r="GG18" s="11"/>
      <c r="GH18" s="11"/>
      <c r="GI18" s="11"/>
      <c r="GJ18" s="11"/>
      <c r="GK18" s="11"/>
      <c r="GL18" s="11"/>
      <c r="GM18" s="11"/>
      <c r="GN18" s="11"/>
      <c r="GO18" s="11"/>
      <c r="GP18" s="11"/>
      <c r="GQ18" s="11"/>
      <c r="GR18" s="11"/>
      <c r="GS18" s="11"/>
      <c r="GT18" s="11"/>
      <c r="GU18" s="11"/>
      <c r="GV18" s="11"/>
      <c r="GW18" s="11"/>
      <c r="GX18" s="11"/>
      <c r="GY18" s="11"/>
      <c r="GZ18" s="11"/>
      <c r="HA18" s="11"/>
      <c r="HB18" s="11"/>
      <c r="HC18" s="11"/>
      <c r="HD18" s="11"/>
      <c r="HE18" s="11"/>
      <c r="HF18" s="11"/>
      <c r="HG18" s="11"/>
      <c r="HH18" s="11"/>
      <c r="HI18" s="11"/>
      <c r="HJ18" s="11"/>
      <c r="HK18" s="11"/>
      <c r="HL18" s="11"/>
      <c r="HM18" s="11"/>
      <c r="HN18" s="11"/>
      <c r="HO18" s="11"/>
      <c r="HP18" s="11"/>
      <c r="HQ18" s="11"/>
      <c r="HR18" s="11"/>
      <c r="HS18" s="11"/>
      <c r="HT18" s="11"/>
      <c r="HU18" s="11"/>
      <c r="HV18" s="11"/>
      <c r="HW18" s="11"/>
      <c r="HX18" s="11"/>
      <c r="HY18" s="11"/>
      <c r="HZ18" s="11"/>
      <c r="IA18" s="11"/>
    </row>
    <row r="19" spans="1:235" ht="12.75" x14ac:dyDescent="0.2">
      <c r="A19" s="29">
        <v>590000000</v>
      </c>
      <c r="B19" s="30" t="s">
        <v>58</v>
      </c>
      <c r="C19" s="12">
        <v>57426.607191924137</v>
      </c>
      <c r="D19" s="12">
        <v>69530.16270994884</v>
      </c>
      <c r="E19" s="12">
        <v>79917.062702557465</v>
      </c>
      <c r="F19" s="12">
        <v>75868.008906710209</v>
      </c>
      <c r="G19" s="12">
        <v>89364.295864529966</v>
      </c>
      <c r="H19" s="12">
        <v>80408.665730080713</v>
      </c>
      <c r="I19" s="12">
        <v>99975.276081797318</v>
      </c>
      <c r="J19" s="12">
        <v>137947.77160425411</v>
      </c>
      <c r="K19" s="12">
        <v>151744.38787566067</v>
      </c>
      <c r="L19" s="12">
        <v>159763.21020236865</v>
      </c>
      <c r="M19" s="12">
        <v>150445.0077837889</v>
      </c>
      <c r="N19" s="12">
        <v>168028.11662801946</v>
      </c>
      <c r="O19" s="12">
        <v>229870.51151915619</v>
      </c>
      <c r="P19" s="12">
        <v>219436.24</v>
      </c>
      <c r="Q19" s="12">
        <v>233675.92</v>
      </c>
      <c r="R19" s="12">
        <v>303320.77</v>
      </c>
      <c r="S19" s="11"/>
      <c r="T19" s="11"/>
      <c r="U19" s="11"/>
      <c r="V19" s="11"/>
      <c r="W19" s="11"/>
      <c r="X19" s="11"/>
      <c r="Y19" s="11"/>
      <c r="Z19" s="11"/>
      <c r="AA19" s="11"/>
      <c r="AB19" s="11"/>
      <c r="AC19" s="11"/>
      <c r="AD19" s="11"/>
      <c r="AE19" s="11"/>
      <c r="AF19" s="11"/>
      <c r="AG19" s="11"/>
      <c r="AH19" s="11"/>
      <c r="AI19" s="11"/>
      <c r="AJ19" s="11"/>
      <c r="AK19" s="11"/>
      <c r="AL19" s="11"/>
      <c r="AM19" s="11"/>
      <c r="AN19" s="11"/>
      <c r="AO19" s="11"/>
      <c r="AP19" s="11"/>
      <c r="AQ19" s="11"/>
      <c r="AR19" s="11"/>
      <c r="AS19" s="11"/>
      <c r="AT19" s="11"/>
      <c r="AU19" s="11"/>
      <c r="AV19" s="11"/>
      <c r="AW19" s="11"/>
      <c r="AX19" s="11"/>
      <c r="AY19" s="11"/>
      <c r="AZ19" s="11"/>
      <c r="BA19" s="11"/>
      <c r="BB19" s="11"/>
      <c r="BC19" s="11"/>
      <c r="BD19" s="11"/>
      <c r="BE19" s="11"/>
      <c r="BF19" s="11"/>
      <c r="BG19" s="11"/>
      <c r="BH19" s="11"/>
      <c r="BI19" s="11"/>
      <c r="BJ19" s="11"/>
      <c r="BK19" s="11"/>
      <c r="BL19" s="11"/>
      <c r="BM19" s="11"/>
      <c r="BN19" s="11"/>
      <c r="BO19" s="11"/>
      <c r="BP19" s="11"/>
      <c r="BQ19" s="11"/>
      <c r="BR19" s="11"/>
      <c r="BS19" s="11"/>
      <c r="BT19" s="11"/>
      <c r="BU19" s="11"/>
      <c r="BV19" s="11"/>
      <c r="BW19" s="11"/>
      <c r="BX19" s="11"/>
      <c r="BY19" s="11"/>
      <c r="BZ19" s="11"/>
      <c r="CA19" s="11"/>
      <c r="CB19" s="11"/>
      <c r="CC19" s="11"/>
      <c r="CD19" s="11"/>
      <c r="CE19" s="11"/>
      <c r="CF19" s="11"/>
      <c r="CG19" s="11"/>
      <c r="CH19" s="11"/>
      <c r="CI19" s="11"/>
      <c r="CJ19" s="11"/>
      <c r="CK19" s="11"/>
      <c r="CL19" s="11"/>
      <c r="CM19" s="11"/>
      <c r="CN19" s="11"/>
      <c r="CO19" s="11"/>
      <c r="CP19" s="11"/>
      <c r="CQ19" s="11"/>
      <c r="CR19" s="11"/>
      <c r="CS19" s="11"/>
      <c r="CT19" s="11"/>
      <c r="CU19" s="11"/>
      <c r="CV19" s="11"/>
      <c r="CW19" s="11"/>
      <c r="CX19" s="11"/>
      <c r="CY19" s="11"/>
      <c r="CZ19" s="11"/>
      <c r="DA19" s="11"/>
      <c r="DB19" s="11"/>
      <c r="DC19" s="11"/>
      <c r="DD19" s="11"/>
      <c r="DE19" s="11"/>
      <c r="DF19" s="11"/>
      <c r="DG19" s="11"/>
      <c r="DH19" s="11"/>
      <c r="DI19" s="11"/>
      <c r="DJ19" s="11"/>
      <c r="DK19" s="11"/>
      <c r="DL19" s="11"/>
      <c r="DM19" s="11"/>
      <c r="DN19" s="11"/>
      <c r="DO19" s="11"/>
      <c r="DP19" s="11"/>
      <c r="DQ19" s="11"/>
      <c r="DR19" s="11"/>
      <c r="DS19" s="11"/>
      <c r="DT19" s="11"/>
      <c r="DU19" s="11"/>
      <c r="DV19" s="11"/>
      <c r="DW19" s="11"/>
      <c r="DX19" s="11"/>
      <c r="DY19" s="11"/>
      <c r="DZ19" s="11"/>
      <c r="EA19" s="11"/>
      <c r="EB19" s="11"/>
      <c r="EC19" s="11"/>
      <c r="ED19" s="11"/>
      <c r="EE19" s="11"/>
      <c r="EF19" s="11"/>
      <c r="EG19" s="11"/>
      <c r="EH19" s="11"/>
      <c r="EI19" s="11"/>
      <c r="EJ19" s="11"/>
      <c r="EK19" s="11"/>
      <c r="EL19" s="11"/>
      <c r="EM19" s="11"/>
      <c r="EN19" s="11"/>
      <c r="EO19" s="11"/>
      <c r="EP19" s="11"/>
      <c r="EQ19" s="11"/>
      <c r="ER19" s="11"/>
      <c r="ES19" s="11"/>
      <c r="ET19" s="11"/>
      <c r="EU19" s="11"/>
      <c r="EV19" s="11"/>
      <c r="EW19" s="11"/>
      <c r="EX19" s="11"/>
      <c r="EY19" s="11"/>
      <c r="EZ19" s="11"/>
      <c r="FA19" s="11"/>
      <c r="FB19" s="11"/>
      <c r="FC19" s="11"/>
      <c r="FD19" s="11"/>
      <c r="FE19" s="11"/>
      <c r="FF19" s="11"/>
      <c r="FG19" s="11"/>
      <c r="FH19" s="11"/>
      <c r="FI19" s="11"/>
      <c r="FJ19" s="11"/>
      <c r="FK19" s="11"/>
      <c r="FL19" s="11"/>
      <c r="FM19" s="11"/>
      <c r="FN19" s="11"/>
      <c r="FO19" s="11"/>
      <c r="FP19" s="11"/>
      <c r="FQ19" s="11"/>
      <c r="FR19" s="11"/>
      <c r="FS19" s="11"/>
      <c r="FT19" s="11"/>
      <c r="FU19" s="11"/>
      <c r="FV19" s="11"/>
      <c r="FW19" s="11"/>
      <c r="FX19" s="11"/>
      <c r="FY19" s="11"/>
      <c r="FZ19" s="11"/>
      <c r="GA19" s="11"/>
      <c r="GB19" s="11"/>
      <c r="GC19" s="11"/>
      <c r="GD19" s="11"/>
      <c r="GE19" s="11"/>
      <c r="GF19" s="11"/>
      <c r="GG19" s="11"/>
      <c r="GH19" s="11"/>
      <c r="GI19" s="11"/>
      <c r="GJ19" s="11"/>
      <c r="GK19" s="11"/>
      <c r="GL19" s="11"/>
      <c r="GM19" s="11"/>
      <c r="GN19" s="11"/>
      <c r="GO19" s="11"/>
      <c r="GP19" s="11"/>
      <c r="GQ19" s="11"/>
      <c r="GR19" s="11"/>
      <c r="GS19" s="11"/>
      <c r="GT19" s="11"/>
      <c r="GU19" s="11"/>
      <c r="GV19" s="11"/>
      <c r="GW19" s="11"/>
      <c r="GX19" s="11"/>
      <c r="GY19" s="11"/>
      <c r="GZ19" s="11"/>
      <c r="HA19" s="11"/>
      <c r="HB19" s="11"/>
      <c r="HC19" s="11"/>
      <c r="HD19" s="11"/>
      <c r="HE19" s="11"/>
      <c r="HF19" s="11"/>
      <c r="HG19" s="11"/>
      <c r="HH19" s="11"/>
      <c r="HI19" s="11"/>
      <c r="HJ19" s="11"/>
      <c r="HK19" s="11"/>
      <c r="HL19" s="11"/>
      <c r="HM19" s="11"/>
      <c r="HN19" s="11"/>
      <c r="HO19" s="11"/>
      <c r="HP19" s="11"/>
      <c r="HQ19" s="11"/>
      <c r="HR19" s="11"/>
      <c r="HS19" s="11"/>
      <c r="HT19" s="11"/>
      <c r="HU19" s="11"/>
      <c r="HV19" s="11"/>
      <c r="HW19" s="11"/>
      <c r="HX19" s="11"/>
      <c r="HY19" s="11"/>
      <c r="HZ19" s="11"/>
      <c r="IA19" s="11"/>
    </row>
    <row r="20" spans="1:235" ht="12.75" x14ac:dyDescent="0.2">
      <c r="A20" s="29">
        <v>610000000</v>
      </c>
      <c r="B20" s="30" t="s">
        <v>59</v>
      </c>
      <c r="C20" s="12">
        <v>49057.615275245902</v>
      </c>
      <c r="D20" s="12">
        <v>82295.108938182995</v>
      </c>
      <c r="E20" s="12">
        <v>108085.74299182155</v>
      </c>
      <c r="F20" s="12">
        <v>134486.62567112388</v>
      </c>
      <c r="G20" s="12">
        <v>146431.33607845695</v>
      </c>
      <c r="H20" s="12">
        <v>167039.50065986408</v>
      </c>
      <c r="I20" s="12">
        <v>230548.12755772437</v>
      </c>
      <c r="J20" s="12">
        <v>261627.47379200571</v>
      </c>
      <c r="K20" s="12">
        <v>344541.45567532186</v>
      </c>
      <c r="L20" s="12">
        <v>338921.76578682562</v>
      </c>
      <c r="M20" s="12">
        <v>328241.58410459431</v>
      </c>
      <c r="N20" s="12">
        <v>427914.41161242034</v>
      </c>
      <c r="O20" s="12">
        <v>426647.54157853825</v>
      </c>
      <c r="P20" s="12">
        <v>423753.03</v>
      </c>
      <c r="Q20" s="12">
        <v>486942.27</v>
      </c>
      <c r="R20" s="12">
        <v>280559.59000000003</v>
      </c>
      <c r="S20" s="11"/>
      <c r="T20" s="11"/>
      <c r="U20" s="11"/>
      <c r="V20" s="11"/>
      <c r="W20" s="11"/>
      <c r="X20" s="11"/>
      <c r="Y20" s="11"/>
      <c r="Z20" s="11"/>
      <c r="AA20" s="11"/>
      <c r="AB20" s="11"/>
      <c r="AC20" s="11"/>
      <c r="AD20" s="11"/>
      <c r="AE20" s="11"/>
      <c r="AF20" s="11"/>
      <c r="AG20" s="11"/>
      <c r="AH20" s="11"/>
      <c r="AI20" s="11"/>
      <c r="AJ20" s="11"/>
      <c r="AK20" s="11"/>
      <c r="AL20" s="11"/>
      <c r="AM20" s="11"/>
      <c r="AN20" s="11"/>
      <c r="AO20" s="11"/>
      <c r="AP20" s="11"/>
      <c r="AQ20" s="11"/>
      <c r="AR20" s="11"/>
      <c r="AS20" s="11"/>
      <c r="AT20" s="11"/>
      <c r="AU20" s="11"/>
      <c r="AV20" s="11"/>
      <c r="AW20" s="11"/>
      <c r="AX20" s="11"/>
      <c r="AY20" s="11"/>
      <c r="AZ20" s="11"/>
      <c r="BA20" s="11"/>
      <c r="BB20" s="11"/>
      <c r="BC20" s="11"/>
      <c r="BD20" s="11"/>
      <c r="BE20" s="11"/>
      <c r="BF20" s="11"/>
      <c r="BG20" s="11"/>
      <c r="BH20" s="11"/>
      <c r="BI20" s="11"/>
      <c r="BJ20" s="11"/>
      <c r="BK20" s="11"/>
      <c r="BL20" s="11"/>
      <c r="BM20" s="11"/>
      <c r="BN20" s="11"/>
      <c r="BO20" s="11"/>
      <c r="BP20" s="11"/>
      <c r="BQ20" s="11"/>
      <c r="BR20" s="11"/>
      <c r="BS20" s="11"/>
      <c r="BT20" s="11"/>
      <c r="BU20" s="11"/>
      <c r="BV20" s="11"/>
      <c r="BW20" s="11"/>
      <c r="BX20" s="11"/>
      <c r="BY20" s="11"/>
      <c r="BZ20" s="11"/>
      <c r="CA20" s="11"/>
      <c r="CB20" s="11"/>
      <c r="CC20" s="11"/>
      <c r="CD20" s="11"/>
      <c r="CE20" s="11"/>
      <c r="CF20" s="11"/>
      <c r="CG20" s="11"/>
      <c r="CH20" s="11"/>
      <c r="CI20" s="11"/>
      <c r="CJ20" s="11"/>
      <c r="CK20" s="11"/>
      <c r="CL20" s="11"/>
      <c r="CM20" s="11"/>
      <c r="CN20" s="11"/>
      <c r="CO20" s="11"/>
      <c r="CP20" s="11"/>
      <c r="CQ20" s="11"/>
      <c r="CR20" s="11"/>
      <c r="CS20" s="11"/>
      <c r="CT20" s="11"/>
      <c r="CU20" s="11"/>
      <c r="CV20" s="11"/>
      <c r="CW20" s="11"/>
      <c r="CX20" s="11"/>
      <c r="CY20" s="11"/>
      <c r="CZ20" s="11"/>
      <c r="DA20" s="11"/>
      <c r="DB20" s="11"/>
      <c r="DC20" s="11"/>
      <c r="DD20" s="11"/>
      <c r="DE20" s="11"/>
      <c r="DF20" s="11"/>
      <c r="DG20" s="11"/>
      <c r="DH20" s="11"/>
      <c r="DI20" s="11"/>
      <c r="DJ20" s="11"/>
      <c r="DK20" s="11"/>
      <c r="DL20" s="11"/>
      <c r="DM20" s="11"/>
      <c r="DN20" s="11"/>
      <c r="DO20" s="11"/>
      <c r="DP20" s="11"/>
      <c r="DQ20" s="11"/>
      <c r="DR20" s="11"/>
      <c r="DS20" s="11"/>
      <c r="DT20" s="11"/>
      <c r="DU20" s="11"/>
      <c r="DV20" s="11"/>
      <c r="DW20" s="11"/>
      <c r="DX20" s="11"/>
      <c r="DY20" s="11"/>
      <c r="DZ20" s="11"/>
      <c r="EA20" s="11"/>
      <c r="EB20" s="11"/>
      <c r="EC20" s="11"/>
      <c r="ED20" s="11"/>
      <c r="EE20" s="11"/>
      <c r="EF20" s="11"/>
      <c r="EG20" s="11"/>
      <c r="EH20" s="11"/>
      <c r="EI20" s="11"/>
      <c r="EJ20" s="11"/>
      <c r="EK20" s="11"/>
      <c r="EL20" s="11"/>
      <c r="EM20" s="11"/>
      <c r="EN20" s="11"/>
      <c r="EO20" s="11"/>
      <c r="EP20" s="11"/>
      <c r="EQ20" s="11"/>
      <c r="ER20" s="11"/>
      <c r="ES20" s="11"/>
      <c r="ET20" s="11"/>
      <c r="EU20" s="11"/>
      <c r="EV20" s="11"/>
      <c r="EW20" s="11"/>
      <c r="EX20" s="11"/>
      <c r="EY20" s="11"/>
      <c r="EZ20" s="11"/>
      <c r="FA20" s="11"/>
      <c r="FB20" s="11"/>
      <c r="FC20" s="11"/>
      <c r="FD20" s="11"/>
      <c r="FE20" s="11"/>
      <c r="FF20" s="11"/>
      <c r="FG20" s="11"/>
      <c r="FH20" s="11"/>
      <c r="FI20" s="11"/>
      <c r="FJ20" s="11"/>
      <c r="FK20" s="11"/>
      <c r="FL20" s="11"/>
      <c r="FM20" s="11"/>
      <c r="FN20" s="11"/>
      <c r="FO20" s="11"/>
      <c r="FP20" s="11"/>
      <c r="FQ20" s="11"/>
      <c r="FR20" s="11"/>
      <c r="FS20" s="11"/>
      <c r="FT20" s="11"/>
      <c r="FU20" s="11"/>
      <c r="FV20" s="11"/>
      <c r="FW20" s="11"/>
      <c r="FX20" s="11"/>
      <c r="FY20" s="11"/>
      <c r="FZ20" s="11"/>
      <c r="GA20" s="11"/>
      <c r="GB20" s="11"/>
      <c r="GC20" s="11"/>
      <c r="GD20" s="11"/>
      <c r="GE20" s="11"/>
      <c r="GF20" s="11"/>
      <c r="GG20" s="11"/>
      <c r="GH20" s="11"/>
      <c r="GI20" s="11"/>
      <c r="GJ20" s="11"/>
      <c r="GK20" s="11"/>
      <c r="GL20" s="11"/>
      <c r="GM20" s="11"/>
      <c r="GN20" s="11"/>
      <c r="GO20" s="11"/>
      <c r="GP20" s="11"/>
      <c r="GQ20" s="11"/>
      <c r="GR20" s="11"/>
      <c r="GS20" s="11"/>
      <c r="GT20" s="11"/>
      <c r="GU20" s="11"/>
      <c r="GV20" s="11"/>
      <c r="GW20" s="11"/>
      <c r="GX20" s="11"/>
      <c r="GY20" s="11"/>
      <c r="GZ20" s="11"/>
      <c r="HA20" s="11"/>
      <c r="HB20" s="11"/>
      <c r="HC20" s="11"/>
      <c r="HD20" s="11"/>
      <c r="HE20" s="11"/>
      <c r="HF20" s="11"/>
      <c r="HG20" s="11"/>
      <c r="HH20" s="11"/>
      <c r="HI20" s="11"/>
      <c r="HJ20" s="11"/>
      <c r="HK20" s="11"/>
      <c r="HL20" s="11"/>
      <c r="HM20" s="11"/>
      <c r="HN20" s="11"/>
      <c r="HO20" s="11"/>
      <c r="HP20" s="11"/>
      <c r="HQ20" s="11"/>
      <c r="HR20" s="11"/>
      <c r="HS20" s="11"/>
      <c r="HT20" s="11"/>
      <c r="HU20" s="11"/>
      <c r="HV20" s="11"/>
      <c r="HW20" s="11"/>
      <c r="HX20" s="11"/>
      <c r="HY20" s="11"/>
      <c r="HZ20" s="11"/>
      <c r="IA20" s="11"/>
    </row>
    <row r="21" spans="1:235" ht="12.75" x14ac:dyDescent="0.2">
      <c r="A21" s="29">
        <v>620000000</v>
      </c>
      <c r="B21" s="30" t="s">
        <v>60</v>
      </c>
      <c r="C21" s="12">
        <v>39560.517230258934</v>
      </c>
      <c r="D21" s="12">
        <v>41270.233659961959</v>
      </c>
      <c r="E21" s="12">
        <v>47501.697295677863</v>
      </c>
      <c r="F21" s="12">
        <v>63111.600880219688</v>
      </c>
      <c r="G21" s="12">
        <v>57859.362105281522</v>
      </c>
      <c r="H21" s="12">
        <v>62940.741789409207</v>
      </c>
      <c r="I21" s="12">
        <v>57071.272485705646</v>
      </c>
      <c r="J21" s="12">
        <v>50932.560782909335</v>
      </c>
      <c r="K21" s="12">
        <v>47100.169272573105</v>
      </c>
      <c r="L21" s="12">
        <v>63801.570010734329</v>
      </c>
      <c r="M21" s="12">
        <v>66096.976279763112</v>
      </c>
      <c r="N21" s="12">
        <v>73792.471942809017</v>
      </c>
      <c r="O21" s="12">
        <v>75154.534578121413</v>
      </c>
      <c r="P21" s="12">
        <v>103715.22</v>
      </c>
      <c r="Q21" s="12">
        <v>190979.12</v>
      </c>
      <c r="R21" s="12">
        <v>191843.9</v>
      </c>
      <c r="S21" s="11"/>
      <c r="T21" s="11"/>
      <c r="U21" s="11"/>
      <c r="V21" s="11"/>
      <c r="W21" s="11"/>
      <c r="X21" s="11"/>
      <c r="Y21" s="11"/>
      <c r="Z21" s="11"/>
      <c r="AA21" s="11"/>
      <c r="AB21" s="11"/>
      <c r="AC21" s="11"/>
      <c r="AD21" s="11"/>
      <c r="AE21" s="11"/>
      <c r="AF21" s="11"/>
      <c r="AG21" s="11"/>
      <c r="AH21" s="11"/>
      <c r="AI21" s="11"/>
      <c r="AJ21" s="11"/>
      <c r="AK21" s="11"/>
      <c r="AL21" s="11"/>
      <c r="AM21" s="11"/>
      <c r="AN21" s="11"/>
      <c r="AO21" s="11"/>
      <c r="AP21" s="11"/>
      <c r="AQ21" s="11"/>
      <c r="AR21" s="11"/>
      <c r="AS21" s="11"/>
      <c r="AT21" s="11"/>
      <c r="AU21" s="11"/>
      <c r="AV21" s="11"/>
      <c r="AW21" s="11"/>
      <c r="AX21" s="11"/>
      <c r="AY21" s="11"/>
      <c r="AZ21" s="11"/>
      <c r="BA21" s="11"/>
      <c r="BB21" s="11"/>
      <c r="BC21" s="11"/>
      <c r="BD21" s="11"/>
      <c r="BE21" s="11"/>
      <c r="BF21" s="11"/>
      <c r="BG21" s="11"/>
      <c r="BH21" s="11"/>
      <c r="BI21" s="11"/>
      <c r="BJ21" s="11"/>
      <c r="BK21" s="11"/>
      <c r="BL21" s="11"/>
      <c r="BM21" s="11"/>
      <c r="BN21" s="11"/>
      <c r="BO21" s="11"/>
      <c r="BP21" s="11"/>
      <c r="BQ21" s="11"/>
      <c r="BR21" s="11"/>
      <c r="BS21" s="11"/>
      <c r="BT21" s="11"/>
      <c r="BU21" s="11"/>
      <c r="BV21" s="11"/>
      <c r="BW21" s="11"/>
      <c r="BX21" s="11"/>
      <c r="BY21" s="11"/>
      <c r="BZ21" s="11"/>
      <c r="CA21" s="11"/>
      <c r="CB21" s="11"/>
      <c r="CC21" s="11"/>
      <c r="CD21" s="11"/>
      <c r="CE21" s="11"/>
      <c r="CF21" s="11"/>
      <c r="CG21" s="11"/>
      <c r="CH21" s="11"/>
      <c r="CI21" s="11"/>
      <c r="CJ21" s="11"/>
      <c r="CK21" s="11"/>
      <c r="CL21" s="11"/>
      <c r="CM21" s="11"/>
      <c r="CN21" s="11"/>
      <c r="CO21" s="11"/>
      <c r="CP21" s="11"/>
      <c r="CQ21" s="11"/>
      <c r="CR21" s="11"/>
      <c r="CS21" s="11"/>
      <c r="CT21" s="11"/>
      <c r="CU21" s="11"/>
      <c r="CV21" s="11"/>
      <c r="CW21" s="11"/>
      <c r="CX21" s="11"/>
      <c r="CY21" s="11"/>
      <c r="CZ21" s="11"/>
      <c r="DA21" s="11"/>
      <c r="DB21" s="11"/>
      <c r="DC21" s="11"/>
      <c r="DD21" s="11"/>
      <c r="DE21" s="11"/>
      <c r="DF21" s="11"/>
      <c r="DG21" s="11"/>
      <c r="DH21" s="11"/>
      <c r="DI21" s="11"/>
      <c r="DJ21" s="11"/>
      <c r="DK21" s="11"/>
      <c r="DL21" s="11"/>
      <c r="DM21" s="11"/>
      <c r="DN21" s="11"/>
      <c r="DO21" s="11"/>
      <c r="DP21" s="11"/>
      <c r="DQ21" s="11"/>
      <c r="DR21" s="11"/>
      <c r="DS21" s="11"/>
      <c r="DT21" s="11"/>
      <c r="DU21" s="11"/>
      <c r="DV21" s="11"/>
      <c r="DW21" s="11"/>
      <c r="DX21" s="11"/>
      <c r="DY21" s="11"/>
      <c r="DZ21" s="11"/>
      <c r="EA21" s="11"/>
      <c r="EB21" s="11"/>
      <c r="EC21" s="11"/>
      <c r="ED21" s="11"/>
      <c r="EE21" s="11"/>
      <c r="EF21" s="11"/>
      <c r="EG21" s="11"/>
      <c r="EH21" s="11"/>
      <c r="EI21" s="11"/>
      <c r="EJ21" s="11"/>
      <c r="EK21" s="11"/>
      <c r="EL21" s="11"/>
      <c r="EM21" s="11"/>
      <c r="EN21" s="11"/>
      <c r="EO21" s="11"/>
      <c r="EP21" s="11"/>
      <c r="EQ21" s="11"/>
      <c r="ER21" s="11"/>
      <c r="ES21" s="11"/>
      <c r="ET21" s="11"/>
      <c r="EU21" s="11"/>
      <c r="EV21" s="11"/>
      <c r="EW21" s="11"/>
      <c r="EX21" s="11"/>
      <c r="EY21" s="11"/>
      <c r="EZ21" s="11"/>
      <c r="FA21" s="11"/>
      <c r="FB21" s="11"/>
      <c r="FC21" s="11"/>
      <c r="FD21" s="11"/>
      <c r="FE21" s="11"/>
      <c r="FF21" s="11"/>
      <c r="FG21" s="11"/>
      <c r="FH21" s="11"/>
      <c r="FI21" s="11"/>
      <c r="FJ21" s="11"/>
      <c r="FK21" s="11"/>
      <c r="FL21" s="11"/>
      <c r="FM21" s="11"/>
      <c r="FN21" s="11"/>
      <c r="FO21" s="11"/>
      <c r="FP21" s="11"/>
      <c r="FQ21" s="11"/>
      <c r="FR21" s="11"/>
      <c r="FS21" s="11"/>
      <c r="FT21" s="11"/>
      <c r="FU21" s="11"/>
      <c r="FV21" s="11"/>
      <c r="FW21" s="11"/>
      <c r="FX21" s="11"/>
      <c r="FY21" s="11"/>
      <c r="FZ21" s="11"/>
      <c r="GA21" s="11"/>
      <c r="GB21" s="11"/>
      <c r="GC21" s="11"/>
      <c r="GD21" s="11"/>
      <c r="GE21" s="11"/>
      <c r="GF21" s="11"/>
      <c r="GG21" s="11"/>
      <c r="GH21" s="11"/>
      <c r="GI21" s="11"/>
      <c r="GJ21" s="11"/>
      <c r="GK21" s="11"/>
      <c r="GL21" s="11"/>
      <c r="GM21" s="11"/>
      <c r="GN21" s="11"/>
      <c r="GO21" s="11"/>
      <c r="GP21" s="11"/>
      <c r="GQ21" s="11"/>
      <c r="GR21" s="11"/>
      <c r="GS21" s="11"/>
      <c r="GT21" s="11"/>
      <c r="GU21" s="11"/>
      <c r="GV21" s="11"/>
      <c r="GW21" s="11"/>
      <c r="GX21" s="11"/>
      <c r="GY21" s="11"/>
      <c r="GZ21" s="11"/>
      <c r="HA21" s="11"/>
      <c r="HB21" s="11"/>
      <c r="HC21" s="11"/>
      <c r="HD21" s="11"/>
      <c r="HE21" s="11"/>
      <c r="HF21" s="11"/>
      <c r="HG21" s="11"/>
      <c r="HH21" s="11"/>
      <c r="HI21" s="11"/>
      <c r="HJ21" s="11"/>
      <c r="HK21" s="11"/>
      <c r="HL21" s="11"/>
      <c r="HM21" s="11"/>
      <c r="HN21" s="11"/>
      <c r="HO21" s="11"/>
      <c r="HP21" s="11"/>
      <c r="HQ21" s="11"/>
      <c r="HR21" s="11"/>
      <c r="HS21" s="11"/>
      <c r="HT21" s="11"/>
      <c r="HU21" s="11"/>
      <c r="HV21" s="11"/>
      <c r="HW21" s="11"/>
      <c r="HX21" s="11"/>
      <c r="HY21" s="11"/>
      <c r="HZ21" s="11"/>
      <c r="IA21" s="11"/>
    </row>
    <row r="22" spans="1:235" ht="12.75" x14ac:dyDescent="0.2">
      <c r="A22" s="29">
        <v>630000000</v>
      </c>
      <c r="B22" s="30" t="s">
        <v>61</v>
      </c>
      <c r="C22" s="12">
        <v>48607.357691894656</v>
      </c>
      <c r="D22" s="12">
        <v>61907.292239214446</v>
      </c>
      <c r="E22" s="12">
        <v>72409.163176261296</v>
      </c>
      <c r="F22" s="12">
        <v>60230.107925574244</v>
      </c>
      <c r="G22" s="12">
        <v>64233.567543461133</v>
      </c>
      <c r="H22" s="12">
        <v>63384.516447729868</v>
      </c>
      <c r="I22" s="12">
        <v>65217.25557127675</v>
      </c>
      <c r="J22" s="12">
        <v>61388.97007875485</v>
      </c>
      <c r="K22" s="12">
        <v>66916.221896142801</v>
      </c>
      <c r="L22" s="12">
        <v>71464.533319678652</v>
      </c>
      <c r="M22" s="12">
        <v>63790.403188670381</v>
      </c>
      <c r="N22" s="12">
        <v>73863.930453014138</v>
      </c>
      <c r="O22" s="12">
        <v>96330.391597666137</v>
      </c>
      <c r="P22" s="12">
        <v>115334.82</v>
      </c>
      <c r="Q22" s="12">
        <v>147502.32999999999</v>
      </c>
      <c r="R22" s="12">
        <v>159453.46</v>
      </c>
      <c r="S22" s="11"/>
      <c r="T22" s="11"/>
      <c r="U22" s="11"/>
      <c r="V22" s="11"/>
      <c r="W22" s="11"/>
      <c r="X22" s="11"/>
      <c r="Y22" s="11"/>
      <c r="Z22" s="11"/>
      <c r="AA22" s="11"/>
      <c r="AB22" s="11"/>
      <c r="AC22" s="11"/>
      <c r="AD22" s="11"/>
      <c r="AE22" s="11"/>
      <c r="AF22" s="11"/>
      <c r="AG22" s="11"/>
      <c r="AH22" s="11"/>
      <c r="AI22" s="11"/>
      <c r="AJ22" s="11"/>
      <c r="AK22" s="11"/>
      <c r="AL22" s="11"/>
      <c r="AM22" s="11"/>
      <c r="AN22" s="11"/>
      <c r="AO22" s="11"/>
      <c r="AP22" s="11"/>
      <c r="AQ22" s="11"/>
      <c r="AR22" s="11"/>
      <c r="AS22" s="11"/>
      <c r="AT22" s="11"/>
      <c r="AU22" s="11"/>
      <c r="AV22" s="11"/>
      <c r="AW22" s="11"/>
      <c r="AX22" s="11"/>
      <c r="AY22" s="11"/>
      <c r="AZ22" s="11"/>
      <c r="BA22" s="11"/>
      <c r="BB22" s="11"/>
      <c r="BC22" s="11"/>
      <c r="BD22" s="11"/>
      <c r="BE22" s="11"/>
      <c r="BF22" s="11"/>
      <c r="BG22" s="11"/>
      <c r="BH22" s="11"/>
      <c r="BI22" s="11"/>
      <c r="BJ22" s="11"/>
      <c r="BK22" s="11"/>
      <c r="BL22" s="11"/>
      <c r="BM22" s="11"/>
      <c r="BN22" s="11"/>
      <c r="BO22" s="11"/>
      <c r="BP22" s="11"/>
      <c r="BQ22" s="11"/>
      <c r="BR22" s="11"/>
      <c r="BS22" s="11"/>
      <c r="BT22" s="11"/>
      <c r="BU22" s="11"/>
      <c r="BV22" s="11"/>
      <c r="BW22" s="11"/>
      <c r="BX22" s="11"/>
      <c r="BY22" s="11"/>
      <c r="BZ22" s="11"/>
      <c r="CA22" s="11"/>
      <c r="CB22" s="11"/>
      <c r="CC22" s="11"/>
      <c r="CD22" s="11"/>
      <c r="CE22" s="11"/>
      <c r="CF22" s="11"/>
      <c r="CG22" s="11"/>
      <c r="CH22" s="11"/>
      <c r="CI22" s="11"/>
      <c r="CJ22" s="11"/>
      <c r="CK22" s="11"/>
      <c r="CL22" s="11"/>
      <c r="CM22" s="11"/>
      <c r="CN22" s="11"/>
      <c r="CO22" s="11"/>
      <c r="CP22" s="11"/>
      <c r="CQ22" s="11"/>
      <c r="CR22" s="11"/>
      <c r="CS22" s="11"/>
      <c r="CT22" s="11"/>
      <c r="CU22" s="11"/>
      <c r="CV22" s="11"/>
      <c r="CW22" s="11"/>
      <c r="CX22" s="11"/>
      <c r="CY22" s="11"/>
      <c r="CZ22" s="11"/>
      <c r="DA22" s="11"/>
      <c r="DB22" s="11"/>
      <c r="DC22" s="11"/>
      <c r="DD22" s="11"/>
      <c r="DE22" s="11"/>
      <c r="DF22" s="11"/>
      <c r="DG22" s="11"/>
      <c r="DH22" s="11"/>
      <c r="DI22" s="11"/>
      <c r="DJ22" s="11"/>
      <c r="DK22" s="11"/>
      <c r="DL22" s="11"/>
      <c r="DM22" s="11"/>
      <c r="DN22" s="11"/>
      <c r="DO22" s="11"/>
      <c r="DP22" s="11"/>
      <c r="DQ22" s="11"/>
      <c r="DR22" s="11"/>
      <c r="DS22" s="11"/>
      <c r="DT22" s="11"/>
      <c r="DU22" s="11"/>
      <c r="DV22" s="11"/>
      <c r="DW22" s="11"/>
      <c r="DX22" s="11"/>
      <c r="DY22" s="11"/>
      <c r="DZ22" s="11"/>
      <c r="EA22" s="11"/>
      <c r="EB22" s="11"/>
      <c r="EC22" s="11"/>
      <c r="ED22" s="11"/>
      <c r="EE22" s="11"/>
      <c r="EF22" s="11"/>
      <c r="EG22" s="11"/>
      <c r="EH22" s="11"/>
      <c r="EI22" s="11"/>
      <c r="EJ22" s="11"/>
      <c r="EK22" s="11"/>
      <c r="EL22" s="11"/>
      <c r="EM22" s="11"/>
      <c r="EN22" s="11"/>
      <c r="EO22" s="11"/>
      <c r="EP22" s="11"/>
      <c r="EQ22" s="11"/>
      <c r="ER22" s="11"/>
      <c r="ES22" s="11"/>
      <c r="ET22" s="11"/>
      <c r="EU22" s="11"/>
      <c r="EV22" s="11"/>
      <c r="EW22" s="11"/>
      <c r="EX22" s="11"/>
      <c r="EY22" s="11"/>
      <c r="EZ22" s="11"/>
      <c r="FA22" s="11"/>
      <c r="FB22" s="11"/>
      <c r="FC22" s="11"/>
      <c r="FD22" s="11"/>
      <c r="FE22" s="11"/>
      <c r="FF22" s="11"/>
      <c r="FG22" s="11"/>
      <c r="FH22" s="11"/>
      <c r="FI22" s="11"/>
      <c r="FJ22" s="11"/>
      <c r="FK22" s="11"/>
      <c r="FL22" s="11"/>
      <c r="FM22" s="11"/>
      <c r="FN22" s="11"/>
      <c r="FO22" s="11"/>
      <c r="FP22" s="11"/>
      <c r="FQ22" s="11"/>
      <c r="FR22" s="11"/>
      <c r="FS22" s="11"/>
      <c r="FT22" s="11"/>
      <c r="FU22" s="11"/>
      <c r="FV22" s="11"/>
      <c r="FW22" s="11"/>
      <c r="FX22" s="11"/>
      <c r="FY22" s="11"/>
      <c r="FZ22" s="11"/>
      <c r="GA22" s="11"/>
      <c r="GB22" s="11"/>
      <c r="GC22" s="11"/>
      <c r="GD22" s="11"/>
      <c r="GE22" s="11"/>
      <c r="GF22" s="11"/>
      <c r="GG22" s="11"/>
      <c r="GH22" s="11"/>
      <c r="GI22" s="11"/>
      <c r="GJ22" s="11"/>
      <c r="GK22" s="11"/>
      <c r="GL22" s="11"/>
      <c r="GM22" s="11"/>
      <c r="GN22" s="11"/>
      <c r="GO22" s="11"/>
      <c r="GP22" s="11"/>
      <c r="GQ22" s="11"/>
      <c r="GR22" s="11"/>
      <c r="GS22" s="11"/>
      <c r="GT22" s="11"/>
      <c r="GU22" s="11"/>
      <c r="GV22" s="11"/>
      <c r="GW22" s="11"/>
      <c r="GX22" s="11"/>
      <c r="GY22" s="11"/>
      <c r="GZ22" s="11"/>
      <c r="HA22" s="11"/>
      <c r="HB22" s="11"/>
      <c r="HC22" s="11"/>
      <c r="HD22" s="11"/>
      <c r="HE22" s="11"/>
      <c r="HF22" s="11"/>
      <c r="HG22" s="11"/>
      <c r="HH22" s="11"/>
      <c r="HI22" s="11"/>
      <c r="HJ22" s="11"/>
      <c r="HK22" s="11"/>
      <c r="HL22" s="11"/>
      <c r="HM22" s="11"/>
      <c r="HN22" s="11"/>
      <c r="HO22" s="11"/>
      <c r="HP22" s="11"/>
      <c r="HQ22" s="11"/>
      <c r="HR22" s="11"/>
      <c r="HS22" s="11"/>
      <c r="HT22" s="11"/>
      <c r="HU22" s="11"/>
      <c r="HV22" s="11"/>
      <c r="HW22" s="11"/>
      <c r="HX22" s="11"/>
      <c r="HY22" s="11"/>
      <c r="HZ22" s="11"/>
      <c r="IA22" s="11"/>
    </row>
    <row r="23" spans="1:235" ht="12.75" x14ac:dyDescent="0.2">
      <c r="A23" s="29">
        <v>710000000</v>
      </c>
      <c r="B23" s="30" t="s">
        <v>62</v>
      </c>
      <c r="C23" s="12">
        <v>466205.80177724181</v>
      </c>
      <c r="D23" s="12">
        <v>424473.04127881501</v>
      </c>
      <c r="E23" s="12">
        <v>467972.62019981846</v>
      </c>
      <c r="F23" s="12">
        <v>579666.41187244235</v>
      </c>
      <c r="G23" s="12">
        <v>598332.40439016628</v>
      </c>
      <c r="H23" s="12">
        <v>734022.25954546372</v>
      </c>
      <c r="I23" s="12">
        <v>499270.16494109377</v>
      </c>
      <c r="J23" s="12">
        <v>535057.40499143745</v>
      </c>
      <c r="K23" s="12">
        <v>658869.60586402344</v>
      </c>
      <c r="L23" s="12">
        <v>644748.7628764587</v>
      </c>
      <c r="M23" s="12">
        <v>557010.11491981719</v>
      </c>
      <c r="N23" s="12">
        <v>853296.94991471444</v>
      </c>
      <c r="O23" s="12">
        <v>972761.54606171616</v>
      </c>
      <c r="P23" s="12">
        <v>1709297.45</v>
      </c>
      <c r="Q23" s="12">
        <v>1638667.63</v>
      </c>
      <c r="R23" s="12">
        <v>2106660.5</v>
      </c>
      <c r="S23" s="11"/>
      <c r="T23" s="11"/>
      <c r="U23" s="11"/>
      <c r="V23" s="11"/>
      <c r="W23" s="11"/>
      <c r="X23" s="11"/>
      <c r="Y23" s="11"/>
      <c r="Z23" s="11"/>
      <c r="AA23" s="11"/>
      <c r="AB23" s="11"/>
      <c r="AC23" s="11"/>
      <c r="AD23" s="11"/>
      <c r="AE23" s="11"/>
      <c r="AF23" s="11"/>
      <c r="AG23" s="11"/>
      <c r="AH23" s="11"/>
      <c r="AI23" s="11"/>
      <c r="AJ23" s="11"/>
      <c r="AK23" s="11"/>
      <c r="AL23" s="11"/>
      <c r="AM23" s="11"/>
      <c r="AN23" s="11"/>
      <c r="AO23" s="11"/>
      <c r="AP23" s="11"/>
      <c r="AQ23" s="11"/>
      <c r="AR23" s="11"/>
      <c r="AS23" s="11"/>
      <c r="AT23" s="11"/>
      <c r="AU23" s="11"/>
      <c r="AV23" s="11"/>
      <c r="AW23" s="11"/>
      <c r="AX23" s="11"/>
      <c r="AY23" s="11"/>
      <c r="AZ23" s="11"/>
      <c r="BA23" s="11"/>
      <c r="BB23" s="11"/>
      <c r="BC23" s="11"/>
      <c r="BD23" s="11"/>
      <c r="BE23" s="11"/>
      <c r="BF23" s="11"/>
      <c r="BG23" s="11"/>
      <c r="BH23" s="11"/>
      <c r="BI23" s="11"/>
      <c r="BJ23" s="11"/>
      <c r="BK23" s="11"/>
      <c r="BL23" s="11"/>
      <c r="BM23" s="11"/>
      <c r="BN23" s="11"/>
      <c r="BO23" s="11"/>
      <c r="BP23" s="11"/>
      <c r="BQ23" s="11"/>
      <c r="BR23" s="11"/>
      <c r="BS23" s="11"/>
      <c r="BT23" s="11"/>
      <c r="BU23" s="11"/>
      <c r="BV23" s="11"/>
      <c r="BW23" s="11"/>
      <c r="BX23" s="11"/>
      <c r="BY23" s="11"/>
      <c r="BZ23" s="11"/>
      <c r="CA23" s="11"/>
      <c r="CB23" s="11"/>
      <c r="CC23" s="11"/>
      <c r="CD23" s="11"/>
      <c r="CE23" s="11"/>
      <c r="CF23" s="11"/>
      <c r="CG23" s="11"/>
      <c r="CH23" s="11"/>
      <c r="CI23" s="11"/>
      <c r="CJ23" s="11"/>
      <c r="CK23" s="11"/>
      <c r="CL23" s="11"/>
      <c r="CM23" s="11"/>
      <c r="CN23" s="11"/>
      <c r="CO23" s="11"/>
      <c r="CP23" s="11"/>
      <c r="CQ23" s="11"/>
      <c r="CR23" s="11"/>
      <c r="CS23" s="11"/>
      <c r="CT23" s="11"/>
      <c r="CU23" s="11"/>
      <c r="CV23" s="11"/>
      <c r="CW23" s="11"/>
      <c r="CX23" s="11"/>
      <c r="CY23" s="11"/>
      <c r="CZ23" s="11"/>
      <c r="DA23" s="11"/>
      <c r="DB23" s="11"/>
      <c r="DC23" s="11"/>
      <c r="DD23" s="11"/>
      <c r="DE23" s="11"/>
      <c r="DF23" s="11"/>
      <c r="DG23" s="11"/>
      <c r="DH23" s="11"/>
      <c r="DI23" s="11"/>
      <c r="DJ23" s="11"/>
      <c r="DK23" s="11"/>
      <c r="DL23" s="11"/>
      <c r="DM23" s="11"/>
      <c r="DN23" s="11"/>
      <c r="DO23" s="11"/>
      <c r="DP23" s="11"/>
      <c r="DQ23" s="11"/>
      <c r="DR23" s="11"/>
      <c r="DS23" s="11"/>
      <c r="DT23" s="11"/>
      <c r="DU23" s="11"/>
      <c r="DV23" s="11"/>
      <c r="DW23" s="11"/>
      <c r="DX23" s="11"/>
      <c r="DY23" s="11"/>
      <c r="DZ23" s="11"/>
      <c r="EA23" s="11"/>
      <c r="EB23" s="11"/>
      <c r="EC23" s="11"/>
      <c r="ED23" s="11"/>
      <c r="EE23" s="11"/>
      <c r="EF23" s="11"/>
      <c r="EG23" s="11"/>
      <c r="EH23" s="11"/>
      <c r="EI23" s="11"/>
      <c r="EJ23" s="11"/>
      <c r="EK23" s="11"/>
      <c r="EL23" s="11"/>
      <c r="EM23" s="11"/>
      <c r="EN23" s="11"/>
      <c r="EO23" s="11"/>
      <c r="EP23" s="11"/>
      <c r="EQ23" s="11"/>
      <c r="ER23" s="11"/>
      <c r="ES23" s="11"/>
      <c r="ET23" s="11"/>
      <c r="EU23" s="11"/>
      <c r="EV23" s="11"/>
      <c r="EW23" s="11"/>
      <c r="EX23" s="11"/>
      <c r="EY23" s="11"/>
      <c r="EZ23" s="11"/>
      <c r="FA23" s="11"/>
      <c r="FB23" s="11"/>
      <c r="FC23" s="11"/>
      <c r="FD23" s="11"/>
      <c r="FE23" s="11"/>
      <c r="FF23" s="11"/>
      <c r="FG23" s="11"/>
      <c r="FH23" s="11"/>
      <c r="FI23" s="11"/>
      <c r="FJ23" s="11"/>
      <c r="FK23" s="11"/>
      <c r="FL23" s="11"/>
      <c r="FM23" s="11"/>
      <c r="FN23" s="11"/>
      <c r="FO23" s="11"/>
      <c r="FP23" s="11"/>
      <c r="FQ23" s="11"/>
      <c r="FR23" s="11"/>
      <c r="FS23" s="11"/>
      <c r="FT23" s="11"/>
      <c r="FU23" s="11"/>
      <c r="FV23" s="11"/>
      <c r="FW23" s="11"/>
      <c r="FX23" s="11"/>
      <c r="FY23" s="11"/>
      <c r="FZ23" s="11"/>
      <c r="GA23" s="11"/>
      <c r="GB23" s="11"/>
      <c r="GC23" s="11"/>
      <c r="GD23" s="11"/>
      <c r="GE23" s="11"/>
      <c r="GF23" s="11"/>
      <c r="GG23" s="11"/>
      <c r="GH23" s="11"/>
      <c r="GI23" s="11"/>
      <c r="GJ23" s="11"/>
      <c r="GK23" s="11"/>
      <c r="GL23" s="11"/>
      <c r="GM23" s="11"/>
      <c r="GN23" s="11"/>
      <c r="GO23" s="11"/>
      <c r="GP23" s="11"/>
      <c r="GQ23" s="11"/>
      <c r="GR23" s="11"/>
      <c r="GS23" s="11"/>
      <c r="GT23" s="11"/>
      <c r="GU23" s="11"/>
      <c r="GV23" s="11"/>
      <c r="GW23" s="11"/>
      <c r="GX23" s="11"/>
      <c r="GY23" s="11"/>
      <c r="GZ23" s="11"/>
      <c r="HA23" s="11"/>
      <c r="HB23" s="11"/>
      <c r="HC23" s="11"/>
      <c r="HD23" s="11"/>
      <c r="HE23" s="11"/>
      <c r="HF23" s="11"/>
      <c r="HG23" s="11"/>
      <c r="HH23" s="11"/>
      <c r="HI23" s="11"/>
      <c r="HJ23" s="11"/>
      <c r="HK23" s="11"/>
      <c r="HL23" s="11"/>
      <c r="HM23" s="11"/>
      <c r="HN23" s="11"/>
      <c r="HO23" s="11"/>
      <c r="HP23" s="11"/>
      <c r="HQ23" s="11"/>
      <c r="HR23" s="11"/>
      <c r="HS23" s="11"/>
      <c r="HT23" s="11"/>
      <c r="HU23" s="11"/>
      <c r="HV23" s="11"/>
      <c r="HW23" s="11"/>
      <c r="HX23" s="11"/>
      <c r="HY23" s="11"/>
      <c r="HZ23" s="11"/>
      <c r="IA23" s="11"/>
    </row>
    <row r="24" spans="1:235" ht="12.75" x14ac:dyDescent="0.2">
      <c r="A24" s="29">
        <v>750000000</v>
      </c>
      <c r="B24" s="30" t="s">
        <v>63</v>
      </c>
      <c r="C24" s="12">
        <v>290822.69758217677</v>
      </c>
      <c r="D24" s="12">
        <v>351713.0935521287</v>
      </c>
      <c r="E24" s="12">
        <v>376446.13788009906</v>
      </c>
      <c r="F24" s="12">
        <v>417010.23294102063</v>
      </c>
      <c r="G24" s="12">
        <v>482364.25247045961</v>
      </c>
      <c r="H24" s="12">
        <v>482411.41603022558</v>
      </c>
      <c r="I24" s="12">
        <v>513339.15937735105</v>
      </c>
      <c r="J24" s="12">
        <v>519262.52660977357</v>
      </c>
      <c r="K24" s="12">
        <v>552450.78363634145</v>
      </c>
      <c r="L24" s="12">
        <v>625802.65367059736</v>
      </c>
      <c r="M24" s="12">
        <v>490447.41051406116</v>
      </c>
      <c r="N24" s="12">
        <v>751092.09289849072</v>
      </c>
      <c r="O24" s="12">
        <v>1042590.0097240206</v>
      </c>
      <c r="P24" s="12">
        <v>1231445.3999999999</v>
      </c>
      <c r="Q24" s="12">
        <v>1403948.51</v>
      </c>
      <c r="R24" s="12">
        <v>3219852.3</v>
      </c>
      <c r="S24" s="11"/>
      <c r="T24" s="11"/>
      <c r="U24" s="11"/>
      <c r="V24" s="11"/>
      <c r="W24" s="11"/>
      <c r="X24" s="11"/>
      <c r="Y24" s="11"/>
      <c r="Z24" s="11"/>
      <c r="AA24" s="11"/>
      <c r="AB24" s="11"/>
      <c r="AC24" s="11"/>
      <c r="AD24" s="11"/>
      <c r="AE24" s="11"/>
      <c r="AF24" s="11"/>
      <c r="AG24" s="11"/>
      <c r="AH24" s="11"/>
      <c r="AI24" s="11"/>
      <c r="AJ24" s="11"/>
      <c r="AK24" s="11"/>
      <c r="AL24" s="11"/>
      <c r="AM24" s="11"/>
      <c r="AN24" s="11"/>
      <c r="AO24" s="11"/>
      <c r="AP24" s="11"/>
      <c r="AQ24" s="11"/>
      <c r="AR24" s="11"/>
      <c r="AS24" s="11"/>
      <c r="AT24" s="11"/>
      <c r="AU24" s="11"/>
      <c r="AV24" s="11"/>
      <c r="AW24" s="11"/>
      <c r="AX24" s="11"/>
      <c r="AY24" s="11"/>
      <c r="AZ24" s="11"/>
      <c r="BA24" s="11"/>
      <c r="BB24" s="11"/>
      <c r="BC24" s="11"/>
      <c r="BD24" s="11"/>
      <c r="BE24" s="11"/>
      <c r="BF24" s="11"/>
      <c r="BG24" s="11"/>
      <c r="BH24" s="11"/>
      <c r="BI24" s="11"/>
      <c r="BJ24" s="11"/>
      <c r="BK24" s="11"/>
      <c r="BL24" s="11"/>
      <c r="BM24" s="11"/>
      <c r="BN24" s="11"/>
      <c r="BO24" s="11"/>
      <c r="BP24" s="11"/>
      <c r="BQ24" s="11"/>
      <c r="BR24" s="11"/>
      <c r="BS24" s="11"/>
      <c r="BT24" s="11"/>
      <c r="BU24" s="11"/>
      <c r="BV24" s="11"/>
      <c r="BW24" s="11"/>
      <c r="BX24" s="11"/>
      <c r="BY24" s="11"/>
      <c r="BZ24" s="11"/>
      <c r="CA24" s="11"/>
      <c r="CB24" s="11"/>
      <c r="CC24" s="11"/>
      <c r="CD24" s="11"/>
      <c r="CE24" s="11"/>
      <c r="CF24" s="11"/>
      <c r="CG24" s="11"/>
      <c r="CH24" s="11"/>
      <c r="CI24" s="11"/>
      <c r="CJ24" s="11"/>
      <c r="CK24" s="11"/>
      <c r="CL24" s="11"/>
      <c r="CM24" s="11"/>
      <c r="CN24" s="11"/>
      <c r="CO24" s="11"/>
      <c r="CP24" s="11"/>
      <c r="CQ24" s="11"/>
      <c r="CR24" s="11"/>
      <c r="CS24" s="11"/>
      <c r="CT24" s="11"/>
      <c r="CU24" s="11"/>
      <c r="CV24" s="11"/>
      <c r="CW24" s="11"/>
      <c r="CX24" s="11"/>
      <c r="CY24" s="11"/>
      <c r="CZ24" s="11"/>
      <c r="DA24" s="11"/>
      <c r="DB24" s="11"/>
      <c r="DC24" s="11"/>
      <c r="DD24" s="11"/>
      <c r="DE24" s="11"/>
      <c r="DF24" s="11"/>
      <c r="DG24" s="11"/>
      <c r="DH24" s="11"/>
      <c r="DI24" s="11"/>
      <c r="DJ24" s="11"/>
      <c r="DK24" s="11"/>
      <c r="DL24" s="11"/>
      <c r="DM24" s="11"/>
      <c r="DN24" s="11"/>
      <c r="DO24" s="11"/>
      <c r="DP24" s="11"/>
      <c r="DQ24" s="11"/>
      <c r="DR24" s="11"/>
      <c r="DS24" s="11"/>
      <c r="DT24" s="11"/>
      <c r="DU24" s="11"/>
      <c r="DV24" s="11"/>
      <c r="DW24" s="11"/>
      <c r="DX24" s="11"/>
      <c r="DY24" s="11"/>
      <c r="DZ24" s="11"/>
      <c r="EA24" s="11"/>
      <c r="EB24" s="11"/>
      <c r="EC24" s="11"/>
      <c r="ED24" s="11"/>
      <c r="EE24" s="11"/>
      <c r="EF24" s="11"/>
      <c r="EG24" s="11"/>
      <c r="EH24" s="11"/>
      <c r="EI24" s="11"/>
      <c r="EJ24" s="11"/>
      <c r="EK24" s="11"/>
      <c r="EL24" s="11"/>
      <c r="EM24" s="11"/>
      <c r="EN24" s="11"/>
      <c r="EO24" s="11"/>
      <c r="EP24" s="11"/>
      <c r="EQ24" s="11"/>
      <c r="ER24" s="11"/>
      <c r="ES24" s="11"/>
      <c r="ET24" s="11"/>
      <c r="EU24" s="11"/>
      <c r="EV24" s="11"/>
      <c r="EW24" s="11"/>
      <c r="EX24" s="11"/>
      <c r="EY24" s="11"/>
      <c r="EZ24" s="11"/>
      <c r="FA24" s="11"/>
      <c r="FB24" s="11"/>
      <c r="FC24" s="11"/>
      <c r="FD24" s="11"/>
      <c r="FE24" s="11"/>
      <c r="FF24" s="11"/>
      <c r="FG24" s="11"/>
      <c r="FH24" s="11"/>
      <c r="FI24" s="11"/>
      <c r="FJ24" s="11"/>
      <c r="FK24" s="11"/>
      <c r="FL24" s="11"/>
      <c r="FM24" s="11"/>
      <c r="FN24" s="11"/>
      <c r="FO24" s="11"/>
      <c r="FP24" s="11"/>
      <c r="FQ24" s="11"/>
      <c r="FR24" s="11"/>
      <c r="FS24" s="11"/>
      <c r="FT24" s="11"/>
      <c r="FU24" s="11"/>
      <c r="FV24" s="11"/>
      <c r="FW24" s="11"/>
      <c r="FX24" s="11"/>
      <c r="FY24" s="11"/>
      <c r="FZ24" s="11"/>
      <c r="GA24" s="11"/>
      <c r="GB24" s="11"/>
      <c r="GC24" s="11"/>
      <c r="GD24" s="11"/>
      <c r="GE24" s="11"/>
      <c r="GF24" s="11"/>
      <c r="GG24" s="11"/>
      <c r="GH24" s="11"/>
      <c r="GI24" s="11"/>
      <c r="GJ24" s="11"/>
      <c r="GK24" s="11"/>
      <c r="GL24" s="11"/>
      <c r="GM24" s="11"/>
      <c r="GN24" s="11"/>
      <c r="GO24" s="11"/>
      <c r="GP24" s="11"/>
      <c r="GQ24" s="11"/>
      <c r="GR24" s="11"/>
      <c r="GS24" s="11"/>
      <c r="GT24" s="11"/>
      <c r="GU24" s="11"/>
      <c r="GV24" s="11"/>
      <c r="GW24" s="11"/>
      <c r="GX24" s="11"/>
      <c r="GY24" s="11"/>
      <c r="GZ24" s="11"/>
      <c r="HA24" s="11"/>
      <c r="HB24" s="11"/>
      <c r="HC24" s="11"/>
      <c r="HD24" s="11"/>
      <c r="HE24" s="11"/>
      <c r="HF24" s="11"/>
      <c r="HG24" s="11"/>
      <c r="HH24" s="11"/>
      <c r="HI24" s="11"/>
      <c r="HJ24" s="11"/>
      <c r="HK24" s="11"/>
      <c r="HL24" s="11"/>
      <c r="HM24" s="11"/>
      <c r="HN24" s="11"/>
      <c r="HO24" s="11"/>
      <c r="HP24" s="11"/>
      <c r="HQ24" s="11"/>
      <c r="HR24" s="11"/>
      <c r="HS24" s="11"/>
      <c r="HT24" s="11"/>
      <c r="HU24" s="11"/>
      <c r="HV24" s="11"/>
      <c r="HW24" s="11"/>
      <c r="HX24" s="11"/>
      <c r="HY24" s="11"/>
      <c r="HZ24" s="11"/>
      <c r="IA24" s="11"/>
    </row>
    <row r="25" spans="1:235" ht="12.75" x14ac:dyDescent="0.2">
      <c r="A25" s="29">
        <v>790000000</v>
      </c>
      <c r="B25" s="30" t="s">
        <v>64</v>
      </c>
      <c r="C25" s="12">
        <v>48323.625286441551</v>
      </c>
      <c r="D25" s="12">
        <v>59182.487422028076</v>
      </c>
      <c r="E25" s="12">
        <v>68165.288857905834</v>
      </c>
      <c r="F25" s="12">
        <v>64562.594174278231</v>
      </c>
      <c r="G25" s="12">
        <v>75089.098079958843</v>
      </c>
      <c r="H25" s="12">
        <v>77258.816577701175</v>
      </c>
      <c r="I25" s="12">
        <v>82032.004205344012</v>
      </c>
      <c r="J25" s="12">
        <v>83059.635245049038</v>
      </c>
      <c r="K25" s="12">
        <v>101145.20217472163</v>
      </c>
      <c r="L25" s="12">
        <v>127679.04723368589</v>
      </c>
      <c r="M25" s="12">
        <v>105789.36144120873</v>
      </c>
      <c r="N25" s="12">
        <v>130270.87108317304</v>
      </c>
      <c r="O25" s="12">
        <v>180999.3393583768</v>
      </c>
      <c r="P25" s="12">
        <v>234705.28</v>
      </c>
      <c r="Q25" s="12">
        <v>278834.65000000002</v>
      </c>
      <c r="R25" s="12">
        <v>436023.16</v>
      </c>
      <c r="S25" s="11"/>
      <c r="T25" s="11"/>
      <c r="U25" s="11"/>
      <c r="V25" s="11"/>
      <c r="W25" s="11"/>
      <c r="X25" s="11"/>
      <c r="Y25" s="11"/>
      <c r="Z25" s="11"/>
      <c r="AA25" s="11"/>
      <c r="AB25" s="11"/>
      <c r="AC25" s="11"/>
      <c r="AD25" s="11"/>
      <c r="AE25" s="11"/>
      <c r="AF25" s="11"/>
      <c r="AG25" s="11"/>
      <c r="AH25" s="11"/>
      <c r="AI25" s="11"/>
      <c r="AJ25" s="11"/>
      <c r="AK25" s="11"/>
      <c r="AL25" s="11"/>
      <c r="AM25" s="11"/>
      <c r="AN25" s="11"/>
      <c r="AO25" s="11"/>
      <c r="AP25" s="11"/>
      <c r="AQ25" s="11"/>
      <c r="AR25" s="11"/>
      <c r="AS25" s="11"/>
      <c r="AT25" s="11"/>
      <c r="AU25" s="11"/>
      <c r="AV25" s="11"/>
      <c r="AW25" s="11"/>
      <c r="AX25" s="11"/>
      <c r="AY25" s="11"/>
      <c r="AZ25" s="11"/>
      <c r="BA25" s="11"/>
      <c r="BB25" s="11"/>
      <c r="BC25" s="11"/>
      <c r="BD25" s="11"/>
      <c r="BE25" s="11"/>
      <c r="BF25" s="11"/>
      <c r="BG25" s="11"/>
      <c r="BH25" s="11"/>
      <c r="BI25" s="11"/>
      <c r="BJ25" s="11"/>
      <c r="BK25" s="11"/>
      <c r="BL25" s="11"/>
      <c r="BM25" s="11"/>
      <c r="BN25" s="11"/>
      <c r="BO25" s="11"/>
      <c r="BP25" s="11"/>
      <c r="BQ25" s="11"/>
      <c r="BR25" s="11"/>
      <c r="BS25" s="11"/>
      <c r="BT25" s="11"/>
      <c r="BU25" s="11"/>
      <c r="BV25" s="11"/>
      <c r="BW25" s="11"/>
      <c r="BX25" s="11"/>
      <c r="BY25" s="11"/>
      <c r="BZ25" s="11"/>
      <c r="CA25" s="11"/>
      <c r="CB25" s="11"/>
      <c r="CC25" s="11"/>
      <c r="CD25" s="11"/>
      <c r="CE25" s="11"/>
      <c r="CF25" s="11"/>
      <c r="CG25" s="11"/>
      <c r="CH25" s="11"/>
      <c r="CI25" s="11"/>
      <c r="CJ25" s="11"/>
      <c r="CK25" s="11"/>
      <c r="CL25" s="11"/>
      <c r="CM25" s="11"/>
      <c r="CN25" s="11"/>
      <c r="CO25" s="11"/>
      <c r="CP25" s="11"/>
      <c r="CQ25" s="11"/>
      <c r="CR25" s="11"/>
      <c r="CS25" s="11"/>
      <c r="CT25" s="11"/>
      <c r="CU25" s="11"/>
      <c r="CV25" s="11"/>
      <c r="CW25" s="11"/>
      <c r="CX25" s="11"/>
      <c r="CY25" s="11"/>
      <c r="CZ25" s="11"/>
      <c r="DA25" s="11"/>
      <c r="DB25" s="11"/>
      <c r="DC25" s="11"/>
      <c r="DD25" s="11"/>
      <c r="DE25" s="11"/>
      <c r="DF25" s="11"/>
      <c r="DG25" s="11"/>
      <c r="DH25" s="11"/>
      <c r="DI25" s="11"/>
      <c r="DJ25" s="11"/>
      <c r="DK25" s="11"/>
      <c r="DL25" s="11"/>
      <c r="DM25" s="11"/>
      <c r="DN25" s="11"/>
      <c r="DO25" s="11"/>
      <c r="DP25" s="11"/>
      <c r="DQ25" s="11"/>
      <c r="DR25" s="11"/>
      <c r="DS25" s="11"/>
      <c r="DT25" s="11"/>
      <c r="DU25" s="11"/>
      <c r="DV25" s="11"/>
      <c r="DW25" s="11"/>
      <c r="DX25" s="11"/>
      <c r="DY25" s="11"/>
      <c r="DZ25" s="11"/>
      <c r="EA25" s="11"/>
      <c r="EB25" s="11"/>
      <c r="EC25" s="11"/>
      <c r="ED25" s="11"/>
      <c r="EE25" s="11"/>
      <c r="EF25" s="11"/>
      <c r="EG25" s="11"/>
      <c r="EH25" s="11"/>
      <c r="EI25" s="11"/>
      <c r="EJ25" s="11"/>
      <c r="EK25" s="11"/>
      <c r="EL25" s="11"/>
      <c r="EM25" s="11"/>
      <c r="EN25" s="11"/>
      <c r="EO25" s="11"/>
      <c r="EP25" s="11"/>
      <c r="EQ25" s="11"/>
      <c r="ER25" s="11"/>
      <c r="ES25" s="11"/>
      <c r="ET25" s="11"/>
      <c r="EU25" s="11"/>
      <c r="EV25" s="11"/>
      <c r="EW25" s="11"/>
      <c r="EX25" s="11"/>
      <c r="EY25" s="11"/>
      <c r="EZ25" s="11"/>
      <c r="FA25" s="11"/>
      <c r="FB25" s="11"/>
      <c r="FC25" s="11"/>
      <c r="FD25" s="11"/>
      <c r="FE25" s="11"/>
      <c r="FF25" s="11"/>
      <c r="FG25" s="11"/>
      <c r="FH25" s="11"/>
      <c r="FI25" s="11"/>
      <c r="FJ25" s="11"/>
      <c r="FK25" s="11"/>
      <c r="FL25" s="11"/>
      <c r="FM25" s="11"/>
      <c r="FN25" s="11"/>
      <c r="FO25" s="11"/>
      <c r="FP25" s="11"/>
      <c r="FQ25" s="11"/>
      <c r="FR25" s="11"/>
      <c r="FS25" s="11"/>
      <c r="FT25" s="11"/>
      <c r="FU25" s="11"/>
      <c r="FV25" s="11"/>
      <c r="FW25" s="11"/>
      <c r="FX25" s="11"/>
      <c r="FY25" s="11"/>
      <c r="FZ25" s="11"/>
      <c r="GA25" s="11"/>
      <c r="GB25" s="11"/>
      <c r="GC25" s="11"/>
      <c r="GD25" s="11"/>
      <c r="GE25" s="11"/>
      <c r="GF25" s="11"/>
      <c r="GG25" s="11"/>
      <c r="GH25" s="11"/>
      <c r="GI25" s="11"/>
      <c r="GJ25" s="11"/>
      <c r="GK25" s="11"/>
      <c r="GL25" s="11"/>
      <c r="GM25" s="11"/>
      <c r="GN25" s="11"/>
      <c r="GO25" s="11"/>
      <c r="GP25" s="11"/>
      <c r="GQ25" s="11"/>
      <c r="GR25" s="11"/>
      <c r="GS25" s="11"/>
      <c r="GT25" s="11"/>
      <c r="GU25" s="11"/>
      <c r="GV25" s="11"/>
      <c r="GW25" s="11"/>
      <c r="GX25" s="11"/>
      <c r="GY25" s="11"/>
      <c r="GZ25" s="11"/>
      <c r="HA25" s="11"/>
      <c r="HB25" s="11"/>
      <c r="HC25" s="11"/>
      <c r="HD25" s="11"/>
      <c r="HE25" s="11"/>
      <c r="HF25" s="11"/>
      <c r="HG25" s="11"/>
      <c r="HH25" s="11"/>
      <c r="HI25" s="11"/>
      <c r="HJ25" s="11"/>
      <c r="HK25" s="11"/>
      <c r="HL25" s="11"/>
      <c r="HM25" s="11"/>
      <c r="HN25" s="11"/>
      <c r="HO25" s="11"/>
      <c r="HP25" s="11"/>
      <c r="HQ25" s="11"/>
      <c r="HR25" s="11"/>
      <c r="HS25" s="11"/>
      <c r="HT25" s="11"/>
      <c r="HU25" s="11"/>
      <c r="HV25" s="11"/>
      <c r="HW25" s="11"/>
      <c r="HX25" s="11"/>
      <c r="HY25" s="11"/>
      <c r="HZ25" s="11"/>
      <c r="IA25" s="11"/>
    </row>
    <row r="26" spans="1:235" ht="11.25" customHeight="1" x14ac:dyDescent="0.2">
      <c r="A26" s="39" t="s">
        <v>65</v>
      </c>
      <c r="B26" s="39"/>
      <c r="C26" s="39"/>
      <c r="D26" s="39"/>
      <c r="E26" s="39"/>
      <c r="F26" s="39"/>
      <c r="G26" s="39"/>
      <c r="H26" s="39"/>
      <c r="I26" s="39"/>
      <c r="J26" s="39"/>
      <c r="K26" s="39"/>
      <c r="L26" s="39"/>
      <c r="M26" s="39"/>
      <c r="N26" s="39"/>
      <c r="O26" s="39"/>
      <c r="P26" s="39"/>
      <c r="Q26" s="39"/>
      <c r="R26" s="39"/>
    </row>
    <row r="27" spans="1:235" ht="24.75" customHeight="1" x14ac:dyDescent="0.2">
      <c r="A27" s="40" t="s">
        <v>68</v>
      </c>
      <c r="B27" s="40"/>
      <c r="C27" s="40"/>
      <c r="D27" s="40"/>
      <c r="E27" s="40"/>
      <c r="F27" s="40"/>
      <c r="G27" s="40"/>
      <c r="H27" s="40"/>
      <c r="I27" s="40"/>
      <c r="J27" s="40"/>
      <c r="K27" s="40"/>
      <c r="L27" s="40"/>
      <c r="M27" s="40"/>
      <c r="N27" s="40"/>
      <c r="O27" s="40"/>
      <c r="P27" s="40"/>
      <c r="Q27" s="40"/>
      <c r="R27" s="40"/>
    </row>
    <row r="28" spans="1:235" ht="23.25" customHeight="1" x14ac:dyDescent="0.2">
      <c r="A28" s="40" t="s">
        <v>66</v>
      </c>
      <c r="B28" s="40"/>
      <c r="C28" s="40"/>
      <c r="D28" s="40"/>
      <c r="E28" s="40"/>
      <c r="F28" s="40"/>
      <c r="G28" s="40"/>
      <c r="H28" s="40"/>
      <c r="I28" s="40"/>
      <c r="J28" s="40"/>
      <c r="K28" s="40"/>
      <c r="L28" s="40"/>
      <c r="M28" s="40"/>
      <c r="N28" s="40"/>
      <c r="O28" s="40"/>
      <c r="P28" s="40"/>
      <c r="Q28" s="40"/>
      <c r="R28" s="40"/>
    </row>
  </sheetData>
  <mergeCells count="3">
    <mergeCell ref="A26:R26"/>
    <mergeCell ref="A27:R27"/>
    <mergeCell ref="A28:R28"/>
  </mergeCells>
  <phoneticPr fontId="5" type="noConversion"/>
  <pageMargins left="0.70866141732283472" right="0.39370078740157483" top="0.39370078740157483" bottom="0.39370078740157483" header="0.31496062992125984" footer="0.31496062992125984"/>
  <pageSetup scale="99" firstPageNumber="6" orientation="landscape" useFirstPageNumber="1" r:id="rId1"/>
  <headerFooter>
    <oddFooter>&amp;R&amp;"-,обычный"&amp;8&amp;P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Metadata</vt:lpstr>
      <vt:lpstr>Conventions</vt:lpstr>
      <vt:lpstr>For all types of transport</vt:lpstr>
    </vt:vector>
  </TitlesOfParts>
  <Company>nsa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M.Bigalimov</dc:creator>
  <cp:lastModifiedBy>Шолпан Шукербаева</cp:lastModifiedBy>
  <cp:lastPrinted>2024-06-21T07:30:05Z</cp:lastPrinted>
  <dcterms:created xsi:type="dcterms:W3CDTF">2009-03-11T05:00:38Z</dcterms:created>
  <dcterms:modified xsi:type="dcterms:W3CDTF">2026-06-15T12:36:39Z</dcterms:modified>
</cp:coreProperties>
</file>