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90" yWindow="0" windowWidth="14310" windowHeight="12330" firstSheet="1" activeTab="2"/>
  </bookViews>
  <sheets>
    <sheet name="Метаданные" sheetId="4" r:id="rId1"/>
    <sheet name="Условные обозначения" sheetId="5" r:id="rId2"/>
    <sheet name="ВВП на душу населения 1990-2025" sheetId="3" r:id="rId3"/>
  </sheets>
  <calcPr calcId="144525" fullPrecision="0"/>
</workbook>
</file>

<file path=xl/calcChain.xml><?xml version="1.0" encoding="utf-8"?>
<calcChain xmlns="http://schemas.openxmlformats.org/spreadsheetml/2006/main">
  <c r="AK10" i="3" l="1"/>
  <c r="AK9" i="3" l="1"/>
  <c r="B9" i="3" l="1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</calcChain>
</file>

<file path=xl/sharedStrings.xml><?xml version="1.0" encoding="utf-8"?>
<sst xmlns="http://schemas.openxmlformats.org/spreadsheetml/2006/main" count="101" uniqueCount="94">
  <si>
    <t>ИФО Валового внутреннего продукта на душу населения, в % к предыдущему году</t>
  </si>
  <si>
    <t>Дефлятор Валового внутреннего продукта на душу населения, в % к предыдущему году</t>
  </si>
  <si>
    <t>Валовой внутренний продукт на душу населения</t>
  </si>
  <si>
    <t>-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</si>
  <si>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</si>
  <si>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</si>
  <si>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</si>
  <si>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</si>
  <si>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</si>
  <si>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</si>
  <si>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</si>
  <si>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</si>
  <si>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</si>
  <si>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</si>
  <si>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</si>
  <si>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</si>
  <si>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</si>
  <si>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</si>
  <si>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</si>
  <si>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</si>
  <si>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</si>
  <si>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</si>
  <si>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</si>
  <si>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</si>
  <si>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</si>
  <si>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</si>
  <si>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</si>
  <si>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</si>
  <si>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</si>
  <si>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</si>
  <si>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</si>
  <si>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</si>
  <si>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</si>
  <si>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</si>
  <si>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ВВП на душу населения</t>
  </si>
  <si>
    <t xml:space="preserve">за 1990-1992 годы расчитан в млн рублях, с 1993 года - млн. тенге;
расчет ВВП на душу населения в долларах США начал производиться с 1993 года.
</t>
  </si>
  <si>
    <t>тенге, долларах США</t>
  </si>
  <si>
    <t>При переводе в доллары США применяется среднегодовой обменный курс Национального Банка РК.</t>
  </si>
  <si>
    <t>Статистические данные БНС и административные данные Национального Банка РК.</t>
  </si>
  <si>
    <t>111209
11120902</t>
  </si>
  <si>
    <t>Валовой внутренний продукт в текущих ценах, млн тенге</t>
  </si>
  <si>
    <t>Курс доллара, тенге за 1 доллар США</t>
  </si>
  <si>
    <t>Валовой внутренний продукт в текущих ценах, млн долларов США</t>
  </si>
  <si>
    <t>Валовой внутренний продукт на душу населения, тенге</t>
  </si>
  <si>
    <t>Валовой внутренний продукт на душу населения, доллары США</t>
  </si>
  <si>
    <t>1990 год</t>
  </si>
  <si>
    <t>1991 год</t>
  </si>
  <si>
    <t>1992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</si>
  <si>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</si>
  <si>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</si>
  <si>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</si>
  <si>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</si>
  <si>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</si>
  <si>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</si>
  <si>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</si>
  <si>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</si>
  <si>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</si>
  <si>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</si>
  <si>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</si>
  <si>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</si>
  <si>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</si>
  <si>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</si>
  <si>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</si>
  <si>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</si>
  <si>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</si>
  <si>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</si>
  <si>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</si>
  <si>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</si>
  <si>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</si>
  <si>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</si>
  <si>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</si>
  <si>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</si>
  <si>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</si>
  <si>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</si>
  <si>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</si>
  <si>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</si>
  <si>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</si>
  <si>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</si>
  <si>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</si>
  <si>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</si>
  <si>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Валовой внутренний продукт на душу населения рассчитывается как отношение Валового внутреннего продукта в текущих ценах к среднегодовой численности населения.</t>
  </si>
  <si>
    <t>ВВП методом производства</t>
  </si>
  <si>
    <t>ВВП методом доходов</t>
  </si>
  <si>
    <t>ВВП методом конечного использования</t>
  </si>
  <si>
    <t xml:space="preserve">https://taldau.stat.gov.kz/ru/NewIndex/GetIndex/2709380?keyword=
</t>
  </si>
  <si>
    <t xml:space="preserve">https://taldau.stat.gov.kz/ru/NewIndex/GetIndex/20426532?keyword=  </t>
  </si>
  <si>
    <t>Ибраева Д.К,
Ботабаева Ж.З.</t>
  </si>
  <si>
    <t>+7 7172749302</t>
  </si>
  <si>
    <t xml:space="preserve">d.ibraeva@aspire.gov.kz
zh.botabayeva@aspire.gov.kz </t>
  </si>
  <si>
    <t>Данные о cреднегодовой численности населения с 2008-2021гг. пересчитаны с учетом образования новых областей и города (Абай, Жетісу, Ұлытау, Туркестанская, г. Шымкент).
Данные о cреднегодовой численности населения по Туркестанской области за 2000-2008 годы приведены по Южно-Казахстанской области. 06.10.2025г.
Данные о cреднегодовой численности населения за 2025 год обновлены от 27.04.2026г.</t>
  </si>
  <si>
    <r>
      <rPr>
        <i/>
        <vertAlign val="superscript"/>
        <sz val="8"/>
        <color theme="1"/>
        <rFont val="Roboto"/>
        <charset val="204"/>
      </rPr>
      <t xml:space="preserve">1) </t>
    </r>
    <r>
      <rPr>
        <i/>
        <sz val="8"/>
        <color theme="1"/>
        <rFont val="Roboto"/>
        <charset val="204"/>
      </rPr>
      <t>Данные за январь-декабрь 2025 года рассчитаны по предварительным данным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Данные до 2025 года рассчитаны по старому подходу оценки ННЭ.</t>
    </r>
  </si>
  <si>
    <r>
      <t xml:space="preserve">2) </t>
    </r>
    <r>
      <rPr>
        <i/>
        <sz val="8"/>
        <color theme="1"/>
        <rFont val="Roboto"/>
        <charset val="204"/>
      </rPr>
      <t>Данные о cреднегодовой численности населения за 2025 год обновлены от 27.04.2026г.</t>
    </r>
  </si>
  <si>
    <r>
      <t xml:space="preserve">2025 год </t>
    </r>
    <r>
      <rPr>
        <b/>
        <vertAlign val="superscript"/>
        <sz val="8"/>
        <rFont val="Roboto"/>
        <charset val="204"/>
      </rPr>
      <t>1)</t>
    </r>
  </si>
  <si>
    <r>
      <t xml:space="preserve">Среднегодовая численность населения, человек </t>
    </r>
    <r>
      <rPr>
        <b/>
        <vertAlign val="superscript"/>
        <sz val="8"/>
        <rFont val="Roboto"/>
        <charset val="204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</si>
</sst>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32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1"/>
      <color theme="10"/>
      <name val="Arial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u/>
      <sz val="10"/>
      <color theme="10"/>
      <name val="Arial"/>
      <family val="2"/>
      <charset val="204"/>
    </font>
    <font>
      <b/>
      <vertAlign val="superscript"/>
      <sz val="8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3" fontId="1" fillId="0" borderId="0" applyFill="0" applyBorder="0" applyAlignment="0" applyProtection="0"/>
    <xf numFmtId="2" fontId="1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>
      <alignment wrapText="1"/>
    </xf>
    <xf numFmtId="0" fontId="10" fillId="0" borderId="0"/>
    <xf numFmtId="0" fontId="1" fillId="0" borderId="0" applyNumberFormat="0" applyFill="0" applyBorder="0" applyAlignment="0" applyProtection="0"/>
    <xf numFmtId="0" fontId="11" fillId="0" borderId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0" fontId="1" fillId="0" borderId="0" applyFill="0" applyBorder="0" applyAlignment="0" applyProtection="0"/>
    <xf numFmtId="0" fontId="13" fillId="0" borderId="0">
      <alignment horizontal="center" vertical="center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/>
    </xf>
    <xf numFmtId="0" fontId="14" fillId="0" borderId="0">
      <alignment horizontal="center" vertical="center"/>
    </xf>
    <xf numFmtId="0" fontId="23" fillId="0" borderId="0">
      <alignment horizontal="right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" fillId="0" borderId="1" applyNumberFormat="0" applyFill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6" fillId="0" borderId="0"/>
    <xf numFmtId="0" fontId="15" fillId="0" borderId="0"/>
    <xf numFmtId="0" fontId="25" fillId="0" borderId="0"/>
    <xf numFmtId="0" fontId="26" fillId="0" borderId="0"/>
    <xf numFmtId="9" fontId="6" fillId="0" borderId="0" applyFont="0" applyFill="0" applyBorder="0" applyAlignment="0" applyProtection="0"/>
    <xf numFmtId="170" fontId="1" fillId="0" borderId="0" applyFont="0" applyFill="0" applyBorder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/>
  </cellStyleXfs>
  <cellXfs count="5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4" fontId="4" fillId="0" borderId="0" xfId="0" applyNumberFormat="1" applyFont="1"/>
    <xf numFmtId="171" fontId="4" fillId="0" borderId="3" xfId="0" applyNumberFormat="1" applyFont="1" applyBorder="1"/>
    <xf numFmtId="171" fontId="4" fillId="0" borderId="0" xfId="0" applyNumberFormat="1" applyFont="1" applyBorder="1"/>
    <xf numFmtId="171" fontId="4" fillId="0" borderId="0" xfId="0" applyNumberFormat="1" applyFont="1" applyBorder="1" applyAlignment="1">
      <alignment horizontal="right"/>
    </xf>
    <xf numFmtId="171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/>
    <xf numFmtId="171" fontId="4" fillId="0" borderId="4" xfId="0" applyNumberFormat="1" applyFont="1" applyBorder="1"/>
    <xf numFmtId="171" fontId="18" fillId="0" borderId="0" xfId="0" applyNumberFormat="1" applyFont="1" applyBorder="1"/>
    <xf numFmtId="3" fontId="4" fillId="0" borderId="4" xfId="0" applyNumberFormat="1" applyFont="1" applyFill="1" applyBorder="1"/>
    <xf numFmtId="3" fontId="4" fillId="0" borderId="4" xfId="0" applyNumberFormat="1" applyFont="1" applyBorder="1"/>
    <xf numFmtId="3" fontId="4" fillId="0" borderId="4" xfId="0" applyNumberFormat="1" applyFont="1" applyBorder="1" applyAlignment="1">
      <alignment horizontal="right"/>
    </xf>
    <xf numFmtId="171" fontId="4" fillId="0" borderId="4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172" fontId="4" fillId="0" borderId="0" xfId="0" applyNumberFormat="1" applyFont="1"/>
    <xf numFmtId="4" fontId="4" fillId="0" borderId="0" xfId="0" applyNumberFormat="1" applyFont="1" applyBorder="1"/>
    <xf numFmtId="2" fontId="4" fillId="0" borderId="0" xfId="0" applyNumberFormat="1" applyFont="1" applyBorder="1"/>
    <xf numFmtId="171" fontId="4" fillId="0" borderId="3" xfId="0" applyNumberFormat="1" applyFont="1" applyFill="1" applyBorder="1"/>
    <xf numFmtId="4" fontId="4" fillId="0" borderId="4" xfId="0" applyNumberFormat="1" applyFont="1" applyFill="1" applyBorder="1" applyAlignment="1">
      <alignment horizontal="right"/>
    </xf>
    <xf numFmtId="171" fontId="4" fillId="0" borderId="4" xfId="0" applyNumberFormat="1" applyFont="1" applyFill="1" applyBorder="1"/>
    <xf numFmtId="171" fontId="4" fillId="0" borderId="0" xfId="0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vertical="top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vertical="top" wrapText="1"/>
    </xf>
    <xf numFmtId="0" fontId="22" fillId="0" borderId="2" xfId="38" applyFont="1" applyBorder="1" applyAlignment="1" applyProtection="1">
      <alignment vertical="top" wrapText="1"/>
    </xf>
    <xf numFmtId="0" fontId="16" fillId="0" borderId="0" xfId="0" applyFont="1"/>
    <xf numFmtId="0" fontId="27" fillId="0" borderId="0" xfId="0" applyFont="1" applyAlignment="1"/>
    <xf numFmtId="0" fontId="16" fillId="0" borderId="0" xfId="0" applyFont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8" fillId="0" borderId="2" xfId="57" applyBorder="1" applyAlignment="1">
      <alignment wrapText="1"/>
    </xf>
    <xf numFmtId="0" fontId="28" fillId="0" borderId="2" xfId="57" applyBorder="1"/>
    <xf numFmtId="0" fontId="28" fillId="0" borderId="2" xfId="57" applyBorder="1" applyAlignment="1" applyProtection="1">
      <alignment horizontal="left" vertical="top" wrapText="1"/>
    </xf>
    <xf numFmtId="14" fontId="20" fillId="0" borderId="2" xfId="0" applyNumberFormat="1" applyFont="1" applyFill="1" applyBorder="1" applyAlignment="1">
      <alignment horizontal="left" vertical="top"/>
    </xf>
    <xf numFmtId="49" fontId="20" fillId="0" borderId="2" xfId="58" applyNumberFormat="1" applyFont="1" applyFill="1" applyBorder="1" applyAlignment="1">
      <alignment vertical="top"/>
    </xf>
    <xf numFmtId="0" fontId="22" fillId="0" borderId="2" xfId="38" applyFont="1" applyFill="1" applyBorder="1" applyAlignment="1" applyProtection="1">
      <alignment vertical="top" wrapText="1"/>
    </xf>
    <xf numFmtId="0" fontId="5" fillId="0" borderId="0" xfId="0" applyFont="1" applyAlignment="1">
      <alignment horizontal="right"/>
    </xf>
    <xf numFmtId="0" fontId="30" fillId="0" borderId="0" xfId="0" applyFont="1" applyFill="1" applyAlignment="1">
      <alignment vertical="top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31" fillId="0" borderId="0" xfId="0" applyFont="1" applyFill="1" applyAlignment="1">
      <alignment vertical="top"/>
    </xf>
    <xf numFmtId="0" fontId="20" fillId="0" borderId="2" xfId="0" applyFont="1" applyFill="1" applyBorder="1" applyAlignment="1">
      <alignment vertical="top" wrapText="1"/>
    </xf>
  </cellXfs>
  <cellStyles count="59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57" builtinId="8"/>
    <cellStyle name="Гиперссылка 2" xfId="38"/>
    <cellStyle name="Денежный 2" xfId="39"/>
    <cellStyle name="Обычный" xfId="0" builtinId="0"/>
    <cellStyle name="Обычный 2" xfId="40"/>
    <cellStyle name="Обычный 2 2" xfId="41"/>
    <cellStyle name="Обычный 2 3" xfId="58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upload/iblock/a41/de51nxipgkopuyu0pj5l205bzzjvwbmf.rar" TargetMode="External"/><Relationship Id="rId1" Type="http://schemas.openxmlformats.org/officeDocument/2006/relationships/hyperlink" Target="https://taldau.stat.gov.kz/ru/NewIndex/GetIndex/2709380?keyword=" TargetMode="External"/><Relationship Id="rId6" Type="http://schemas.openxmlformats.org/officeDocument/2006/relationships/hyperlink" Target="https://taldau.stat.gov.kz/ru/NewIndex/GetIndex/20426532?keyword=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27960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11" sqref="B11"/>
    </sheetView>
  </sheetViews>
  <sheetFormatPr defaultRowHeight="12.75"/>
  <cols>
    <col min="1" max="1" width="29.28515625" style="44" customWidth="1"/>
    <col min="2" max="2" width="81.5703125" customWidth="1"/>
  </cols>
  <sheetData>
    <row r="1" spans="1:2" ht="24" customHeight="1"/>
    <row r="2" spans="1:2" ht="25.5">
      <c r="A2" s="41" t="s">
        <v>4</v>
      </c>
      <c r="B2" s="29" t="s">
        <v>39</v>
      </c>
    </row>
    <row r="3" spans="1:2" ht="27.75" customHeight="1">
      <c r="A3" s="41" t="s">
        <v>5</v>
      </c>
      <c r="B3" s="27" t="s">
        <v>2</v>
      </c>
    </row>
    <row r="4" spans="1:2">
      <c r="A4" s="41" t="s">
        <v>6</v>
      </c>
      <c r="B4" s="28" t="s">
        <v>36</v>
      </c>
    </row>
    <row r="5" spans="1:2">
      <c r="A5" s="42" t="s">
        <v>7</v>
      </c>
      <c r="B5" s="27" t="s">
        <v>34</v>
      </c>
    </row>
    <row r="6" spans="1:2" ht="29.25" customHeight="1">
      <c r="A6" s="42" t="s">
        <v>8</v>
      </c>
      <c r="B6" s="36" t="s">
        <v>35</v>
      </c>
    </row>
    <row r="7" spans="1:2" ht="27.75" customHeight="1">
      <c r="A7" s="41" t="s">
        <v>9</v>
      </c>
      <c r="B7" s="35" t="s">
        <v>80</v>
      </c>
    </row>
    <row r="8" spans="1:2">
      <c r="A8" s="41" t="s">
        <v>10</v>
      </c>
      <c r="B8" s="28" t="s">
        <v>11</v>
      </c>
    </row>
    <row r="9" spans="1:2" ht="25.5">
      <c r="A9" s="41" t="s">
        <v>12</v>
      </c>
      <c r="B9" s="30" t="s">
        <v>37</v>
      </c>
    </row>
    <row r="10" spans="1:2">
      <c r="A10" s="41" t="s">
        <v>13</v>
      </c>
      <c r="B10" s="30" t="s">
        <v>38</v>
      </c>
    </row>
    <row r="11" spans="1:2" ht="68.25" customHeight="1">
      <c r="A11" s="41" t="s">
        <v>14</v>
      </c>
      <c r="B11" s="57" t="s">
        <v>89</v>
      </c>
    </row>
    <row r="12" spans="1:2">
      <c r="A12" s="41" t="s">
        <v>15</v>
      </c>
      <c r="B12" s="31"/>
    </row>
    <row r="13" spans="1:2" ht="25.5">
      <c r="A13" s="43" t="s">
        <v>16</v>
      </c>
      <c r="B13" s="45" t="s">
        <v>17</v>
      </c>
    </row>
    <row r="14" spans="1:2">
      <c r="A14" s="53" t="s">
        <v>18</v>
      </c>
      <c r="B14" s="46" t="s">
        <v>81</v>
      </c>
    </row>
    <row r="15" spans="1:2">
      <c r="A15" s="54"/>
      <c r="B15" s="46" t="s">
        <v>82</v>
      </c>
    </row>
    <row r="16" spans="1:2">
      <c r="A16" s="55"/>
      <c r="B16" s="46" t="s">
        <v>83</v>
      </c>
    </row>
    <row r="17" spans="1:2" ht="15.75" customHeight="1">
      <c r="A17" s="53" t="s">
        <v>19</v>
      </c>
      <c r="B17" s="47" t="s">
        <v>84</v>
      </c>
    </row>
    <row r="18" spans="1:2">
      <c r="A18" s="55"/>
      <c r="B18" s="47" t="s">
        <v>85</v>
      </c>
    </row>
    <row r="19" spans="1:2" ht="25.5">
      <c r="A19" s="41" t="s">
        <v>20</v>
      </c>
      <c r="B19" s="48">
        <v>46139</v>
      </c>
    </row>
    <row r="20" spans="1:2" ht="25.5">
      <c r="A20" s="41" t="s">
        <v>21</v>
      </c>
      <c r="B20" s="48">
        <v>46234</v>
      </c>
    </row>
    <row r="21" spans="1:2" ht="25.5">
      <c r="A21" s="41" t="s">
        <v>22</v>
      </c>
      <c r="B21" s="28" t="s">
        <v>23</v>
      </c>
    </row>
    <row r="22" spans="1:2" ht="27" customHeight="1">
      <c r="A22" s="41" t="s">
        <v>24</v>
      </c>
      <c r="B22" s="30" t="s">
        <v>86</v>
      </c>
    </row>
    <row r="23" spans="1:2" ht="33" customHeight="1">
      <c r="A23" s="41" t="s">
        <v>25</v>
      </c>
      <c r="B23" s="49" t="s">
        <v>87</v>
      </c>
    </row>
    <row r="24" spans="1:2" ht="24" customHeight="1">
      <c r="A24" s="41" t="s">
        <v>26</v>
      </c>
      <c r="B24" s="50" t="s">
        <v>88</v>
      </c>
    </row>
  </sheetData>
  <mergeCells count="2">
    <mergeCell ref="A14:A16"/>
    <mergeCell ref="A17:A18"/>
  </mergeCells>
  <hyperlinks>
    <hyperlink ref="B17" r:id="rId1"/>
    <hyperlink ref="B13" r:id="rId2" display="https://stat.gov.kz/upload/iblock/a41/de51nxipgkopuyu0pj5l205bzzjvwbmf.rar"/>
    <hyperlink ref="B14" r:id="rId3" display="https://stat.gov.kz/ru/industries/economy/national-accounts/publications/279571/"/>
    <hyperlink ref="B15" r:id="rId4" display="https://stat.gov.kz/ru/industries/economy/national-accounts/publications/279605/"/>
    <hyperlink ref="B16" r:id="rId5" display="https://stat.gov.kz/ru/industries/economy/national-accounts/publications/279614/"/>
    <hyperlink ref="B18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4"/>
  <sheetViews>
    <sheetView zoomScaleNormal="100" workbookViewId="0">
      <selection activeCell="B5" sqref="B5"/>
    </sheetView>
  </sheetViews>
  <sheetFormatPr defaultRowHeight="12.75"/>
  <cols>
    <col min="1" max="1" width="9.140625" style="32"/>
    <col min="2" max="2" width="93" style="32" customWidth="1"/>
    <col min="3" max="16384" width="9.140625" style="32"/>
  </cols>
  <sheetData>
    <row r="6" spans="2:2">
      <c r="B6" s="33" t="s">
        <v>27</v>
      </c>
    </row>
    <row r="7" spans="2:2">
      <c r="B7" s="33" t="s">
        <v>28</v>
      </c>
    </row>
    <row r="8" spans="2:2">
      <c r="B8" s="33" t="s">
        <v>29</v>
      </c>
    </row>
    <row r="9" spans="2:2">
      <c r="B9" s="33" t="s">
        <v>30</v>
      </c>
    </row>
    <row r="10" spans="2:2">
      <c r="B10" s="33" t="s">
        <v>31</v>
      </c>
    </row>
    <row r="11" spans="2:2" ht="25.5">
      <c r="B11" s="34" t="s">
        <v>32</v>
      </c>
    </row>
    <row r="12" spans="2:2">
      <c r="B12" s="33"/>
    </row>
    <row r="14" spans="2:2">
      <c r="B14" s="51" t="s">
        <v>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"/>
  <sheetViews>
    <sheetView tabSelected="1" workbookViewId="0">
      <pane xSplit="1" ySplit="3" topLeftCell="AI4" activePane="bottomRight" state="frozen"/>
      <selection pane="topRight" activeCell="B1" sqref="B1"/>
      <selection pane="bottomLeft" activeCell="A4" sqref="A4"/>
      <selection pane="bottomRight" activeCell="AN10" sqref="AN10"/>
    </sheetView>
  </sheetViews>
  <sheetFormatPr defaultRowHeight="11.25"/>
  <cols>
    <col min="1" max="1" width="34.140625" style="3" customWidth="1"/>
    <col min="2" max="3" width="8.7109375" style="3" bestFit="1" customWidth="1"/>
    <col min="4" max="4" width="9.42578125" style="3" bestFit="1" customWidth="1"/>
    <col min="5" max="6" width="8.7109375" style="3" bestFit="1" customWidth="1"/>
    <col min="7" max="17" width="9.42578125" style="3" bestFit="1" customWidth="1"/>
    <col min="18" max="33" width="10.28515625" style="3" bestFit="1" customWidth="1"/>
    <col min="34" max="34" width="11.140625" style="3" bestFit="1" customWidth="1"/>
    <col min="35" max="36" width="11.140625" style="4" bestFit="1" customWidth="1"/>
    <col min="37" max="37" width="12" style="4" customWidth="1"/>
    <col min="38" max="58" width="9.140625" style="4"/>
    <col min="59" max="16384" width="9.140625" style="3"/>
  </cols>
  <sheetData>
    <row r="1" spans="1:58" ht="12.75">
      <c r="A1" s="1" t="s">
        <v>2</v>
      </c>
    </row>
    <row r="2" spans="1:58">
      <c r="A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58" ht="44.25" customHeight="1">
      <c r="A3" s="26"/>
      <c r="B3" s="26" t="s">
        <v>45</v>
      </c>
      <c r="C3" s="26" t="s">
        <v>46</v>
      </c>
      <c r="D3" s="26" t="s">
        <v>47</v>
      </c>
      <c r="E3" s="26" t="s">
        <v>48</v>
      </c>
      <c r="F3" s="26" t="s">
        <v>49</v>
      </c>
      <c r="G3" s="26" t="s">
        <v>50</v>
      </c>
      <c r="H3" s="26" t="s">
        <v>51</v>
      </c>
      <c r="I3" s="26" t="s">
        <v>52</v>
      </c>
      <c r="J3" s="26" t="s">
        <v>53</v>
      </c>
      <c r="K3" s="26" t="s">
        <v>54</v>
      </c>
      <c r="L3" s="26" t="s">
        <v>55</v>
      </c>
      <c r="M3" s="26" t="s">
        <v>56</v>
      </c>
      <c r="N3" s="26" t="s">
        <v>57</v>
      </c>
      <c r="O3" s="26" t="s">
        <v>58</v>
      </c>
      <c r="P3" s="26" t="s">
        <v>59</v>
      </c>
      <c r="Q3" s="26" t="s">
        <v>60</v>
      </c>
      <c r="R3" s="26" t="s">
        <v>61</v>
      </c>
      <c r="S3" s="26" t="s">
        <v>62</v>
      </c>
      <c r="T3" s="26" t="s">
        <v>63</v>
      </c>
      <c r="U3" s="26" t="s">
        <v>64</v>
      </c>
      <c r="V3" s="26" t="s">
        <v>65</v>
      </c>
      <c r="W3" s="26" t="s">
        <v>66</v>
      </c>
      <c r="X3" s="26" t="s">
        <v>67</v>
      </c>
      <c r="Y3" s="26" t="s">
        <v>68</v>
      </c>
      <c r="Z3" s="26" t="s">
        <v>69</v>
      </c>
      <c r="AA3" s="26" t="s">
        <v>70</v>
      </c>
      <c r="AB3" s="26" t="s">
        <v>71</v>
      </c>
      <c r="AC3" s="26" t="s">
        <v>72</v>
      </c>
      <c r="AD3" s="26" t="s">
        <v>73</v>
      </c>
      <c r="AE3" s="26" t="s">
        <v>74</v>
      </c>
      <c r="AF3" s="26" t="s">
        <v>75</v>
      </c>
      <c r="AG3" s="26" t="s">
        <v>76</v>
      </c>
      <c r="AH3" s="26" t="s">
        <v>77</v>
      </c>
      <c r="AI3" s="26" t="s">
        <v>78</v>
      </c>
      <c r="AJ3" s="26" t="s">
        <v>79</v>
      </c>
      <c r="AK3" s="26" t="s">
        <v>92</v>
      </c>
    </row>
    <row r="4" spans="1:58" ht="27" customHeight="1">
      <c r="A4" s="37" t="s">
        <v>40</v>
      </c>
      <c r="B4" s="6">
        <v>47870.5</v>
      </c>
      <c r="C4" s="6">
        <v>85863.1</v>
      </c>
      <c r="D4" s="6">
        <v>1217689.2</v>
      </c>
      <c r="E4" s="6">
        <v>29423.1</v>
      </c>
      <c r="F4" s="6">
        <v>423468.79999999999</v>
      </c>
      <c r="G4" s="6">
        <v>1014190</v>
      </c>
      <c r="H4" s="6">
        <v>1415749.7</v>
      </c>
      <c r="I4" s="6">
        <v>1672142.5</v>
      </c>
      <c r="J4" s="6">
        <v>1733263.5</v>
      </c>
      <c r="K4" s="6">
        <v>2016456.3</v>
      </c>
      <c r="L4" s="6">
        <v>2599901.6</v>
      </c>
      <c r="M4" s="6">
        <v>3250593.3</v>
      </c>
      <c r="N4" s="6">
        <v>3776277.3</v>
      </c>
      <c r="O4" s="6">
        <v>4611975.3</v>
      </c>
      <c r="P4" s="6">
        <v>5870134.2999999998</v>
      </c>
      <c r="Q4" s="6">
        <v>7590593.5</v>
      </c>
      <c r="R4" s="6">
        <v>10213731.199999999</v>
      </c>
      <c r="S4" s="6">
        <v>12849794</v>
      </c>
      <c r="T4" s="6">
        <v>16052919.199999999</v>
      </c>
      <c r="U4" s="6">
        <v>17007647</v>
      </c>
      <c r="V4" s="6">
        <v>21815517</v>
      </c>
      <c r="W4" s="6">
        <v>28243052.699999999</v>
      </c>
      <c r="X4" s="6">
        <v>31015186.600000001</v>
      </c>
      <c r="Y4" s="6">
        <v>35999025.100000001</v>
      </c>
      <c r="Z4" s="6">
        <v>39675832.899999999</v>
      </c>
      <c r="AA4" s="6">
        <v>40884133.600000001</v>
      </c>
      <c r="AB4" s="6">
        <v>46971150</v>
      </c>
      <c r="AC4" s="6">
        <v>54378857.799999997</v>
      </c>
      <c r="AD4" s="6">
        <v>61819536.399999999</v>
      </c>
      <c r="AE4" s="6">
        <v>69532626.5</v>
      </c>
      <c r="AF4" s="6">
        <v>70649033.200000003</v>
      </c>
      <c r="AG4" s="6">
        <v>83951587.900000006</v>
      </c>
      <c r="AH4" s="6">
        <v>103765518.2</v>
      </c>
      <c r="AI4" s="22">
        <v>119442289.7</v>
      </c>
      <c r="AJ4" s="22">
        <v>136693318.30000001</v>
      </c>
      <c r="AK4" s="22">
        <v>159583750.69999999</v>
      </c>
      <c r="AL4" s="7"/>
      <c r="AM4" s="7"/>
      <c r="AN4" s="7"/>
      <c r="AO4" s="7"/>
      <c r="AP4" s="7"/>
      <c r="AQ4" s="7"/>
      <c r="AR4" s="7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27" customHeight="1">
      <c r="A5" s="38" t="s">
        <v>41</v>
      </c>
      <c r="B5" s="9" t="s">
        <v>3</v>
      </c>
      <c r="C5" s="10" t="s">
        <v>3</v>
      </c>
      <c r="D5" s="10" t="s">
        <v>3</v>
      </c>
      <c r="E5" s="10" t="s">
        <v>3</v>
      </c>
      <c r="F5" s="11">
        <v>35.64</v>
      </c>
      <c r="G5" s="11">
        <v>60.95</v>
      </c>
      <c r="H5" s="11">
        <v>67.3</v>
      </c>
      <c r="I5" s="11">
        <v>75.44</v>
      </c>
      <c r="J5" s="11">
        <v>78.3</v>
      </c>
      <c r="K5" s="11">
        <v>119.52</v>
      </c>
      <c r="L5" s="11">
        <v>142.13</v>
      </c>
      <c r="M5" s="11">
        <v>146.74</v>
      </c>
      <c r="N5" s="11">
        <v>153.28</v>
      </c>
      <c r="O5" s="11">
        <v>149.58000000000001</v>
      </c>
      <c r="P5" s="11">
        <v>136.04</v>
      </c>
      <c r="Q5" s="11">
        <v>132.88</v>
      </c>
      <c r="R5" s="11">
        <v>126.09</v>
      </c>
      <c r="S5" s="11">
        <v>122.55</v>
      </c>
      <c r="T5" s="11">
        <v>120.3</v>
      </c>
      <c r="U5" s="10">
        <v>147.5</v>
      </c>
      <c r="V5" s="10">
        <v>147.35</v>
      </c>
      <c r="W5" s="10">
        <v>146.62</v>
      </c>
      <c r="X5" s="10">
        <v>149.11000000000001</v>
      </c>
      <c r="Y5" s="10">
        <v>152.13</v>
      </c>
      <c r="Z5" s="10">
        <v>179.19</v>
      </c>
      <c r="AA5" s="10">
        <v>221.73</v>
      </c>
      <c r="AB5" s="10">
        <v>342.16</v>
      </c>
      <c r="AC5" s="10">
        <v>326</v>
      </c>
      <c r="AD5" s="10">
        <v>344.71</v>
      </c>
      <c r="AE5" s="10">
        <v>382.75</v>
      </c>
      <c r="AF5" s="10">
        <v>412.95</v>
      </c>
      <c r="AG5" s="10">
        <v>426.03</v>
      </c>
      <c r="AH5" s="10">
        <v>460.48</v>
      </c>
      <c r="AI5" s="23">
        <v>456.31</v>
      </c>
      <c r="AJ5" s="23">
        <v>469.44</v>
      </c>
      <c r="AK5" s="23">
        <v>521.59</v>
      </c>
    </row>
    <row r="6" spans="1:58" ht="38.25" customHeight="1">
      <c r="A6" s="38" t="s">
        <v>42</v>
      </c>
      <c r="B6" s="9" t="s">
        <v>3</v>
      </c>
      <c r="C6" s="10" t="s">
        <v>3</v>
      </c>
      <c r="D6" s="10" t="s">
        <v>3</v>
      </c>
      <c r="E6" s="12">
        <v>11404.3</v>
      </c>
      <c r="F6" s="12">
        <v>11881.8</v>
      </c>
      <c r="G6" s="12">
        <v>16639.7</v>
      </c>
      <c r="H6" s="12">
        <v>21036.400000000001</v>
      </c>
      <c r="I6" s="12">
        <v>22165.200000000001</v>
      </c>
      <c r="J6" s="12">
        <v>22136.2</v>
      </c>
      <c r="K6" s="12">
        <v>16871.3</v>
      </c>
      <c r="L6" s="12">
        <v>18292.400000000001</v>
      </c>
      <c r="M6" s="12">
        <v>22152.1</v>
      </c>
      <c r="N6" s="12">
        <v>24636.5</v>
      </c>
      <c r="O6" s="12">
        <v>30832.799999999999</v>
      </c>
      <c r="P6" s="12">
        <v>43150.1</v>
      </c>
      <c r="Q6" s="12">
        <v>57123.7</v>
      </c>
      <c r="R6" s="12">
        <v>81003.5</v>
      </c>
      <c r="S6" s="12">
        <v>104853.5</v>
      </c>
      <c r="T6" s="12">
        <v>133440.70000000001</v>
      </c>
      <c r="U6" s="12">
        <v>115306.1</v>
      </c>
      <c r="V6" s="12">
        <v>148052.4</v>
      </c>
      <c r="W6" s="12">
        <v>192627.6</v>
      </c>
      <c r="X6" s="12">
        <v>208002.1</v>
      </c>
      <c r="Y6" s="12">
        <v>236633.3</v>
      </c>
      <c r="Z6" s="12">
        <v>221417.7</v>
      </c>
      <c r="AA6" s="12">
        <v>184387</v>
      </c>
      <c r="AB6" s="12">
        <v>137278.29999999999</v>
      </c>
      <c r="AC6" s="12">
        <v>166806.29999999999</v>
      </c>
      <c r="AD6" s="12">
        <v>179337.8</v>
      </c>
      <c r="AE6" s="12">
        <v>181665.9</v>
      </c>
      <c r="AF6" s="12">
        <v>171083.7</v>
      </c>
      <c r="AG6" s="12">
        <v>197055.6</v>
      </c>
      <c r="AH6" s="12">
        <v>225342.1</v>
      </c>
      <c r="AI6" s="24">
        <v>261756.9</v>
      </c>
      <c r="AJ6" s="24">
        <v>291183.8</v>
      </c>
      <c r="AK6" s="24">
        <v>305956.3</v>
      </c>
      <c r="AL6" s="7"/>
      <c r="AM6" s="7"/>
      <c r="AN6" s="7"/>
      <c r="AO6" s="7"/>
      <c r="AP6" s="7"/>
      <c r="AQ6" s="7"/>
      <c r="AR6" s="7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1:58" s="4" customFormat="1" ht="12.75" customHeight="1">
      <c r="A7" s="39"/>
      <c r="B7" s="7"/>
      <c r="C7" s="7"/>
      <c r="D7" s="7"/>
      <c r="E7" s="1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25"/>
      <c r="AJ7" s="25"/>
      <c r="AK7" s="25"/>
      <c r="AL7" s="7"/>
      <c r="AM7" s="7"/>
      <c r="AN7" s="7"/>
      <c r="AO7" s="7"/>
      <c r="AP7" s="7"/>
      <c r="AQ7" s="7"/>
      <c r="AR7" s="7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1:58" ht="30.75" customHeight="1">
      <c r="A8" s="40" t="s">
        <v>93</v>
      </c>
      <c r="B8" s="14">
        <v>16328102</v>
      </c>
      <c r="C8" s="14">
        <v>16404967</v>
      </c>
      <c r="D8" s="14">
        <v>16439095</v>
      </c>
      <c r="E8" s="14">
        <v>16380672</v>
      </c>
      <c r="F8" s="14">
        <v>16145766</v>
      </c>
      <c r="G8" s="14">
        <v>15816243</v>
      </c>
      <c r="H8" s="14">
        <v>15578227</v>
      </c>
      <c r="I8" s="14">
        <v>15334405</v>
      </c>
      <c r="J8" s="14">
        <v>15071640</v>
      </c>
      <c r="K8" s="15">
        <v>14928374</v>
      </c>
      <c r="L8" s="15">
        <v>14883626</v>
      </c>
      <c r="M8" s="15">
        <v>14858335</v>
      </c>
      <c r="N8" s="15">
        <v>14858948</v>
      </c>
      <c r="O8" s="15">
        <v>14909019</v>
      </c>
      <c r="P8" s="15">
        <v>15012984</v>
      </c>
      <c r="Q8" s="15">
        <v>15147029</v>
      </c>
      <c r="R8" s="15">
        <v>15308085</v>
      </c>
      <c r="S8" s="15">
        <v>15484192</v>
      </c>
      <c r="T8" s="15">
        <v>15982370</v>
      </c>
      <c r="U8" s="16">
        <v>16092763</v>
      </c>
      <c r="V8" s="16">
        <v>16321714</v>
      </c>
      <c r="W8" s="16">
        <v>16556949</v>
      </c>
      <c r="X8" s="16">
        <v>16791721</v>
      </c>
      <c r="Y8" s="16">
        <v>17035010</v>
      </c>
      <c r="Z8" s="16">
        <v>17287554</v>
      </c>
      <c r="AA8" s="15">
        <v>17541804</v>
      </c>
      <c r="AB8" s="15">
        <v>17792672</v>
      </c>
      <c r="AC8" s="15">
        <v>18036224</v>
      </c>
      <c r="AD8" s="15">
        <v>18275234</v>
      </c>
      <c r="AE8" s="15">
        <v>18512781</v>
      </c>
      <c r="AF8" s="15">
        <v>18754943</v>
      </c>
      <c r="AG8" s="14">
        <v>19000687</v>
      </c>
      <c r="AH8" s="14">
        <v>19634983</v>
      </c>
      <c r="AI8" s="14">
        <v>19900325</v>
      </c>
      <c r="AJ8" s="14">
        <v>20158621</v>
      </c>
      <c r="AK8" s="14">
        <v>20391611</v>
      </c>
      <c r="AL8" s="7"/>
      <c r="AM8" s="7"/>
      <c r="AN8" s="7"/>
      <c r="AO8" s="7"/>
      <c r="AP8" s="7"/>
      <c r="AQ8" s="7"/>
      <c r="AR8" s="7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</row>
    <row r="9" spans="1:58" ht="30.75" customHeight="1">
      <c r="A9" s="38" t="s">
        <v>43</v>
      </c>
      <c r="B9" s="12">
        <f t="shared" ref="B9:J9" si="0">B4/B8*1000000</f>
        <v>2931.8</v>
      </c>
      <c r="C9" s="12">
        <f t="shared" si="0"/>
        <v>5234</v>
      </c>
      <c r="D9" s="12">
        <f t="shared" si="0"/>
        <v>74072.800000000003</v>
      </c>
      <c r="E9" s="12">
        <f t="shared" si="0"/>
        <v>1796.2</v>
      </c>
      <c r="F9" s="12">
        <f t="shared" si="0"/>
        <v>26227.9</v>
      </c>
      <c r="G9" s="12">
        <f t="shared" si="0"/>
        <v>64123.3</v>
      </c>
      <c r="H9" s="12">
        <f t="shared" si="0"/>
        <v>90880</v>
      </c>
      <c r="I9" s="12">
        <f t="shared" si="0"/>
        <v>109045.2</v>
      </c>
      <c r="J9" s="12">
        <f t="shared" si="0"/>
        <v>115001.7</v>
      </c>
      <c r="K9" s="12">
        <f t="shared" ref="K9:AK9" si="1">K4/K8*1000000</f>
        <v>135075.4</v>
      </c>
      <c r="L9" s="12">
        <f t="shared" si="1"/>
        <v>174682</v>
      </c>
      <c r="M9" s="12">
        <f t="shared" si="1"/>
        <v>218772.4</v>
      </c>
      <c r="N9" s="12">
        <f t="shared" si="1"/>
        <v>254141.6</v>
      </c>
      <c r="O9" s="12">
        <f t="shared" si="1"/>
        <v>309341.3</v>
      </c>
      <c r="P9" s="12">
        <f t="shared" si="1"/>
        <v>391003.8</v>
      </c>
      <c r="Q9" s="12">
        <f t="shared" si="1"/>
        <v>501127.5</v>
      </c>
      <c r="R9" s="12">
        <f t="shared" si="1"/>
        <v>667211.6</v>
      </c>
      <c r="S9" s="12">
        <f t="shared" si="1"/>
        <v>829865.3</v>
      </c>
      <c r="T9" s="12">
        <f t="shared" si="1"/>
        <v>1004414.2</v>
      </c>
      <c r="U9" s="12">
        <f t="shared" si="1"/>
        <v>1056850.6000000001</v>
      </c>
      <c r="V9" s="12">
        <f t="shared" si="1"/>
        <v>1336594.7</v>
      </c>
      <c r="W9" s="12">
        <f t="shared" si="1"/>
        <v>1705812.6</v>
      </c>
      <c r="X9" s="12">
        <f t="shared" si="1"/>
        <v>1847052.3</v>
      </c>
      <c r="Y9" s="12">
        <f t="shared" si="1"/>
        <v>2113237.7000000002</v>
      </c>
      <c r="Z9" s="12">
        <f t="shared" si="1"/>
        <v>2295051.9</v>
      </c>
      <c r="AA9" s="12">
        <f t="shared" si="1"/>
        <v>2330668.7000000002</v>
      </c>
      <c r="AB9" s="12">
        <f t="shared" si="1"/>
        <v>2639915.5</v>
      </c>
      <c r="AC9" s="12">
        <f t="shared" si="1"/>
        <v>3014980.2</v>
      </c>
      <c r="AD9" s="12">
        <f t="shared" si="1"/>
        <v>3382694.7</v>
      </c>
      <c r="AE9" s="12">
        <f t="shared" si="1"/>
        <v>3755925.5</v>
      </c>
      <c r="AF9" s="12">
        <f t="shared" si="1"/>
        <v>3766955.4</v>
      </c>
      <c r="AG9" s="12">
        <f t="shared" si="1"/>
        <v>4418344.9000000004</v>
      </c>
      <c r="AH9" s="12">
        <f t="shared" si="1"/>
        <v>5284726.7</v>
      </c>
      <c r="AI9" s="12">
        <f t="shared" si="1"/>
        <v>6002027.0999999996</v>
      </c>
      <c r="AJ9" s="12">
        <f t="shared" si="1"/>
        <v>6780886.4000000004</v>
      </c>
      <c r="AK9" s="12">
        <f t="shared" si="1"/>
        <v>7825951.0999999996</v>
      </c>
    </row>
    <row r="10" spans="1:58" ht="30.75" customHeight="1">
      <c r="A10" s="38" t="s">
        <v>44</v>
      </c>
      <c r="B10" s="9"/>
      <c r="C10" s="9"/>
      <c r="D10" s="9"/>
      <c r="E10" s="12">
        <v>696.2</v>
      </c>
      <c r="F10" s="12">
        <v>735.9</v>
      </c>
      <c r="G10" s="12">
        <v>1052.0999999999999</v>
      </c>
      <c r="H10" s="12">
        <v>1350.4</v>
      </c>
      <c r="I10" s="12">
        <v>1445.5</v>
      </c>
      <c r="J10" s="12">
        <v>1468.7</v>
      </c>
      <c r="K10" s="12">
        <v>1130.0999999999999</v>
      </c>
      <c r="L10" s="12">
        <v>1229</v>
      </c>
      <c r="M10" s="12">
        <v>1490.9</v>
      </c>
      <c r="N10" s="12">
        <v>1658</v>
      </c>
      <c r="O10" s="12">
        <v>2068.1</v>
      </c>
      <c r="P10" s="12">
        <v>2874.2</v>
      </c>
      <c r="Q10" s="12">
        <v>3771.3</v>
      </c>
      <c r="R10" s="12">
        <v>5291.6</v>
      </c>
      <c r="S10" s="12">
        <v>6771.6</v>
      </c>
      <c r="T10" s="12">
        <v>8349.2000000000007</v>
      </c>
      <c r="U10" s="12">
        <v>7165.1</v>
      </c>
      <c r="V10" s="12">
        <v>9070.9</v>
      </c>
      <c r="W10" s="12">
        <v>11634.2</v>
      </c>
      <c r="X10" s="12">
        <v>12387.2</v>
      </c>
      <c r="Y10" s="12">
        <v>13891</v>
      </c>
      <c r="Z10" s="12">
        <v>12807.9</v>
      </c>
      <c r="AA10" s="12">
        <v>10511.3</v>
      </c>
      <c r="AB10" s="12">
        <v>7715.4</v>
      </c>
      <c r="AC10" s="12">
        <v>9248.4</v>
      </c>
      <c r="AD10" s="12">
        <v>9813.2000000000007</v>
      </c>
      <c r="AE10" s="12">
        <v>9813</v>
      </c>
      <c r="AF10" s="12">
        <v>9122.1</v>
      </c>
      <c r="AG10" s="12">
        <v>10371</v>
      </c>
      <c r="AH10" s="12">
        <v>11476.6</v>
      </c>
      <c r="AI10" s="24">
        <v>13153.4</v>
      </c>
      <c r="AJ10" s="24">
        <v>14444.6</v>
      </c>
      <c r="AK10" s="24">
        <f>AK6/AK8*1000000</f>
        <v>15004</v>
      </c>
    </row>
    <row r="11" spans="1:58" ht="33.75">
      <c r="A11" s="38" t="s">
        <v>0</v>
      </c>
      <c r="B11" s="9"/>
      <c r="C11" s="12">
        <v>88.6</v>
      </c>
      <c r="D11" s="12">
        <v>94.5</v>
      </c>
      <c r="E11" s="12">
        <v>91.1</v>
      </c>
      <c r="F11" s="12">
        <v>88.7</v>
      </c>
      <c r="G11" s="12">
        <v>93.7</v>
      </c>
      <c r="H11" s="12">
        <v>102</v>
      </c>
      <c r="I11" s="12">
        <v>103.3</v>
      </c>
      <c r="J11" s="12">
        <v>99.8</v>
      </c>
      <c r="K11" s="12">
        <v>103.7</v>
      </c>
      <c r="L11" s="12">
        <v>110.2</v>
      </c>
      <c r="M11" s="12">
        <v>113.7</v>
      </c>
      <c r="N11" s="12">
        <v>109.8</v>
      </c>
      <c r="O11" s="12">
        <v>108.9</v>
      </c>
      <c r="P11" s="12">
        <v>108.8</v>
      </c>
      <c r="Q11" s="12">
        <v>108.7</v>
      </c>
      <c r="R11" s="12">
        <v>109.5</v>
      </c>
      <c r="S11" s="12">
        <v>107.7</v>
      </c>
      <c r="T11" s="12">
        <v>100.1</v>
      </c>
      <c r="U11" s="12">
        <v>100.5</v>
      </c>
      <c r="V11" s="12">
        <v>105.8</v>
      </c>
      <c r="W11" s="12">
        <v>107.3</v>
      </c>
      <c r="X11" s="12">
        <v>103.3</v>
      </c>
      <c r="Y11" s="12">
        <v>104.5</v>
      </c>
      <c r="Z11" s="12">
        <v>102.7</v>
      </c>
      <c r="AA11" s="9">
        <v>99.7</v>
      </c>
      <c r="AB11" s="9">
        <v>99.7</v>
      </c>
      <c r="AC11" s="17">
        <v>102.7</v>
      </c>
      <c r="AD11" s="17">
        <v>102.7</v>
      </c>
      <c r="AE11" s="17">
        <v>103.2</v>
      </c>
      <c r="AF11" s="17">
        <v>96.2</v>
      </c>
      <c r="AG11" s="17">
        <v>103</v>
      </c>
      <c r="AH11" s="17">
        <v>99.9</v>
      </c>
      <c r="AI11" s="17">
        <v>103.7</v>
      </c>
      <c r="AJ11" s="24">
        <v>103.7</v>
      </c>
      <c r="AK11" s="24">
        <v>105.3</v>
      </c>
      <c r="AL11" s="21"/>
    </row>
    <row r="12" spans="1:58" ht="33.75">
      <c r="A12" s="38" t="s">
        <v>1</v>
      </c>
      <c r="B12" s="9"/>
      <c r="C12" s="12">
        <v>201.5</v>
      </c>
      <c r="D12" s="12">
        <v>1497.6</v>
      </c>
      <c r="E12" s="12">
        <v>1330.9</v>
      </c>
      <c r="F12" s="12">
        <v>1646.2</v>
      </c>
      <c r="G12" s="12">
        <v>260.89999999999998</v>
      </c>
      <c r="H12" s="12">
        <v>138.9</v>
      </c>
      <c r="I12" s="12">
        <v>116.2</v>
      </c>
      <c r="J12" s="12">
        <v>105.6</v>
      </c>
      <c r="K12" s="12">
        <v>113.3</v>
      </c>
      <c r="L12" s="12">
        <v>117.4</v>
      </c>
      <c r="M12" s="12">
        <v>110.1</v>
      </c>
      <c r="N12" s="12">
        <v>105.8</v>
      </c>
      <c r="O12" s="12">
        <v>111.8</v>
      </c>
      <c r="P12" s="12">
        <v>116.2</v>
      </c>
      <c r="Q12" s="12">
        <v>117.9</v>
      </c>
      <c r="R12" s="12">
        <v>121.6</v>
      </c>
      <c r="S12" s="12">
        <v>115.5</v>
      </c>
      <c r="T12" s="12">
        <v>121</v>
      </c>
      <c r="U12" s="12">
        <v>104.7</v>
      </c>
      <c r="V12" s="12">
        <v>119.5</v>
      </c>
      <c r="W12" s="12">
        <v>118.9</v>
      </c>
      <c r="X12" s="12">
        <v>104.8</v>
      </c>
      <c r="Y12" s="12">
        <v>109.5</v>
      </c>
      <c r="Z12" s="12">
        <v>105.7</v>
      </c>
      <c r="AA12" s="9">
        <v>101.9</v>
      </c>
      <c r="AB12" s="9">
        <v>113.6</v>
      </c>
      <c r="AC12" s="17">
        <v>111.2</v>
      </c>
      <c r="AD12" s="17">
        <v>109.2</v>
      </c>
      <c r="AE12" s="17">
        <v>107.6</v>
      </c>
      <c r="AF12" s="17">
        <v>104.3</v>
      </c>
      <c r="AG12" s="17">
        <v>114</v>
      </c>
      <c r="AH12" s="17">
        <v>119.8</v>
      </c>
      <c r="AI12" s="17">
        <v>109.5</v>
      </c>
      <c r="AJ12" s="24">
        <v>108.9</v>
      </c>
      <c r="AK12" s="24">
        <v>109.6</v>
      </c>
    </row>
    <row r="13" spans="1:58">
      <c r="A13" s="18"/>
      <c r="AH13" s="19"/>
      <c r="AK13" s="20"/>
    </row>
    <row r="14" spans="1:58">
      <c r="A14" s="52" t="s">
        <v>90</v>
      </c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ht="11.25" customHeight="1"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ht="12.75" customHeight="1">
      <c r="A16" s="56" t="s">
        <v>91</v>
      </c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35:58" ht="11.25" customHeight="1"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35:58" ht="11.25" customHeight="1"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35:58"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</sheetData>
  <dataConsolidate/>
  <phoneticPr fontId="0" type="noConversion"/>
  <pageMargins left="0.16" right="0.16" top="1" bottom="1" header="0.5" footer="0.5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77b8961fcc364c82de7a4d8a48934aa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73746-1F3F-4E8E-8327-6E0B587AE5B2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0DCD4C-7EC6-4A48-8941-E5AB0F9D2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4EC1B9B-96CF-4ECA-8E8B-FB180B9A6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ВВП на душу населения 1990-2025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2010-08-02T11:29:29Z</cp:lastPrinted>
  <dcterms:created xsi:type="dcterms:W3CDTF">1996-10-08T23:32:33Z</dcterms:created>
  <dcterms:modified xsi:type="dcterms:W3CDTF">2026-04-27T11:40:32Z</dcterms:modified>
</cp:coreProperties>
</file>