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5" yWindow="-15" windowWidth="14400" windowHeight="12510" activeTab="5"/>
  </bookViews>
  <sheets>
    <sheet name="Метаданные" sheetId="5" r:id="rId1"/>
    <sheet name="Условные обозначения" sheetId="6" r:id="rId2"/>
    <sheet name="Свод" sheetId="2" r:id="rId3"/>
    <sheet name="ВДС" sheetId="1" r:id="rId4"/>
    <sheet name="ИФО ВДС" sheetId="3" r:id="rId5"/>
    <sheet name="Структура" sheetId="4" r:id="rId6"/>
  </sheets>
  <calcPr calcId="144525" fullPrecision="0"/>
</workbook>
</file>

<file path=xl/calcChain.xml><?xml version="1.0" encoding="utf-8"?>
<calcChain xmlns="http://schemas.openxmlformats.org/spreadsheetml/2006/main">
  <c r="Q15" i="2" l="1"/>
  <c r="Q14" i="2"/>
  <c r="Q13" i="2"/>
  <c r="Q12" i="2"/>
  <c r="Q11" i="2"/>
  <c r="Q10" i="2"/>
  <c r="Q9" i="2"/>
  <c r="Q8" i="2"/>
  <c r="Q7" i="2"/>
  <c r="Q6" i="2"/>
  <c r="Q5" i="2"/>
  <c r="Q4" i="2"/>
</calcChain>
</file>

<file path=xl/sharedStrings.xml><?xml version="1.0" encoding="utf-8"?>
<sst xmlns="http://schemas.openxmlformats.org/spreadsheetml/2006/main" count="279" uniqueCount="115">
  <si>
    <t>Наименование сектора</t>
  </si>
  <si>
    <t>Нефтегазовый сектор</t>
  </si>
  <si>
    <t>Ненефтегазовый сектор</t>
  </si>
  <si>
    <t>Сырьевой сектор</t>
  </si>
  <si>
    <t>Несырьевой сектор</t>
  </si>
  <si>
    <t>Единица измерения</t>
  </si>
  <si>
    <t>ВДС</t>
  </si>
  <si>
    <t>ИФО ВДС</t>
  </si>
  <si>
    <t>млн. тенге</t>
  </si>
  <si>
    <t>доля в ВВП</t>
  </si>
  <si>
    <t>в %</t>
  </si>
  <si>
    <t>Наименование показателя</t>
  </si>
  <si>
    <t>Валовая добавленная стоимость и индексы физического объема по секторам</t>
  </si>
  <si>
    <t>Первичный сектор</t>
  </si>
  <si>
    <t>Работы строительные по прокладке трубопроводов магистральных нефтяных и газовых</t>
  </si>
  <si>
    <t>Услуги железнодорожного транспорта по перевозкам нефтепродуктов в вагонах-цистернах</t>
  </si>
  <si>
    <t>Услуги по транспортированию неочищенной или очищенной нефти и нефтепродуктов</t>
  </si>
  <si>
    <t>Услуги по транспортированию по трубопроводам природного газа</t>
  </si>
  <si>
    <t>Вторичный сектор</t>
  </si>
  <si>
    <t>Производство продуктов нефтепереработки</t>
  </si>
  <si>
    <t>Услуги по разведке и оценке полезных ископаемых</t>
  </si>
  <si>
    <t>Третичный сектор</t>
  </si>
  <si>
    <t xml:space="preserve">Работы строительные по прокладке трубопроводов местных, включая работы вспомогательные </t>
  </si>
  <si>
    <t>Услуги по торговле розничной топливом моторным</t>
  </si>
  <si>
    <t>Оптовая торговля природным (горючим) газом</t>
  </si>
  <si>
    <t>Услуги по торговле оптовой, кроме предоставляемых за вознаграждение или на договорной основе, топливом жидким и газообразным прочим и продуктами аналогичными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</si>
  <si>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</si>
  <si>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</si>
  <si>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</si>
  <si>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>Горнодобывающая промышленность</t>
  </si>
  <si>
    <t>Услуги по съемке надземной маркшейдерской</t>
  </si>
  <si>
    <t>Оптовая торговля сырой нефтью и попутным газом</t>
  </si>
  <si>
    <t>Оптовая торговля авиационным бензином и керосином</t>
  </si>
  <si>
    <t>Оптовая торговля дизельным топливом</t>
  </si>
  <si>
    <t>Оптовая торговля мазутом топочным</t>
  </si>
  <si>
    <t>Добыча сырой нефти и природного газа; технические услуги в области горнодобывающей промышленности</t>
  </si>
  <si>
    <t>Услуги автомобильного транспорта по перевозкам нефти автоцистернами или полуприцепами-автоцистернами</t>
  </si>
  <si>
    <t>Услуги по проведению геологической разведки и изысканий (исследование месторождений нефти и газа без научных исследований и разработок)</t>
  </si>
  <si>
    <t>Услуги по аренде машин и оборудования без оператора для нефтяных месторождений</t>
  </si>
  <si>
    <t>Прочие строительные работы (услуги)</t>
  </si>
  <si>
    <t>19201</t>
  </si>
  <si>
    <t>46711</t>
  </si>
  <si>
    <t>46715</t>
  </si>
  <si>
    <t>46717</t>
  </si>
  <si>
    <t>46718</t>
  </si>
  <si>
    <t>470081</t>
  </si>
  <si>
    <t>711233</t>
  </si>
  <si>
    <t>711234</t>
  </si>
  <si>
    <t>01</t>
  </si>
  <si>
    <t>02</t>
  </si>
  <si>
    <t>03</t>
  </si>
  <si>
    <t>Секция В
 (05-09)</t>
  </si>
  <si>
    <t>коды ОКЭД</t>
  </si>
  <si>
    <t>06 и 09</t>
  </si>
  <si>
    <t>наименование</t>
  </si>
  <si>
    <t>Услуги морского транспорта по перевозкам неочищенной нефти судами-танкерами</t>
  </si>
  <si>
    <t>Код статистического показателя</t>
  </si>
  <si>
    <t>Наименование  статистического показателя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</si>
  <si>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</si>
  <si>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</si>
  <si>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</si>
  <si>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</si>
  <si>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</si>
  <si>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</si>
  <si>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</si>
  <si>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Примечание</t>
  </si>
  <si>
    <t>Классификаторы</t>
  </si>
  <si>
    <t>Методологические пояснения:</t>
  </si>
  <si>
    <t>Методика расчета валового внутреннего продукта методом производства в текущих и постоянных ценах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</si>
  <si>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</si>
  <si>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</si>
  <si>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</si>
  <si>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</si>
  <si>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</si>
  <si>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</si>
  <si>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</si>
  <si>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</si>
  <si>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+7 7172749302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</si>
  <si>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</si>
  <si>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</si>
  <si>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</si>
  <si>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</si>
  <si>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</si>
  <si>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</si>
  <si>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</si>
  <si>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</si>
  <si>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 d.ibraeva@aspire.gov.kz
zh.botabayeva@aspire.gov.kz 
</t>
  </si>
  <si>
    <t xml:space="preserve">ВВП методом производства
</t>
  </si>
  <si>
    <t>млн. тенге и в % к прошлому году</t>
  </si>
  <si>
    <t>Валовая добавленная стоимость – стоимость валового выпуска за вычетом стоимости промежуточного потребления по секторами экономики (Нефтегазовый сектор, Ненефтегазовый сектор, Сырьевой сектор, Несырьевой сектор) ;
Индекс физического объема – относительный показатель, характеризующий изменение объемов производства в сравниваемых периодах.</t>
  </si>
  <si>
    <t>https://stat.gov.kz/upload/iblock/207/faghehhzi1ze2d2qnf5v57nmxf81fe3e/oked-5_%D1%80%D1%83%D1%81%D1%81%D0%B0%D0%B9%D1%82.docx
https://stat.gov.kz/ru/classifiers/statistical/23https://stat.gov.kz/upload/iblock/e9e/23jwjg2dfuw1il5bncwcimz3t9pfydns.xlsx
https://stat.gov.kz/upload/iblock/c4a/nboqfe6270352c8ldqhstykv4traj2gx/%D0%A1%D0%9A%D0%A3.xlsx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</si>
  <si>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</si>
  <si>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</si>
  <si>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</si>
  <si>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</si>
  <si>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</si>
  <si>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</si>
  <si>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</si>
  <si>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</si>
  <si>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</si>
  <si>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</si>
  <si>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</si>
  <si>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</si>
  <si>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</si>
  <si>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</si>
  <si>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</si>
  <si>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 xml:space="preserve">Ибраева Д.К.;
Ботабаева Ж.З.
</t>
  </si>
  <si>
    <t>согласно Общему классификатору видов экономической деятельности (ОКЭД НК РК 03-2019), который сопостовим с (NACE Rev.2),  Статистическому классификатору услуг внутренней торговли  (СКУВТ), Статистическому классификатору услуг (СКУ).</t>
  </si>
  <si>
    <t xml:space="preserve">Статистические данные БНС </t>
  </si>
  <si>
    <t>Валовая добавленная стоимость по секторам</t>
  </si>
  <si>
    <t xml:space="preserve"> млн. тенге</t>
  </si>
  <si>
    <t>Индекс физического объема валовой добавленной стоимости по секторам</t>
  </si>
  <si>
    <t>в % к прошлому году</t>
  </si>
  <si>
    <t>Удельный вес валовой добавленной стоимости секторов в ВВП</t>
  </si>
  <si>
    <t>в % к ВВП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</si>
</sst>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"/>
    <numFmt numFmtId="165" formatCode="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_(* \(#,##0.00\);_(* &quot;-&quot;??_);_(@_)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b/>
      <sz val="11"/>
      <name val="Roboto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sz val="11"/>
      <name val="Roboto"/>
      <charset val="204"/>
    </font>
    <font>
      <sz val="11"/>
      <color rgb="FFFF0000"/>
      <name val="Roboto"/>
      <charset val="204"/>
    </font>
    <font>
      <i/>
      <sz val="10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sz val="10"/>
      <name val="Arial"/>
    </font>
    <font>
      <u/>
      <sz val="11"/>
      <color theme="10"/>
      <name val="Arial"/>
      <family val="2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/>
    <xf numFmtId="0" fontId="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/>
    <xf numFmtId="164" fontId="18" fillId="0" borderId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" fontId="18" fillId="0" borderId="0" applyFill="0" applyBorder="0" applyAlignment="0" applyProtection="0"/>
    <xf numFmtId="168" fontId="18" fillId="0" borderId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ill="0" applyBorder="0" applyAlignment="0" applyProtection="0"/>
    <xf numFmtId="172" fontId="18" fillId="0" borderId="0" applyFill="0" applyBorder="0" applyAlignment="0" applyProtection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>
      <alignment wrapText="1"/>
    </xf>
    <xf numFmtId="0" fontId="22" fillId="0" borderId="0"/>
    <xf numFmtId="0" fontId="18" fillId="0" borderId="0" applyNumberFormat="0" applyFill="0" applyBorder="0" applyAlignment="0" applyProtection="0"/>
    <xf numFmtId="0" fontId="23" fillId="0" borderId="0"/>
    <xf numFmtId="17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0" fontId="18" fillId="0" borderId="0" applyFill="0" applyBorder="0" applyAlignment="0" applyProtection="0"/>
    <xf numFmtId="0" fontId="25" fillId="0" borderId="0">
      <alignment horizontal="center" vertical="center"/>
    </xf>
    <xf numFmtId="0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27" fillId="0" borderId="0">
      <alignment horizontal="right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18" fillId="0" borderId="5" applyNumberFormat="0" applyFill="0" applyAlignment="0" applyProtection="0"/>
    <xf numFmtId="170" fontId="17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7" fillId="0" borderId="0"/>
    <xf numFmtId="0" fontId="29" fillId="0" borderId="0"/>
    <xf numFmtId="0" fontId="30" fillId="0" borderId="0"/>
    <xf numFmtId="0" fontId="31" fillId="0" borderId="0"/>
    <xf numFmtId="9" fontId="17" fillId="0" borderId="0" applyFont="0" applyFill="0" applyBorder="0" applyAlignment="0" applyProtection="0"/>
    <xf numFmtId="177" fontId="18" fillId="0" borderId="0" applyFont="0" applyFill="0" applyBorder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 indent="1"/>
    </xf>
    <xf numFmtId="164" fontId="8" fillId="0" borderId="2" xfId="0" applyNumberFormat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164" fontId="7" fillId="0" borderId="2" xfId="0" applyNumberFormat="1" applyFont="1" applyBorder="1" applyAlignment="1">
      <alignment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1"/>
    </xf>
    <xf numFmtId="164" fontId="2" fillId="0" borderId="2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 indent="1"/>
    </xf>
    <xf numFmtId="164" fontId="9" fillId="0" borderId="2" xfId="0" applyNumberFormat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2" xfId="0" applyNumberFormat="1" applyFont="1" applyFill="1" applyBorder="1" applyAlignment="1">
      <alignment wrapText="1"/>
    </xf>
    <xf numFmtId="164" fontId="6" fillId="0" borderId="0" xfId="0" applyNumberFormat="1" applyFont="1"/>
    <xf numFmtId="164" fontId="6" fillId="0" borderId="2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164" fontId="3" fillId="0" borderId="2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0" fontId="3" fillId="0" borderId="1" xfId="0" applyFont="1" applyFill="1" applyBorder="1" applyAlignment="1">
      <alignment horizontal="left" vertical="top" wrapText="1" indent="1"/>
    </xf>
    <xf numFmtId="0" fontId="9" fillId="0" borderId="0" xfId="0" applyFont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164" fontId="7" fillId="0" borderId="0" xfId="0" applyNumberFormat="1" applyFont="1"/>
    <xf numFmtId="0" fontId="8" fillId="0" borderId="0" xfId="0" applyFont="1" applyFill="1" applyAlignment="1">
      <alignment wrapText="1"/>
    </xf>
    <xf numFmtId="0" fontId="11" fillId="0" borderId="0" xfId="0" applyFont="1" applyAlignment="1">
      <alignment vertical="top"/>
    </xf>
    <xf numFmtId="0" fontId="12" fillId="0" borderId="0" xfId="0" applyFont="1" applyFill="1" applyAlignment="1"/>
    <xf numFmtId="0" fontId="13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wrapText="1"/>
    </xf>
    <xf numFmtId="164" fontId="12" fillId="0" borderId="0" xfId="0" applyNumberFormat="1" applyFont="1" applyAlignment="1"/>
    <xf numFmtId="0" fontId="13" fillId="0" borderId="0" xfId="0" applyFont="1" applyAlignment="1">
      <alignment vertical="top"/>
    </xf>
    <xf numFmtId="0" fontId="3" fillId="0" borderId="3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164" fontId="3" fillId="0" borderId="0" xfId="0" applyNumberFormat="1" applyFont="1"/>
    <xf numFmtId="0" fontId="3" fillId="0" borderId="2" xfId="0" applyFont="1" applyBorder="1" applyAlignment="1">
      <alignment wrapText="1"/>
    </xf>
    <xf numFmtId="164" fontId="8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 indent="1"/>
    </xf>
    <xf numFmtId="0" fontId="13" fillId="0" borderId="0" xfId="0" applyFont="1" applyAlignment="1">
      <alignment horizontal="left" vertical="top" wrapText="1"/>
    </xf>
    <xf numFmtId="0" fontId="12" fillId="0" borderId="2" xfId="2" applyFont="1" applyBorder="1" applyAlignment="1">
      <alignment horizontal="left" vertical="top"/>
    </xf>
    <xf numFmtId="0" fontId="14" fillId="0" borderId="0" xfId="2"/>
    <xf numFmtId="0" fontId="12" fillId="0" borderId="2" xfId="2" applyFont="1" applyBorder="1" applyAlignment="1">
      <alignment vertical="top"/>
    </xf>
    <xf numFmtId="0" fontId="12" fillId="0" borderId="2" xfId="2" applyFont="1" applyBorder="1" applyAlignment="1">
      <alignment horizontal="left" vertical="top" wrapText="1"/>
    </xf>
    <xf numFmtId="0" fontId="12" fillId="0" borderId="2" xfId="2" applyFont="1" applyBorder="1" applyAlignment="1">
      <alignment vertical="top" wrapText="1"/>
    </xf>
    <xf numFmtId="0" fontId="16" fillId="0" borderId="2" xfId="3" applyFont="1" applyBorder="1" applyAlignment="1" applyProtection="1">
      <alignment horizontal="left" vertical="top" wrapText="1"/>
    </xf>
    <xf numFmtId="0" fontId="16" fillId="0" borderId="2" xfId="3" applyFont="1" applyBorder="1" applyAlignment="1" applyProtection="1">
      <alignment horizontal="left" vertical="top"/>
    </xf>
    <xf numFmtId="14" fontId="12" fillId="0" borderId="2" xfId="2" applyNumberFormat="1" applyFont="1" applyBorder="1" applyAlignment="1">
      <alignment horizontal="left" vertical="top"/>
    </xf>
    <xf numFmtId="49" fontId="12" fillId="0" borderId="2" xfId="4" applyNumberFormat="1" applyFont="1" applyFill="1" applyBorder="1" applyAlignment="1">
      <alignment vertical="top"/>
    </xf>
    <xf numFmtId="0" fontId="16" fillId="0" borderId="2" xfId="3" applyFont="1" applyFill="1" applyBorder="1" applyAlignment="1" applyProtection="1">
      <alignment vertical="top" wrapText="1"/>
    </xf>
    <xf numFmtId="0" fontId="13" fillId="0" borderId="0" xfId="2" applyFont="1"/>
    <xf numFmtId="0" fontId="32" fillId="0" borderId="0" xfId="2" applyFont="1" applyAlignment="1"/>
    <xf numFmtId="0" fontId="13" fillId="0" borderId="0" xfId="2" applyFont="1" applyAlignment="1">
      <alignment vertical="top" wrapText="1"/>
    </xf>
    <xf numFmtId="0" fontId="11" fillId="0" borderId="0" xfId="2" applyFont="1" applyAlignment="1"/>
    <xf numFmtId="0" fontId="4" fillId="0" borderId="2" xfId="2" applyFont="1" applyBorder="1" applyAlignment="1">
      <alignment vertical="top" wrapText="1"/>
    </xf>
    <xf numFmtId="0" fontId="4" fillId="0" borderId="2" xfId="2" applyFont="1" applyBorder="1" applyAlignment="1">
      <alignment horizontal="left" vertical="top" wrapText="1"/>
    </xf>
    <xf numFmtId="0" fontId="4" fillId="0" borderId="2" xfId="2" applyFont="1" applyBorder="1" applyAlignment="1">
      <alignment horizontal="left" vertical="center" wrapText="1"/>
    </xf>
    <xf numFmtId="0" fontId="14" fillId="0" borderId="0" xfId="2" applyAlignment="1">
      <alignment wrapText="1"/>
    </xf>
    <xf numFmtId="0" fontId="13" fillId="0" borderId="2" xfId="2" applyFont="1" applyBorder="1" applyAlignment="1">
      <alignment vertical="top"/>
    </xf>
    <xf numFmtId="0" fontId="13" fillId="0" borderId="2" xfId="2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164" fontId="7" fillId="0" borderId="4" xfId="0" applyNumberFormat="1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wrapText="1"/>
    </xf>
  </cellXfs>
  <cellStyles count="57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Normální 6" xfId="20"/>
    <cellStyle name="Ouny?e [0]_Eeno1" xfId="21"/>
    <cellStyle name="Ouny?e_Eeno1" xfId="22"/>
    <cellStyle name="Òûñÿ÷è [0]_Ëèñò1" xfId="23"/>
    <cellStyle name="Òûñÿ÷è_Ëèñò1" xfId="24"/>
    <cellStyle name="Percent" xfId="25"/>
    <cellStyle name="S10" xfId="26"/>
    <cellStyle name="S12" xfId="27"/>
    <cellStyle name="S13" xfId="28"/>
    <cellStyle name="S14" xfId="29"/>
    <cellStyle name="S15" xfId="30"/>
    <cellStyle name="S16" xfId="31"/>
    <cellStyle name="S2" xfId="32"/>
    <cellStyle name="S3_mis_НПС(объем)" xfId="33"/>
    <cellStyle name="S4 3 2" xfId="34"/>
    <cellStyle name="S4_mis_НПС(объем)" xfId="35"/>
    <cellStyle name="S5_mis_НПС(объем)" xfId="36"/>
    <cellStyle name="S6" xfId="37"/>
    <cellStyle name="S7" xfId="38"/>
    <cellStyle name="S8_mis_НПС(объем)" xfId="39"/>
    <cellStyle name="S9_mis_НПС(объем)" xfId="40"/>
    <cellStyle name="Total" xfId="41"/>
    <cellStyle name="Гиперссылка" xfId="3" builtinId="8"/>
    <cellStyle name="Денежный 2" xfId="42"/>
    <cellStyle name="Обычный" xfId="0" builtinId="0"/>
    <cellStyle name="Обычный 2" xfId="2"/>
    <cellStyle name="Обычный 2 2" xfId="4"/>
    <cellStyle name="Обычный 3" xfId="1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.gov.kz/ru/classifiers/statistical/2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zoomScale="115" zoomScaleNormal="115" workbookViewId="0">
      <selection activeCell="B23" sqref="B23"/>
    </sheetView>
  </sheetViews>
  <sheetFormatPr defaultRowHeight="12.75"/>
  <cols>
    <col min="1" max="1" width="41.7109375" style="82" customWidth="1"/>
    <col min="2" max="2" width="83.140625" style="66" customWidth="1"/>
    <col min="3" max="256" width="9.140625" style="66"/>
    <col min="257" max="257" width="29.28515625" style="66" customWidth="1"/>
    <col min="258" max="258" width="81.5703125" style="66" customWidth="1"/>
    <col min="259" max="512" width="9.140625" style="66"/>
    <col min="513" max="513" width="29.28515625" style="66" customWidth="1"/>
    <col min="514" max="514" width="81.5703125" style="66" customWidth="1"/>
    <col min="515" max="768" width="9.140625" style="66"/>
    <col min="769" max="769" width="29.28515625" style="66" customWidth="1"/>
    <col min="770" max="770" width="81.5703125" style="66" customWidth="1"/>
    <col min="771" max="1024" width="9.140625" style="66"/>
    <col min="1025" max="1025" width="29.28515625" style="66" customWidth="1"/>
    <col min="1026" max="1026" width="81.5703125" style="66" customWidth="1"/>
    <col min="1027" max="1280" width="9.140625" style="66"/>
    <col min="1281" max="1281" width="29.28515625" style="66" customWidth="1"/>
    <col min="1282" max="1282" width="81.5703125" style="66" customWidth="1"/>
    <col min="1283" max="1536" width="9.140625" style="66"/>
    <col min="1537" max="1537" width="29.28515625" style="66" customWidth="1"/>
    <col min="1538" max="1538" width="81.5703125" style="66" customWidth="1"/>
    <col min="1539" max="1792" width="9.140625" style="66"/>
    <col min="1793" max="1793" width="29.28515625" style="66" customWidth="1"/>
    <col min="1794" max="1794" width="81.5703125" style="66" customWidth="1"/>
    <col min="1795" max="2048" width="9.140625" style="66"/>
    <col min="2049" max="2049" width="29.28515625" style="66" customWidth="1"/>
    <col min="2050" max="2050" width="81.5703125" style="66" customWidth="1"/>
    <col min="2051" max="2304" width="9.140625" style="66"/>
    <col min="2305" max="2305" width="29.28515625" style="66" customWidth="1"/>
    <col min="2306" max="2306" width="81.5703125" style="66" customWidth="1"/>
    <col min="2307" max="2560" width="9.140625" style="66"/>
    <col min="2561" max="2561" width="29.28515625" style="66" customWidth="1"/>
    <col min="2562" max="2562" width="81.5703125" style="66" customWidth="1"/>
    <col min="2563" max="2816" width="9.140625" style="66"/>
    <col min="2817" max="2817" width="29.28515625" style="66" customWidth="1"/>
    <col min="2818" max="2818" width="81.5703125" style="66" customWidth="1"/>
    <col min="2819" max="3072" width="9.140625" style="66"/>
    <col min="3073" max="3073" width="29.28515625" style="66" customWidth="1"/>
    <col min="3074" max="3074" width="81.5703125" style="66" customWidth="1"/>
    <col min="3075" max="3328" width="9.140625" style="66"/>
    <col min="3329" max="3329" width="29.28515625" style="66" customWidth="1"/>
    <col min="3330" max="3330" width="81.5703125" style="66" customWidth="1"/>
    <col min="3331" max="3584" width="9.140625" style="66"/>
    <col min="3585" max="3585" width="29.28515625" style="66" customWidth="1"/>
    <col min="3586" max="3586" width="81.5703125" style="66" customWidth="1"/>
    <col min="3587" max="3840" width="9.140625" style="66"/>
    <col min="3841" max="3841" width="29.28515625" style="66" customWidth="1"/>
    <col min="3842" max="3842" width="81.5703125" style="66" customWidth="1"/>
    <col min="3843" max="4096" width="9.140625" style="66"/>
    <col min="4097" max="4097" width="29.28515625" style="66" customWidth="1"/>
    <col min="4098" max="4098" width="81.5703125" style="66" customWidth="1"/>
    <col min="4099" max="4352" width="9.140625" style="66"/>
    <col min="4353" max="4353" width="29.28515625" style="66" customWidth="1"/>
    <col min="4354" max="4354" width="81.5703125" style="66" customWidth="1"/>
    <col min="4355" max="4608" width="9.140625" style="66"/>
    <col min="4609" max="4609" width="29.28515625" style="66" customWidth="1"/>
    <col min="4610" max="4610" width="81.5703125" style="66" customWidth="1"/>
    <col min="4611" max="4864" width="9.140625" style="66"/>
    <col min="4865" max="4865" width="29.28515625" style="66" customWidth="1"/>
    <col min="4866" max="4866" width="81.5703125" style="66" customWidth="1"/>
    <col min="4867" max="5120" width="9.140625" style="66"/>
    <col min="5121" max="5121" width="29.28515625" style="66" customWidth="1"/>
    <col min="5122" max="5122" width="81.5703125" style="66" customWidth="1"/>
    <col min="5123" max="5376" width="9.140625" style="66"/>
    <col min="5377" max="5377" width="29.28515625" style="66" customWidth="1"/>
    <col min="5378" max="5378" width="81.5703125" style="66" customWidth="1"/>
    <col min="5379" max="5632" width="9.140625" style="66"/>
    <col min="5633" max="5633" width="29.28515625" style="66" customWidth="1"/>
    <col min="5634" max="5634" width="81.5703125" style="66" customWidth="1"/>
    <col min="5635" max="5888" width="9.140625" style="66"/>
    <col min="5889" max="5889" width="29.28515625" style="66" customWidth="1"/>
    <col min="5890" max="5890" width="81.5703125" style="66" customWidth="1"/>
    <col min="5891" max="6144" width="9.140625" style="66"/>
    <col min="6145" max="6145" width="29.28515625" style="66" customWidth="1"/>
    <col min="6146" max="6146" width="81.5703125" style="66" customWidth="1"/>
    <col min="6147" max="6400" width="9.140625" style="66"/>
    <col min="6401" max="6401" width="29.28515625" style="66" customWidth="1"/>
    <col min="6402" max="6402" width="81.5703125" style="66" customWidth="1"/>
    <col min="6403" max="6656" width="9.140625" style="66"/>
    <col min="6657" max="6657" width="29.28515625" style="66" customWidth="1"/>
    <col min="6658" max="6658" width="81.5703125" style="66" customWidth="1"/>
    <col min="6659" max="6912" width="9.140625" style="66"/>
    <col min="6913" max="6913" width="29.28515625" style="66" customWidth="1"/>
    <col min="6914" max="6914" width="81.5703125" style="66" customWidth="1"/>
    <col min="6915" max="7168" width="9.140625" style="66"/>
    <col min="7169" max="7169" width="29.28515625" style="66" customWidth="1"/>
    <col min="7170" max="7170" width="81.5703125" style="66" customWidth="1"/>
    <col min="7171" max="7424" width="9.140625" style="66"/>
    <col min="7425" max="7425" width="29.28515625" style="66" customWidth="1"/>
    <col min="7426" max="7426" width="81.5703125" style="66" customWidth="1"/>
    <col min="7427" max="7680" width="9.140625" style="66"/>
    <col min="7681" max="7681" width="29.28515625" style="66" customWidth="1"/>
    <col min="7682" max="7682" width="81.5703125" style="66" customWidth="1"/>
    <col min="7683" max="7936" width="9.140625" style="66"/>
    <col min="7937" max="7937" width="29.28515625" style="66" customWidth="1"/>
    <col min="7938" max="7938" width="81.5703125" style="66" customWidth="1"/>
    <col min="7939" max="8192" width="9.140625" style="66"/>
    <col min="8193" max="8193" width="29.28515625" style="66" customWidth="1"/>
    <col min="8194" max="8194" width="81.5703125" style="66" customWidth="1"/>
    <col min="8195" max="8448" width="9.140625" style="66"/>
    <col min="8449" max="8449" width="29.28515625" style="66" customWidth="1"/>
    <col min="8450" max="8450" width="81.5703125" style="66" customWidth="1"/>
    <col min="8451" max="8704" width="9.140625" style="66"/>
    <col min="8705" max="8705" width="29.28515625" style="66" customWidth="1"/>
    <col min="8706" max="8706" width="81.5703125" style="66" customWidth="1"/>
    <col min="8707" max="8960" width="9.140625" style="66"/>
    <col min="8961" max="8961" width="29.28515625" style="66" customWidth="1"/>
    <col min="8962" max="8962" width="81.5703125" style="66" customWidth="1"/>
    <col min="8963" max="9216" width="9.140625" style="66"/>
    <col min="9217" max="9217" width="29.28515625" style="66" customWidth="1"/>
    <col min="9218" max="9218" width="81.5703125" style="66" customWidth="1"/>
    <col min="9219" max="9472" width="9.140625" style="66"/>
    <col min="9473" max="9473" width="29.28515625" style="66" customWidth="1"/>
    <col min="9474" max="9474" width="81.5703125" style="66" customWidth="1"/>
    <col min="9475" max="9728" width="9.140625" style="66"/>
    <col min="9729" max="9729" width="29.28515625" style="66" customWidth="1"/>
    <col min="9730" max="9730" width="81.5703125" style="66" customWidth="1"/>
    <col min="9731" max="9984" width="9.140625" style="66"/>
    <col min="9985" max="9985" width="29.28515625" style="66" customWidth="1"/>
    <col min="9986" max="9986" width="81.5703125" style="66" customWidth="1"/>
    <col min="9987" max="10240" width="9.140625" style="66"/>
    <col min="10241" max="10241" width="29.28515625" style="66" customWidth="1"/>
    <col min="10242" max="10242" width="81.5703125" style="66" customWidth="1"/>
    <col min="10243" max="10496" width="9.140625" style="66"/>
    <col min="10497" max="10497" width="29.28515625" style="66" customWidth="1"/>
    <col min="10498" max="10498" width="81.5703125" style="66" customWidth="1"/>
    <col min="10499" max="10752" width="9.140625" style="66"/>
    <col min="10753" max="10753" width="29.28515625" style="66" customWidth="1"/>
    <col min="10754" max="10754" width="81.5703125" style="66" customWidth="1"/>
    <col min="10755" max="11008" width="9.140625" style="66"/>
    <col min="11009" max="11009" width="29.28515625" style="66" customWidth="1"/>
    <col min="11010" max="11010" width="81.5703125" style="66" customWidth="1"/>
    <col min="11011" max="11264" width="9.140625" style="66"/>
    <col min="11265" max="11265" width="29.28515625" style="66" customWidth="1"/>
    <col min="11266" max="11266" width="81.5703125" style="66" customWidth="1"/>
    <col min="11267" max="11520" width="9.140625" style="66"/>
    <col min="11521" max="11521" width="29.28515625" style="66" customWidth="1"/>
    <col min="11522" max="11522" width="81.5703125" style="66" customWidth="1"/>
    <col min="11523" max="11776" width="9.140625" style="66"/>
    <col min="11777" max="11777" width="29.28515625" style="66" customWidth="1"/>
    <col min="11778" max="11778" width="81.5703125" style="66" customWidth="1"/>
    <col min="11779" max="12032" width="9.140625" style="66"/>
    <col min="12033" max="12033" width="29.28515625" style="66" customWidth="1"/>
    <col min="12034" max="12034" width="81.5703125" style="66" customWidth="1"/>
    <col min="12035" max="12288" width="9.140625" style="66"/>
    <col min="12289" max="12289" width="29.28515625" style="66" customWidth="1"/>
    <col min="12290" max="12290" width="81.5703125" style="66" customWidth="1"/>
    <col min="12291" max="12544" width="9.140625" style="66"/>
    <col min="12545" max="12545" width="29.28515625" style="66" customWidth="1"/>
    <col min="12546" max="12546" width="81.5703125" style="66" customWidth="1"/>
    <col min="12547" max="12800" width="9.140625" style="66"/>
    <col min="12801" max="12801" width="29.28515625" style="66" customWidth="1"/>
    <col min="12802" max="12802" width="81.5703125" style="66" customWidth="1"/>
    <col min="12803" max="13056" width="9.140625" style="66"/>
    <col min="13057" max="13057" width="29.28515625" style="66" customWidth="1"/>
    <col min="13058" max="13058" width="81.5703125" style="66" customWidth="1"/>
    <col min="13059" max="13312" width="9.140625" style="66"/>
    <col min="13313" max="13313" width="29.28515625" style="66" customWidth="1"/>
    <col min="13314" max="13314" width="81.5703125" style="66" customWidth="1"/>
    <col min="13315" max="13568" width="9.140625" style="66"/>
    <col min="13569" max="13569" width="29.28515625" style="66" customWidth="1"/>
    <col min="13570" max="13570" width="81.5703125" style="66" customWidth="1"/>
    <col min="13571" max="13824" width="9.140625" style="66"/>
    <col min="13825" max="13825" width="29.28515625" style="66" customWidth="1"/>
    <col min="13826" max="13826" width="81.5703125" style="66" customWidth="1"/>
    <col min="13827" max="14080" width="9.140625" style="66"/>
    <col min="14081" max="14081" width="29.28515625" style="66" customWidth="1"/>
    <col min="14082" max="14082" width="81.5703125" style="66" customWidth="1"/>
    <col min="14083" max="14336" width="9.140625" style="66"/>
    <col min="14337" max="14337" width="29.28515625" style="66" customWidth="1"/>
    <col min="14338" max="14338" width="81.5703125" style="66" customWidth="1"/>
    <col min="14339" max="14592" width="9.140625" style="66"/>
    <col min="14593" max="14593" width="29.28515625" style="66" customWidth="1"/>
    <col min="14594" max="14594" width="81.5703125" style="66" customWidth="1"/>
    <col min="14595" max="14848" width="9.140625" style="66"/>
    <col min="14849" max="14849" width="29.28515625" style="66" customWidth="1"/>
    <col min="14850" max="14850" width="81.5703125" style="66" customWidth="1"/>
    <col min="14851" max="15104" width="9.140625" style="66"/>
    <col min="15105" max="15105" width="29.28515625" style="66" customWidth="1"/>
    <col min="15106" max="15106" width="81.5703125" style="66" customWidth="1"/>
    <col min="15107" max="15360" width="9.140625" style="66"/>
    <col min="15361" max="15361" width="29.28515625" style="66" customWidth="1"/>
    <col min="15362" max="15362" width="81.5703125" style="66" customWidth="1"/>
    <col min="15363" max="15616" width="9.140625" style="66"/>
    <col min="15617" max="15617" width="29.28515625" style="66" customWidth="1"/>
    <col min="15618" max="15618" width="81.5703125" style="66" customWidth="1"/>
    <col min="15619" max="15872" width="9.140625" style="66"/>
    <col min="15873" max="15873" width="29.28515625" style="66" customWidth="1"/>
    <col min="15874" max="15874" width="81.5703125" style="66" customWidth="1"/>
    <col min="15875" max="16128" width="9.140625" style="66"/>
    <col min="16129" max="16129" width="29.28515625" style="66" customWidth="1"/>
    <col min="16130" max="16130" width="81.5703125" style="66" customWidth="1"/>
    <col min="16131" max="16384" width="9.140625" style="66"/>
  </cols>
  <sheetData>
    <row r="2" spans="1:2">
      <c r="A2" s="79" t="s">
        <v>56</v>
      </c>
      <c r="B2" s="65"/>
    </row>
    <row r="3" spans="1:2" ht="14.25" customHeight="1">
      <c r="A3" s="79" t="s">
        <v>57</v>
      </c>
      <c r="B3" s="65" t="s">
        <v>12</v>
      </c>
    </row>
    <row r="4" spans="1:2">
      <c r="A4" s="79" t="s">
        <v>5</v>
      </c>
      <c r="B4" s="83" t="s">
        <v>88</v>
      </c>
    </row>
    <row r="5" spans="1:2">
      <c r="A5" s="80" t="s">
        <v>58</v>
      </c>
      <c r="B5" s="65"/>
    </row>
    <row r="6" spans="1:2" ht="38.25">
      <c r="A6" s="80" t="s">
        <v>59</v>
      </c>
      <c r="B6" s="68" t="s">
        <v>107</v>
      </c>
    </row>
    <row r="7" spans="1:2" ht="63.75">
      <c r="A7" s="79" t="s">
        <v>60</v>
      </c>
      <c r="B7" s="84" t="s">
        <v>89</v>
      </c>
    </row>
    <row r="8" spans="1:2">
      <c r="A8" s="79" t="s">
        <v>61</v>
      </c>
      <c r="B8" s="67" t="s">
        <v>62</v>
      </c>
    </row>
    <row r="9" spans="1:2">
      <c r="A9" s="79" t="s">
        <v>63</v>
      </c>
      <c r="B9" s="67"/>
    </row>
    <row r="10" spans="1:2">
      <c r="A10" s="79" t="s">
        <v>64</v>
      </c>
      <c r="B10" s="69" t="s">
        <v>108</v>
      </c>
    </row>
    <row r="11" spans="1:2">
      <c r="A11" s="79" t="s">
        <v>65</v>
      </c>
      <c r="B11" s="68"/>
    </row>
    <row r="12" spans="1:2" ht="81" customHeight="1">
      <c r="A12" s="79" t="s">
        <v>66</v>
      </c>
      <c r="B12" s="70" t="s">
        <v>90</v>
      </c>
    </row>
    <row r="13" spans="1:2" ht="25.5">
      <c r="A13" s="81" t="s">
        <v>67</v>
      </c>
      <c r="B13" s="70" t="s">
        <v>68</v>
      </c>
    </row>
    <row r="14" spans="1:2" ht="15" customHeight="1">
      <c r="A14" s="81" t="s">
        <v>69</v>
      </c>
      <c r="B14" s="70" t="s">
        <v>87</v>
      </c>
    </row>
    <row r="15" spans="1:2">
      <c r="A15" s="81" t="s">
        <v>70</v>
      </c>
      <c r="B15" s="71"/>
    </row>
    <row r="16" spans="1:2">
      <c r="A16" s="79" t="s">
        <v>71</v>
      </c>
      <c r="B16" s="72">
        <v>45869</v>
      </c>
    </row>
    <row r="17" spans="1:2">
      <c r="A17" s="79" t="s">
        <v>72</v>
      </c>
      <c r="B17" s="72">
        <v>46234</v>
      </c>
    </row>
    <row r="18" spans="1:2" ht="25.5">
      <c r="A18" s="79" t="s">
        <v>73</v>
      </c>
      <c r="B18" s="67" t="s">
        <v>74</v>
      </c>
    </row>
    <row r="19" spans="1:2" ht="24" customHeight="1">
      <c r="A19" s="79" t="s">
        <v>75</v>
      </c>
      <c r="B19" s="69" t="s">
        <v>106</v>
      </c>
    </row>
    <row r="20" spans="1:2">
      <c r="A20" s="79" t="s">
        <v>76</v>
      </c>
      <c r="B20" s="73" t="s">
        <v>77</v>
      </c>
    </row>
    <row r="21" spans="1:2" ht="24.75" customHeight="1">
      <c r="A21" s="79" t="s">
        <v>78</v>
      </c>
      <c r="B21" s="74" t="s">
        <v>86</v>
      </c>
    </row>
  </sheetData>
  <hyperlinks>
    <hyperlink ref="B12" r:id="rId1" display="https://stat.gov.kz/ru/classifiers/statistical/21/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8"/>
  <sheetViews>
    <sheetView zoomScale="70" zoomScaleNormal="70" workbookViewId="0">
      <selection activeCell="B41" sqref="B41"/>
    </sheetView>
  </sheetViews>
  <sheetFormatPr defaultRowHeight="12.75"/>
  <cols>
    <col min="1" max="1" width="9.140625" style="66"/>
    <col min="2" max="2" width="91.5703125" style="66" customWidth="1"/>
    <col min="3" max="257" width="9.140625" style="66"/>
    <col min="258" max="258" width="91.5703125" style="66" customWidth="1"/>
    <col min="259" max="513" width="9.140625" style="66"/>
    <col min="514" max="514" width="91.5703125" style="66" customWidth="1"/>
    <col min="515" max="769" width="9.140625" style="66"/>
    <col min="770" max="770" width="91.5703125" style="66" customWidth="1"/>
    <col min="771" max="1025" width="9.140625" style="66"/>
    <col min="1026" max="1026" width="91.5703125" style="66" customWidth="1"/>
    <col min="1027" max="1281" width="9.140625" style="66"/>
    <col min="1282" max="1282" width="91.5703125" style="66" customWidth="1"/>
    <col min="1283" max="1537" width="9.140625" style="66"/>
    <col min="1538" max="1538" width="91.5703125" style="66" customWidth="1"/>
    <col min="1539" max="1793" width="9.140625" style="66"/>
    <col min="1794" max="1794" width="91.5703125" style="66" customWidth="1"/>
    <col min="1795" max="2049" width="9.140625" style="66"/>
    <col min="2050" max="2050" width="91.5703125" style="66" customWidth="1"/>
    <col min="2051" max="2305" width="9.140625" style="66"/>
    <col min="2306" max="2306" width="91.5703125" style="66" customWidth="1"/>
    <col min="2307" max="2561" width="9.140625" style="66"/>
    <col min="2562" max="2562" width="91.5703125" style="66" customWidth="1"/>
    <col min="2563" max="2817" width="9.140625" style="66"/>
    <col min="2818" max="2818" width="91.5703125" style="66" customWidth="1"/>
    <col min="2819" max="3073" width="9.140625" style="66"/>
    <col min="3074" max="3074" width="91.5703125" style="66" customWidth="1"/>
    <col min="3075" max="3329" width="9.140625" style="66"/>
    <col min="3330" max="3330" width="91.5703125" style="66" customWidth="1"/>
    <col min="3331" max="3585" width="9.140625" style="66"/>
    <col min="3586" max="3586" width="91.5703125" style="66" customWidth="1"/>
    <col min="3587" max="3841" width="9.140625" style="66"/>
    <col min="3842" max="3842" width="91.5703125" style="66" customWidth="1"/>
    <col min="3843" max="4097" width="9.140625" style="66"/>
    <col min="4098" max="4098" width="91.5703125" style="66" customWidth="1"/>
    <col min="4099" max="4353" width="9.140625" style="66"/>
    <col min="4354" max="4354" width="91.5703125" style="66" customWidth="1"/>
    <col min="4355" max="4609" width="9.140625" style="66"/>
    <col min="4610" max="4610" width="91.5703125" style="66" customWidth="1"/>
    <col min="4611" max="4865" width="9.140625" style="66"/>
    <col min="4866" max="4866" width="91.5703125" style="66" customWidth="1"/>
    <col min="4867" max="5121" width="9.140625" style="66"/>
    <col min="5122" max="5122" width="91.5703125" style="66" customWidth="1"/>
    <col min="5123" max="5377" width="9.140625" style="66"/>
    <col min="5378" max="5378" width="91.5703125" style="66" customWidth="1"/>
    <col min="5379" max="5633" width="9.140625" style="66"/>
    <col min="5634" max="5634" width="91.5703125" style="66" customWidth="1"/>
    <col min="5635" max="5889" width="9.140625" style="66"/>
    <col min="5890" max="5890" width="91.5703125" style="66" customWidth="1"/>
    <col min="5891" max="6145" width="9.140625" style="66"/>
    <col min="6146" max="6146" width="91.5703125" style="66" customWidth="1"/>
    <col min="6147" max="6401" width="9.140625" style="66"/>
    <col min="6402" max="6402" width="91.5703125" style="66" customWidth="1"/>
    <col min="6403" max="6657" width="9.140625" style="66"/>
    <col min="6658" max="6658" width="91.5703125" style="66" customWidth="1"/>
    <col min="6659" max="6913" width="9.140625" style="66"/>
    <col min="6914" max="6914" width="91.5703125" style="66" customWidth="1"/>
    <col min="6915" max="7169" width="9.140625" style="66"/>
    <col min="7170" max="7170" width="91.5703125" style="66" customWidth="1"/>
    <col min="7171" max="7425" width="9.140625" style="66"/>
    <col min="7426" max="7426" width="91.5703125" style="66" customWidth="1"/>
    <col min="7427" max="7681" width="9.140625" style="66"/>
    <col min="7682" max="7682" width="91.5703125" style="66" customWidth="1"/>
    <col min="7683" max="7937" width="9.140625" style="66"/>
    <col min="7938" max="7938" width="91.5703125" style="66" customWidth="1"/>
    <col min="7939" max="8193" width="9.140625" style="66"/>
    <col min="8194" max="8194" width="91.5703125" style="66" customWidth="1"/>
    <col min="8195" max="8449" width="9.140625" style="66"/>
    <col min="8450" max="8450" width="91.5703125" style="66" customWidth="1"/>
    <col min="8451" max="8705" width="9.140625" style="66"/>
    <col min="8706" max="8706" width="91.5703125" style="66" customWidth="1"/>
    <col min="8707" max="8961" width="9.140625" style="66"/>
    <col min="8962" max="8962" width="91.5703125" style="66" customWidth="1"/>
    <col min="8963" max="9217" width="9.140625" style="66"/>
    <col min="9218" max="9218" width="91.5703125" style="66" customWidth="1"/>
    <col min="9219" max="9473" width="9.140625" style="66"/>
    <col min="9474" max="9474" width="91.5703125" style="66" customWidth="1"/>
    <col min="9475" max="9729" width="9.140625" style="66"/>
    <col min="9730" max="9730" width="91.5703125" style="66" customWidth="1"/>
    <col min="9731" max="9985" width="9.140625" style="66"/>
    <col min="9986" max="9986" width="91.5703125" style="66" customWidth="1"/>
    <col min="9987" max="10241" width="9.140625" style="66"/>
    <col min="10242" max="10242" width="91.5703125" style="66" customWidth="1"/>
    <col min="10243" max="10497" width="9.140625" style="66"/>
    <col min="10498" max="10498" width="91.5703125" style="66" customWidth="1"/>
    <col min="10499" max="10753" width="9.140625" style="66"/>
    <col min="10754" max="10754" width="91.5703125" style="66" customWidth="1"/>
    <col min="10755" max="11009" width="9.140625" style="66"/>
    <col min="11010" max="11010" width="91.5703125" style="66" customWidth="1"/>
    <col min="11011" max="11265" width="9.140625" style="66"/>
    <col min="11266" max="11266" width="91.5703125" style="66" customWidth="1"/>
    <col min="11267" max="11521" width="9.140625" style="66"/>
    <col min="11522" max="11522" width="91.5703125" style="66" customWidth="1"/>
    <col min="11523" max="11777" width="9.140625" style="66"/>
    <col min="11778" max="11778" width="91.5703125" style="66" customWidth="1"/>
    <col min="11779" max="12033" width="9.140625" style="66"/>
    <col min="12034" max="12034" width="91.5703125" style="66" customWidth="1"/>
    <col min="12035" max="12289" width="9.140625" style="66"/>
    <col min="12290" max="12290" width="91.5703125" style="66" customWidth="1"/>
    <col min="12291" max="12545" width="9.140625" style="66"/>
    <col min="12546" max="12546" width="91.5703125" style="66" customWidth="1"/>
    <col min="12547" max="12801" width="9.140625" style="66"/>
    <col min="12802" max="12802" width="91.5703125" style="66" customWidth="1"/>
    <col min="12803" max="13057" width="9.140625" style="66"/>
    <col min="13058" max="13058" width="91.5703125" style="66" customWidth="1"/>
    <col min="13059" max="13313" width="9.140625" style="66"/>
    <col min="13314" max="13314" width="91.5703125" style="66" customWidth="1"/>
    <col min="13315" max="13569" width="9.140625" style="66"/>
    <col min="13570" max="13570" width="91.5703125" style="66" customWidth="1"/>
    <col min="13571" max="13825" width="9.140625" style="66"/>
    <col min="13826" max="13826" width="91.5703125" style="66" customWidth="1"/>
    <col min="13827" max="14081" width="9.140625" style="66"/>
    <col min="14082" max="14082" width="91.5703125" style="66" customWidth="1"/>
    <col min="14083" max="14337" width="9.140625" style="66"/>
    <col min="14338" max="14338" width="91.5703125" style="66" customWidth="1"/>
    <col min="14339" max="14593" width="9.140625" style="66"/>
    <col min="14594" max="14594" width="91.5703125" style="66" customWidth="1"/>
    <col min="14595" max="14849" width="9.140625" style="66"/>
    <col min="14850" max="14850" width="91.5703125" style="66" customWidth="1"/>
    <col min="14851" max="15105" width="9.140625" style="66"/>
    <col min="15106" max="15106" width="91.5703125" style="66" customWidth="1"/>
    <col min="15107" max="15361" width="9.140625" style="66"/>
    <col min="15362" max="15362" width="91.5703125" style="66" customWidth="1"/>
    <col min="15363" max="15617" width="9.140625" style="66"/>
    <col min="15618" max="15618" width="91.5703125" style="66" customWidth="1"/>
    <col min="15619" max="15873" width="9.140625" style="66"/>
    <col min="15874" max="15874" width="91.5703125" style="66" customWidth="1"/>
    <col min="15875" max="16129" width="9.140625" style="66"/>
    <col min="16130" max="16130" width="91.5703125" style="66" customWidth="1"/>
    <col min="16131" max="16384" width="9.140625" style="66"/>
  </cols>
  <sheetData>
    <row r="6" spans="1:2">
      <c r="A6" s="75"/>
      <c r="B6" s="76" t="s">
        <v>79</v>
      </c>
    </row>
    <row r="7" spans="1:2">
      <c r="A7" s="75"/>
      <c r="B7" s="76" t="s">
        <v>80</v>
      </c>
    </row>
    <row r="8" spans="1:2">
      <c r="A8" s="75"/>
      <c r="B8" s="76" t="s">
        <v>81</v>
      </c>
    </row>
    <row r="9" spans="1:2">
      <c r="A9" s="75"/>
      <c r="B9" s="76" t="s">
        <v>82</v>
      </c>
    </row>
    <row r="10" spans="1:2">
      <c r="A10" s="75"/>
      <c r="B10" s="76" t="s">
        <v>83</v>
      </c>
    </row>
    <row r="11" spans="1:2">
      <c r="A11" s="75"/>
      <c r="B11" s="76"/>
    </row>
    <row r="12" spans="1:2" ht="25.5">
      <c r="A12" s="75"/>
      <c r="B12" s="77" t="s">
        <v>84</v>
      </c>
    </row>
    <row r="13" spans="1:2">
      <c r="A13" s="75"/>
      <c r="B13" s="76"/>
    </row>
    <row r="14" spans="1:2">
      <c r="A14" s="75"/>
      <c r="B14" s="76"/>
    </row>
    <row r="15" spans="1:2">
      <c r="A15" s="75"/>
      <c r="B15" s="75"/>
    </row>
    <row r="16" spans="1:2">
      <c r="A16" s="75"/>
      <c r="B16" s="75"/>
    </row>
    <row r="17" spans="1:2">
      <c r="A17" s="75"/>
      <c r="B17" s="75"/>
    </row>
    <row r="18" spans="1:2">
      <c r="B18" s="78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workbookViewId="0">
      <selection activeCell="A19" sqref="A19:Q19"/>
    </sheetView>
  </sheetViews>
  <sheetFormatPr defaultColWidth="9.140625" defaultRowHeight="15"/>
  <cols>
    <col min="1" max="1" width="16.7109375" style="2" customWidth="1"/>
    <col min="2" max="2" width="17.42578125" style="2" customWidth="1"/>
    <col min="3" max="3" width="15.28515625" style="2" customWidth="1"/>
    <col min="4" max="4" width="13.140625" style="2" customWidth="1"/>
    <col min="5" max="7" width="12.28515625" style="2" customWidth="1"/>
    <col min="8" max="8" width="12.42578125" style="2" customWidth="1"/>
    <col min="9" max="10" width="12.28515625" style="2" customWidth="1"/>
    <col min="11" max="11" width="11.28515625" style="2" customWidth="1"/>
    <col min="12" max="12" width="11.140625" style="2" customWidth="1"/>
    <col min="13" max="13" width="13.85546875" style="2" customWidth="1"/>
    <col min="14" max="14" width="15.7109375" style="2" customWidth="1"/>
    <col min="15" max="16" width="16" style="2" customWidth="1"/>
    <col min="17" max="17" width="15.85546875" style="2" customWidth="1"/>
    <col min="18" max="18" width="14.7109375" style="2" customWidth="1"/>
    <col min="19" max="16384" width="9.140625" style="2"/>
  </cols>
  <sheetData>
    <row r="1" spans="1:18" ht="27.75" customHeight="1">
      <c r="A1" s="93" t="s">
        <v>12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3" spans="1:18" s="4" customFormat="1" ht="32.25" customHeight="1">
      <c r="A3" s="86" t="s">
        <v>0</v>
      </c>
      <c r="B3" s="86" t="s">
        <v>11</v>
      </c>
      <c r="C3" s="86" t="s">
        <v>5</v>
      </c>
      <c r="D3" s="86" t="s">
        <v>91</v>
      </c>
      <c r="E3" s="86" t="s">
        <v>92</v>
      </c>
      <c r="F3" s="86" t="s">
        <v>93</v>
      </c>
      <c r="G3" s="86" t="s">
        <v>94</v>
      </c>
      <c r="H3" s="86" t="s">
        <v>95</v>
      </c>
      <c r="I3" s="86" t="s">
        <v>96</v>
      </c>
      <c r="J3" s="86" t="s">
        <v>97</v>
      </c>
      <c r="K3" s="86" t="s">
        <v>98</v>
      </c>
      <c r="L3" s="86" t="s">
        <v>99</v>
      </c>
      <c r="M3" s="86" t="s">
        <v>100</v>
      </c>
      <c r="N3" s="86" t="s">
        <v>101</v>
      </c>
      <c r="O3" s="86" t="s">
        <v>102</v>
      </c>
      <c r="P3" s="86" t="s">
        <v>103</v>
      </c>
      <c r="Q3" s="86" t="s">
        <v>104</v>
      </c>
      <c r="R3" s="86" t="s">
        <v>105</v>
      </c>
    </row>
    <row r="4" spans="1:18" s="12" customFormat="1" ht="13.5" customHeight="1">
      <c r="A4" s="94" t="s">
        <v>1</v>
      </c>
      <c r="B4" s="62" t="s">
        <v>6</v>
      </c>
      <c r="C4" s="62" t="s">
        <v>8</v>
      </c>
      <c r="D4" s="61">
        <v>5518483.4000000004</v>
      </c>
      <c r="E4" s="61">
        <v>7167934.4000000004</v>
      </c>
      <c r="F4" s="61">
        <v>8012707.7999999998</v>
      </c>
      <c r="G4" s="61">
        <v>7544508.7000000002</v>
      </c>
      <c r="H4" s="61">
        <v>7925074.2999999998</v>
      </c>
      <c r="I4" s="61">
        <v>7139733.2000000002</v>
      </c>
      <c r="J4" s="61">
        <v>8498204.4000000004</v>
      </c>
      <c r="K4" s="61">
        <v>9847272.9000000004</v>
      </c>
      <c r="L4" s="61">
        <v>13032164</v>
      </c>
      <c r="M4" s="61">
        <v>14683110.4</v>
      </c>
      <c r="N4" s="61">
        <v>13149035</v>
      </c>
      <c r="O4" s="61">
        <v>16457781.300000001</v>
      </c>
      <c r="P4" s="61">
        <v>20172443.5</v>
      </c>
      <c r="Q4" s="61">
        <f>ВДС!P4</f>
        <v>20172249.5</v>
      </c>
      <c r="R4" s="61">
        <v>22129702.100000001</v>
      </c>
    </row>
    <row r="5" spans="1:18" s="12" customFormat="1" ht="24">
      <c r="A5" s="94"/>
      <c r="B5" s="45" t="s">
        <v>7</v>
      </c>
      <c r="C5" s="45" t="s">
        <v>112</v>
      </c>
      <c r="D5" s="11">
        <v>111.9</v>
      </c>
      <c r="E5" s="11">
        <v>105.5</v>
      </c>
      <c r="F5" s="11">
        <v>100</v>
      </c>
      <c r="G5" s="11">
        <v>95.2</v>
      </c>
      <c r="H5" s="11">
        <v>99</v>
      </c>
      <c r="I5" s="11">
        <v>99.5</v>
      </c>
      <c r="J5" s="11">
        <v>102.3</v>
      </c>
      <c r="K5" s="11">
        <v>107.4</v>
      </c>
      <c r="L5" s="11">
        <v>108.6</v>
      </c>
      <c r="M5" s="11">
        <v>105</v>
      </c>
      <c r="N5" s="11">
        <v>94.2</v>
      </c>
      <c r="O5" s="11">
        <v>99.6</v>
      </c>
      <c r="P5" s="11">
        <v>99.2</v>
      </c>
      <c r="Q5" s="11">
        <f>'ИФО ВДС'!P4</f>
        <v>104.2</v>
      </c>
      <c r="R5" s="11">
        <v>104.7</v>
      </c>
    </row>
    <row r="6" spans="1:18" s="12" customFormat="1" ht="12">
      <c r="A6" s="95"/>
      <c r="B6" s="45" t="s">
        <v>9</v>
      </c>
      <c r="C6" s="45" t="s">
        <v>10</v>
      </c>
      <c r="D6" s="11">
        <v>25.3</v>
      </c>
      <c r="E6" s="11">
        <v>25.2</v>
      </c>
      <c r="F6" s="11">
        <v>25.9</v>
      </c>
      <c r="G6" s="11">
        <v>21.2</v>
      </c>
      <c r="H6" s="11">
        <v>19.899999999999999</v>
      </c>
      <c r="I6" s="11">
        <v>17.3</v>
      </c>
      <c r="J6" s="11">
        <v>18.2</v>
      </c>
      <c r="K6" s="11">
        <v>18.2</v>
      </c>
      <c r="L6" s="11">
        <v>21.1</v>
      </c>
      <c r="M6" s="11">
        <v>21.3</v>
      </c>
      <c r="N6" s="11">
        <v>18.600000000000001</v>
      </c>
      <c r="O6" s="11">
        <v>19.399999999999999</v>
      </c>
      <c r="P6" s="11">
        <v>19.5</v>
      </c>
      <c r="Q6" s="11">
        <f>Структура!P4</f>
        <v>16.899999999999999</v>
      </c>
      <c r="R6" s="11">
        <v>16.3</v>
      </c>
    </row>
    <row r="7" spans="1:18" s="12" customFormat="1" ht="12">
      <c r="A7" s="96" t="s">
        <v>2</v>
      </c>
      <c r="B7" s="45" t="s">
        <v>6</v>
      </c>
      <c r="C7" s="45" t="s">
        <v>8</v>
      </c>
      <c r="D7" s="11">
        <v>15597407.6</v>
      </c>
      <c r="E7" s="11">
        <v>18573940.399999999</v>
      </c>
      <c r="F7" s="11">
        <v>20515382.300000001</v>
      </c>
      <c r="G7" s="11">
        <v>25352092.300000001</v>
      </c>
      <c r="H7" s="11">
        <v>28726497.899999999</v>
      </c>
      <c r="I7" s="11">
        <v>31644167.199999999</v>
      </c>
      <c r="J7" s="11">
        <v>35839381.100000001</v>
      </c>
      <c r="K7" s="11">
        <v>41348586.399999999</v>
      </c>
      <c r="L7" s="11">
        <v>44674389.299999997</v>
      </c>
      <c r="M7" s="11">
        <v>49998494.399999999</v>
      </c>
      <c r="N7" s="11">
        <v>53679200.100000001</v>
      </c>
      <c r="O7" s="11">
        <v>62638289</v>
      </c>
      <c r="P7" s="11">
        <v>76195072</v>
      </c>
      <c r="Q7" s="11">
        <f>ВДС!P29</f>
        <v>90428869.5</v>
      </c>
      <c r="R7" s="11">
        <v>106277126</v>
      </c>
    </row>
    <row r="8" spans="1:18" s="12" customFormat="1" ht="24">
      <c r="A8" s="94"/>
      <c r="B8" s="45" t="s">
        <v>7</v>
      </c>
      <c r="C8" s="45" t="s">
        <v>112</v>
      </c>
      <c r="D8" s="11">
        <v>104.6</v>
      </c>
      <c r="E8" s="11">
        <v>108.2</v>
      </c>
      <c r="F8" s="11">
        <v>107.6</v>
      </c>
      <c r="G8" s="11">
        <v>109.6</v>
      </c>
      <c r="H8" s="11">
        <v>105.4</v>
      </c>
      <c r="I8" s="11">
        <v>103.6</v>
      </c>
      <c r="J8" s="11">
        <v>100.9</v>
      </c>
      <c r="K8" s="11">
        <v>103.2</v>
      </c>
      <c r="L8" s="11">
        <v>103</v>
      </c>
      <c r="M8" s="11">
        <v>104.4</v>
      </c>
      <c r="N8" s="11">
        <v>98.7</v>
      </c>
      <c r="O8" s="11">
        <v>105.1</v>
      </c>
      <c r="P8" s="11">
        <v>103.9</v>
      </c>
      <c r="Q8" s="11">
        <f>'ИФО ВДС'!P29</f>
        <v>105</v>
      </c>
      <c r="R8" s="11">
        <v>105.4</v>
      </c>
    </row>
    <row r="9" spans="1:18" s="12" customFormat="1" ht="12">
      <c r="A9" s="95"/>
      <c r="B9" s="45" t="s">
        <v>9</v>
      </c>
      <c r="C9" s="45" t="s">
        <v>10</v>
      </c>
      <c r="D9" s="11">
        <v>71.5</v>
      </c>
      <c r="E9" s="11">
        <v>65.900000000000006</v>
      </c>
      <c r="F9" s="11">
        <v>66.099999999999994</v>
      </c>
      <c r="G9" s="11">
        <v>70.2</v>
      </c>
      <c r="H9" s="11">
        <v>72.5</v>
      </c>
      <c r="I9" s="11">
        <v>77.599999999999994</v>
      </c>
      <c r="J9" s="11">
        <v>76.2</v>
      </c>
      <c r="K9" s="11">
        <v>75.900000000000006</v>
      </c>
      <c r="L9" s="11">
        <v>72.3</v>
      </c>
      <c r="M9" s="11">
        <v>71.7</v>
      </c>
      <c r="N9" s="11">
        <v>76</v>
      </c>
      <c r="O9" s="11">
        <v>74.8</v>
      </c>
      <c r="P9" s="11">
        <v>73.400000000000006</v>
      </c>
      <c r="Q9" s="11">
        <f>Структура!P29</f>
        <v>75.7</v>
      </c>
      <c r="R9" s="11">
        <v>77.7</v>
      </c>
    </row>
    <row r="10" spans="1:18" s="12" customFormat="1" ht="12">
      <c r="A10" s="96" t="s">
        <v>3</v>
      </c>
      <c r="B10" s="45" t="s">
        <v>6</v>
      </c>
      <c r="C10" s="45" t="s">
        <v>8</v>
      </c>
      <c r="D10" s="11">
        <v>5233262.8</v>
      </c>
      <c r="E10" s="11">
        <v>6412291.5</v>
      </c>
      <c r="F10" s="11">
        <v>6618774.0999999996</v>
      </c>
      <c r="G10" s="11">
        <v>7098926.5</v>
      </c>
      <c r="H10" s="11">
        <v>7700558</v>
      </c>
      <c r="I10" s="11">
        <v>7096434.2000000002</v>
      </c>
      <c r="J10" s="11">
        <v>8187734.9000000004</v>
      </c>
      <c r="K10" s="11">
        <v>9877979</v>
      </c>
      <c r="L10" s="11">
        <v>11922149.1</v>
      </c>
      <c r="M10" s="11">
        <v>13137670.199999999</v>
      </c>
      <c r="N10" s="11">
        <v>12405724.6</v>
      </c>
      <c r="O10" s="11">
        <v>16109644.9</v>
      </c>
      <c r="P10" s="11">
        <v>20655614.5</v>
      </c>
      <c r="Q10" s="11">
        <f>ВДС!P30</f>
        <v>19933860.600000001</v>
      </c>
      <c r="R10" s="11">
        <v>21736882.300000001</v>
      </c>
    </row>
    <row r="11" spans="1:18" s="12" customFormat="1" ht="24">
      <c r="A11" s="94"/>
      <c r="B11" s="45" t="s">
        <v>7</v>
      </c>
      <c r="C11" s="45" t="s">
        <v>112</v>
      </c>
      <c r="D11" s="11">
        <v>102.4</v>
      </c>
      <c r="E11" s="11">
        <v>105.7</v>
      </c>
      <c r="F11" s="11">
        <v>96.5</v>
      </c>
      <c r="G11" s="11">
        <v>105</v>
      </c>
      <c r="H11" s="11">
        <v>100.4</v>
      </c>
      <c r="I11" s="11">
        <v>98.9</v>
      </c>
      <c r="J11" s="11">
        <v>99.9</v>
      </c>
      <c r="K11" s="11">
        <v>107.8</v>
      </c>
      <c r="L11" s="11">
        <v>104.4</v>
      </c>
      <c r="M11" s="11">
        <v>102.3</v>
      </c>
      <c r="N11" s="11">
        <v>98.3</v>
      </c>
      <c r="O11" s="11">
        <v>100.6</v>
      </c>
      <c r="P11" s="11">
        <v>101.7</v>
      </c>
      <c r="Q11" s="11">
        <f>'ИФО ВДС'!P30</f>
        <v>101.8</v>
      </c>
      <c r="R11" s="11">
        <v>103.3</v>
      </c>
    </row>
    <row r="12" spans="1:18" s="12" customFormat="1" ht="12">
      <c r="A12" s="95"/>
      <c r="B12" s="45" t="s">
        <v>9</v>
      </c>
      <c r="C12" s="45" t="s">
        <v>10</v>
      </c>
      <c r="D12" s="11">
        <v>24</v>
      </c>
      <c r="E12" s="11">
        <v>22.7</v>
      </c>
      <c r="F12" s="11">
        <v>21.3</v>
      </c>
      <c r="G12" s="11">
        <v>19.7</v>
      </c>
      <c r="H12" s="11">
        <v>19.600000000000001</v>
      </c>
      <c r="I12" s="11">
        <v>17.5</v>
      </c>
      <c r="J12" s="11">
        <v>17.5</v>
      </c>
      <c r="K12" s="11">
        <v>18.2</v>
      </c>
      <c r="L12" s="11">
        <v>19.3</v>
      </c>
      <c r="M12" s="11">
        <v>18.899999999999999</v>
      </c>
      <c r="N12" s="11">
        <v>17.600000000000001</v>
      </c>
      <c r="O12" s="11">
        <v>19.2</v>
      </c>
      <c r="P12" s="11">
        <v>19.899999999999999</v>
      </c>
      <c r="Q12" s="11">
        <f>Структура!P30</f>
        <v>16.7</v>
      </c>
      <c r="R12" s="11">
        <v>15.8</v>
      </c>
    </row>
    <row r="13" spans="1:18" s="12" customFormat="1" ht="12">
      <c r="A13" s="96" t="s">
        <v>4</v>
      </c>
      <c r="B13" s="45" t="s">
        <v>6</v>
      </c>
      <c r="C13" s="45" t="s">
        <v>8</v>
      </c>
      <c r="D13" s="11">
        <v>15882628.199999999</v>
      </c>
      <c r="E13" s="11">
        <v>19329583.300000001</v>
      </c>
      <c r="F13" s="11">
        <v>21909316</v>
      </c>
      <c r="G13" s="11">
        <v>25797674.5</v>
      </c>
      <c r="H13" s="11">
        <v>28951014.199999999</v>
      </c>
      <c r="I13" s="11">
        <v>31687466.199999999</v>
      </c>
      <c r="J13" s="11">
        <v>36149850.600000001</v>
      </c>
      <c r="K13" s="11">
        <v>41317880.299999997</v>
      </c>
      <c r="L13" s="11">
        <v>45784404.200000003</v>
      </c>
      <c r="M13" s="11">
        <v>51543934.600000001</v>
      </c>
      <c r="N13" s="11">
        <v>54422510.5</v>
      </c>
      <c r="O13" s="11">
        <v>62986425.399999999</v>
      </c>
      <c r="P13" s="11">
        <v>75711901</v>
      </c>
      <c r="Q13" s="11">
        <f>ВДС!P35</f>
        <v>90667258.400000006</v>
      </c>
      <c r="R13" s="11">
        <v>106669945.8</v>
      </c>
    </row>
    <row r="14" spans="1:18" s="12" customFormat="1" ht="24">
      <c r="A14" s="94"/>
      <c r="B14" s="45" t="s">
        <v>7</v>
      </c>
      <c r="C14" s="45" t="s">
        <v>112</v>
      </c>
      <c r="D14" s="11">
        <v>107.4</v>
      </c>
      <c r="E14" s="11">
        <v>108.1</v>
      </c>
      <c r="F14" s="11">
        <v>108.3</v>
      </c>
      <c r="G14" s="11">
        <v>105.7</v>
      </c>
      <c r="H14" s="11">
        <v>104.9</v>
      </c>
      <c r="I14" s="11">
        <v>102.7</v>
      </c>
      <c r="J14" s="11">
        <v>101.5</v>
      </c>
      <c r="K14" s="11">
        <v>103.1</v>
      </c>
      <c r="L14" s="11">
        <v>104</v>
      </c>
      <c r="M14" s="11">
        <v>105.1</v>
      </c>
      <c r="N14" s="11">
        <v>97.5</v>
      </c>
      <c r="O14" s="11">
        <v>104.8</v>
      </c>
      <c r="P14" s="11">
        <v>103.2</v>
      </c>
      <c r="Q14" s="11">
        <f>'ИФО ВДС'!P35</f>
        <v>105.7</v>
      </c>
      <c r="R14" s="11">
        <v>105.7</v>
      </c>
    </row>
    <row r="15" spans="1:18" s="12" customFormat="1" ht="12">
      <c r="A15" s="95"/>
      <c r="B15" s="45" t="s">
        <v>9</v>
      </c>
      <c r="C15" s="45" t="s">
        <v>10</v>
      </c>
      <c r="D15" s="11">
        <v>72.8</v>
      </c>
      <c r="E15" s="11">
        <v>68.400000000000006</v>
      </c>
      <c r="F15" s="11">
        <v>70.7</v>
      </c>
      <c r="G15" s="11">
        <v>71.7</v>
      </c>
      <c r="H15" s="11">
        <v>72.8</v>
      </c>
      <c r="I15" s="11">
        <v>77.5</v>
      </c>
      <c r="J15" s="11">
        <v>77</v>
      </c>
      <c r="K15" s="11">
        <v>75.900000000000006</v>
      </c>
      <c r="L15" s="11">
        <v>74.099999999999994</v>
      </c>
      <c r="M15" s="11">
        <v>74.099999999999994</v>
      </c>
      <c r="N15" s="11">
        <v>77</v>
      </c>
      <c r="O15" s="11">
        <v>75</v>
      </c>
      <c r="P15" s="11">
        <v>73</v>
      </c>
      <c r="Q15" s="11">
        <f>Структура!P35</f>
        <v>75.900000000000006</v>
      </c>
      <c r="R15" s="11">
        <v>78</v>
      </c>
    </row>
    <row r="16" spans="1:18" s="12" customFormat="1" ht="12">
      <c r="D16" s="18"/>
      <c r="E16" s="18"/>
      <c r="F16" s="18"/>
      <c r="G16" s="18"/>
    </row>
    <row r="17" spans="1:17" s="19" customFormat="1" ht="17.25" customHeight="1">
      <c r="A17" s="48"/>
      <c r="B17" s="49"/>
      <c r="C17" s="48"/>
      <c r="D17" s="48"/>
      <c r="E17" s="48"/>
      <c r="F17" s="48"/>
      <c r="G17" s="48"/>
      <c r="H17" s="50"/>
      <c r="I17" s="51"/>
      <c r="J17" s="51"/>
      <c r="K17" s="51"/>
      <c r="L17" s="51"/>
      <c r="M17" s="52"/>
      <c r="N17" s="52"/>
      <c r="O17" s="52"/>
      <c r="P17" s="52"/>
      <c r="Q17" s="51"/>
    </row>
    <row r="18" spans="1:17" s="19" customFormat="1">
      <c r="A18" s="48"/>
      <c r="B18" s="49"/>
      <c r="C18" s="48"/>
      <c r="D18" s="48"/>
      <c r="E18" s="48"/>
      <c r="F18" s="48"/>
      <c r="G18" s="48"/>
      <c r="H18" s="48"/>
      <c r="I18" s="51"/>
      <c r="J18" s="51"/>
      <c r="K18" s="53"/>
      <c r="L18" s="51"/>
      <c r="M18" s="52"/>
      <c r="N18" s="52"/>
      <c r="O18" s="52"/>
      <c r="P18" s="52"/>
      <c r="Q18" s="51"/>
    </row>
    <row r="19" spans="1:17" ht="20.25" customHeight="1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</row>
    <row r="20" spans="1:17">
      <c r="D20" s="18"/>
      <c r="E20" s="18"/>
      <c r="F20" s="18"/>
      <c r="G20" s="18"/>
      <c r="H20" s="18"/>
      <c r="M20" s="12"/>
      <c r="N20" s="12"/>
      <c r="O20" s="12"/>
      <c r="P20" s="12"/>
    </row>
    <row r="21" spans="1:17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</row>
    <row r="22" spans="1:17">
      <c r="E22" s="18"/>
      <c r="F22" s="18"/>
      <c r="G22" s="18"/>
      <c r="H22" s="18"/>
      <c r="M22" s="12"/>
      <c r="N22" s="12"/>
      <c r="O22" s="12"/>
      <c r="P22" s="12"/>
    </row>
    <row r="23" spans="1:17">
      <c r="M23" s="12"/>
      <c r="N23" s="12"/>
      <c r="O23" s="12"/>
      <c r="P23" s="12"/>
    </row>
    <row r="24" spans="1:17">
      <c r="M24" s="12"/>
      <c r="N24" s="12"/>
      <c r="O24" s="12"/>
      <c r="P24" s="12"/>
    </row>
    <row r="25" spans="1:17">
      <c r="E25" s="42"/>
      <c r="F25" s="42"/>
      <c r="G25" s="42"/>
      <c r="H25" s="42"/>
      <c r="M25" s="12"/>
      <c r="N25" s="12"/>
      <c r="O25" s="12"/>
      <c r="P25" s="12"/>
    </row>
    <row r="26" spans="1:17">
      <c r="M26" s="12"/>
      <c r="N26" s="12"/>
      <c r="O26" s="12"/>
      <c r="P26" s="12"/>
    </row>
    <row r="27" spans="1:17">
      <c r="M27" s="12"/>
      <c r="N27" s="12"/>
      <c r="O27" s="12"/>
      <c r="P27" s="12"/>
    </row>
    <row r="28" spans="1:17">
      <c r="D28" s="42"/>
      <c r="E28" s="42"/>
      <c r="F28" s="42"/>
      <c r="G28" s="42"/>
      <c r="H28" s="42"/>
      <c r="M28" s="12"/>
      <c r="N28" s="12"/>
      <c r="O28" s="12"/>
      <c r="P28" s="12"/>
    </row>
    <row r="29" spans="1:17">
      <c r="D29" s="42"/>
      <c r="E29" s="42"/>
      <c r="F29" s="42"/>
      <c r="G29" s="42"/>
      <c r="H29" s="42"/>
      <c r="M29" s="12"/>
      <c r="N29" s="12"/>
      <c r="O29" s="12"/>
      <c r="P29" s="12"/>
    </row>
    <row r="30" spans="1:17">
      <c r="D30" s="42"/>
      <c r="E30" s="42"/>
      <c r="F30" s="42"/>
      <c r="G30" s="42"/>
      <c r="H30" s="42"/>
    </row>
    <row r="31" spans="1:17">
      <c r="D31" s="42"/>
      <c r="E31" s="42"/>
      <c r="F31" s="42"/>
      <c r="G31" s="42"/>
      <c r="H31" s="42"/>
    </row>
  </sheetData>
  <mergeCells count="7">
    <mergeCell ref="A21:Q21"/>
    <mergeCell ref="A19:Q19"/>
    <mergeCell ref="A1:L1"/>
    <mergeCell ref="A4:A6"/>
    <mergeCell ref="A7:A9"/>
    <mergeCell ref="A10:A12"/>
    <mergeCell ref="A13:A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zoomScale="70" zoomScaleNormal="70" workbookViewId="0">
      <pane xSplit="2" topLeftCell="C1" activePane="topRight" state="frozen"/>
      <selection activeCell="A4" sqref="A4"/>
      <selection pane="topRight" activeCell="O15" sqref="O15"/>
    </sheetView>
  </sheetViews>
  <sheetFormatPr defaultColWidth="9.140625" defaultRowHeight="15"/>
  <cols>
    <col min="1" max="1" width="14.7109375" style="1" customWidth="1"/>
    <col min="2" max="2" width="81.42578125" style="3" customWidth="1"/>
    <col min="3" max="14" width="16.28515625" style="2" bestFit="1" customWidth="1"/>
    <col min="15" max="17" width="16.140625" style="2" customWidth="1"/>
    <col min="18" max="16384" width="9.140625" style="2"/>
  </cols>
  <sheetData>
    <row r="1" spans="1:17">
      <c r="B1" s="97" t="s">
        <v>109</v>
      </c>
      <c r="C1" s="97"/>
      <c r="D1" s="97"/>
      <c r="E1" s="97"/>
      <c r="F1" s="97"/>
      <c r="G1" s="97"/>
    </row>
    <row r="2" spans="1:17">
      <c r="Q2" s="91" t="s">
        <v>110</v>
      </c>
    </row>
    <row r="3" spans="1:17" s="20" customFormat="1" ht="39.75" customHeight="1">
      <c r="A3" s="85" t="s">
        <v>52</v>
      </c>
      <c r="B3" s="85" t="s">
        <v>54</v>
      </c>
      <c r="C3" s="86" t="s">
        <v>91</v>
      </c>
      <c r="D3" s="86" t="s">
        <v>92</v>
      </c>
      <c r="E3" s="86" t="s">
        <v>93</v>
      </c>
      <c r="F3" s="86" t="s">
        <v>94</v>
      </c>
      <c r="G3" s="86" t="s">
        <v>95</v>
      </c>
      <c r="H3" s="86" t="s">
        <v>96</v>
      </c>
      <c r="I3" s="86" t="s">
        <v>97</v>
      </c>
      <c r="J3" s="86" t="s">
        <v>98</v>
      </c>
      <c r="K3" s="86" t="s">
        <v>99</v>
      </c>
      <c r="L3" s="86" t="s">
        <v>100</v>
      </c>
      <c r="M3" s="86" t="s">
        <v>101</v>
      </c>
      <c r="N3" s="86" t="s">
        <v>102</v>
      </c>
      <c r="O3" s="86" t="s">
        <v>103</v>
      </c>
      <c r="P3" s="86" t="s">
        <v>104</v>
      </c>
      <c r="Q3" s="86" t="s">
        <v>105</v>
      </c>
    </row>
    <row r="4" spans="1:17" s="24" customFormat="1">
      <c r="A4" s="21"/>
      <c r="B4" s="55" t="s">
        <v>1</v>
      </c>
      <c r="C4" s="56">
        <v>5518483.4000000004</v>
      </c>
      <c r="D4" s="56">
        <v>7167934.4000000004</v>
      </c>
      <c r="E4" s="56">
        <v>8012707.7999999998</v>
      </c>
      <c r="F4" s="56">
        <v>7544508.7000000002</v>
      </c>
      <c r="G4" s="56">
        <v>7925074.2999999998</v>
      </c>
      <c r="H4" s="56">
        <v>7139733.2000000002</v>
      </c>
      <c r="I4" s="56">
        <v>8498204.4000000004</v>
      </c>
      <c r="J4" s="56">
        <v>9847272.9000000004</v>
      </c>
      <c r="K4" s="56">
        <v>13032164</v>
      </c>
      <c r="L4" s="56">
        <v>14683110.4</v>
      </c>
      <c r="M4" s="56">
        <v>13149035</v>
      </c>
      <c r="N4" s="56">
        <v>16457781.300000001</v>
      </c>
      <c r="O4" s="56">
        <v>20172443.5</v>
      </c>
      <c r="P4" s="56">
        <v>20172249.5</v>
      </c>
      <c r="Q4" s="56">
        <v>22129702.100000001</v>
      </c>
    </row>
    <row r="5" spans="1:17" s="24" customFormat="1">
      <c r="A5" s="21"/>
      <c r="B5" s="43" t="s">
        <v>13</v>
      </c>
      <c r="C5" s="23">
        <v>3587145</v>
      </c>
      <c r="D5" s="23">
        <v>4216969.8</v>
      </c>
      <c r="E5" s="23">
        <v>4460496.5999999996</v>
      </c>
      <c r="F5" s="23">
        <v>4587144.0999999996</v>
      </c>
      <c r="G5" s="23">
        <v>5008162.0999999996</v>
      </c>
      <c r="H5" s="23">
        <v>4214793.0999999996</v>
      </c>
      <c r="I5" s="23">
        <v>4882288.4000000004</v>
      </c>
      <c r="J5" s="23">
        <v>5996816</v>
      </c>
      <c r="K5" s="23">
        <v>7529215.9000000004</v>
      </c>
      <c r="L5" s="23">
        <v>7950136.9000000004</v>
      </c>
      <c r="M5" s="23">
        <v>6126430.4000000004</v>
      </c>
      <c r="N5" s="23">
        <v>8752828.4000000004</v>
      </c>
      <c r="O5" s="23">
        <v>11662142.6</v>
      </c>
      <c r="P5" s="23">
        <v>10887556.699999999</v>
      </c>
      <c r="Q5" s="23">
        <v>11116580</v>
      </c>
    </row>
    <row r="6" spans="1:17" ht="30">
      <c r="A6" s="25" t="s">
        <v>53</v>
      </c>
      <c r="B6" s="26" t="s">
        <v>35</v>
      </c>
      <c r="C6" s="27">
        <v>3587145</v>
      </c>
      <c r="D6" s="27">
        <v>4216969.8</v>
      </c>
      <c r="E6" s="27">
        <v>4460496.5999999996</v>
      </c>
      <c r="F6" s="27">
        <v>4587144.0999999996</v>
      </c>
      <c r="G6" s="27">
        <v>5008162.0999999996</v>
      </c>
      <c r="H6" s="27">
        <v>4214793.0999999996</v>
      </c>
      <c r="I6" s="27">
        <v>4882288.4000000004</v>
      </c>
      <c r="J6" s="27">
        <v>5996816</v>
      </c>
      <c r="K6" s="27">
        <v>7529215.9000000004</v>
      </c>
      <c r="L6" s="27">
        <v>7950136.9000000004</v>
      </c>
      <c r="M6" s="27">
        <v>6126430.4000000004</v>
      </c>
      <c r="N6" s="27">
        <v>8752828.4000000004</v>
      </c>
      <c r="O6" s="27">
        <v>11662142.6</v>
      </c>
      <c r="P6" s="27">
        <v>10887556.699999999</v>
      </c>
      <c r="Q6" s="27">
        <v>11116580</v>
      </c>
    </row>
    <row r="7" spans="1:17" s="24" customFormat="1">
      <c r="A7" s="38"/>
      <c r="B7" s="43" t="s">
        <v>18</v>
      </c>
      <c r="C7" s="23">
        <v>471883.3</v>
      </c>
      <c r="D7" s="23">
        <v>537848.1</v>
      </c>
      <c r="E7" s="23">
        <v>693307</v>
      </c>
      <c r="F7" s="23">
        <v>723024.8</v>
      </c>
      <c r="G7" s="23">
        <v>604634.9</v>
      </c>
      <c r="H7" s="23">
        <v>673206</v>
      </c>
      <c r="I7" s="23">
        <v>959946.5</v>
      </c>
      <c r="J7" s="23">
        <v>854322.6</v>
      </c>
      <c r="K7" s="23">
        <v>846160.4</v>
      </c>
      <c r="L7" s="23">
        <v>1009049.3</v>
      </c>
      <c r="M7" s="23">
        <v>943588.4</v>
      </c>
      <c r="N7" s="23">
        <v>1167093.3</v>
      </c>
      <c r="O7" s="23">
        <v>1273181.3</v>
      </c>
      <c r="P7" s="23">
        <v>1162666.7</v>
      </c>
      <c r="Q7" s="23">
        <v>1365292.1</v>
      </c>
    </row>
    <row r="8" spans="1:17">
      <c r="A8" s="25" t="s">
        <v>40</v>
      </c>
      <c r="B8" s="26" t="s">
        <v>19</v>
      </c>
      <c r="C8" s="27">
        <v>340106.6</v>
      </c>
      <c r="D8" s="27">
        <v>416970.7</v>
      </c>
      <c r="E8" s="27">
        <v>582694.5</v>
      </c>
      <c r="F8" s="27">
        <v>583576.5</v>
      </c>
      <c r="G8" s="27">
        <v>516806.8</v>
      </c>
      <c r="H8" s="27">
        <v>457927.2</v>
      </c>
      <c r="I8" s="27">
        <v>587766.69999999995</v>
      </c>
      <c r="J8" s="27">
        <v>651599.5</v>
      </c>
      <c r="K8" s="27">
        <v>770125.4</v>
      </c>
      <c r="L8" s="27">
        <v>769620.3</v>
      </c>
      <c r="M8" s="27">
        <v>780390</v>
      </c>
      <c r="N8" s="27">
        <v>1018239.9</v>
      </c>
      <c r="O8" s="27">
        <v>1138795.3999999999</v>
      </c>
      <c r="P8" s="27">
        <v>974455</v>
      </c>
      <c r="Q8" s="27">
        <v>1078317.7</v>
      </c>
    </row>
    <row r="9" spans="1:17" ht="30">
      <c r="A9" s="25">
        <v>422121100</v>
      </c>
      <c r="B9" s="26" t="s">
        <v>14</v>
      </c>
      <c r="C9" s="27">
        <v>118962.1</v>
      </c>
      <c r="D9" s="27">
        <v>83798.399999999994</v>
      </c>
      <c r="E9" s="27">
        <v>60000.7</v>
      </c>
      <c r="F9" s="27">
        <v>98108.3</v>
      </c>
      <c r="G9" s="27">
        <v>72148.100000000006</v>
      </c>
      <c r="H9" s="27">
        <v>100806.2</v>
      </c>
      <c r="I9" s="27">
        <v>173720.6</v>
      </c>
      <c r="J9" s="27">
        <v>32743.1</v>
      </c>
      <c r="K9" s="27">
        <v>39783</v>
      </c>
      <c r="L9" s="27">
        <v>194319.1</v>
      </c>
      <c r="M9" s="27">
        <v>91095.2</v>
      </c>
      <c r="N9" s="27">
        <v>72774.5</v>
      </c>
      <c r="O9" s="27">
        <v>27026.400000000001</v>
      </c>
      <c r="P9" s="27">
        <v>51192.4</v>
      </c>
      <c r="Q9" s="27">
        <v>112533.1</v>
      </c>
    </row>
    <row r="10" spans="1:17" ht="30">
      <c r="A10" s="25">
        <v>422122</v>
      </c>
      <c r="B10" s="26" t="s">
        <v>22</v>
      </c>
      <c r="C10" s="27">
        <v>12814.6</v>
      </c>
      <c r="D10" s="27">
        <v>37079</v>
      </c>
      <c r="E10" s="27">
        <v>50611.8</v>
      </c>
      <c r="F10" s="27">
        <v>41340</v>
      </c>
      <c r="G10" s="27">
        <v>15680</v>
      </c>
      <c r="H10" s="27">
        <v>25954.9</v>
      </c>
      <c r="I10" s="27">
        <v>30428.400000000001</v>
      </c>
      <c r="J10" s="27">
        <v>38924.6</v>
      </c>
      <c r="K10" s="27">
        <v>36252</v>
      </c>
      <c r="L10" s="27">
        <v>45109.9</v>
      </c>
      <c r="M10" s="27">
        <v>72103.199999999997</v>
      </c>
      <c r="N10" s="27">
        <v>76078.899999999994</v>
      </c>
      <c r="O10" s="27">
        <v>107359.5</v>
      </c>
      <c r="P10" s="27">
        <v>137019.29999999999</v>
      </c>
      <c r="Q10" s="27">
        <v>174441.3</v>
      </c>
    </row>
    <row r="11" spans="1:17">
      <c r="A11" s="25"/>
      <c r="B11" s="26" t="s">
        <v>39</v>
      </c>
      <c r="C11" s="27"/>
      <c r="D11" s="27"/>
      <c r="E11" s="27"/>
      <c r="F11" s="27"/>
      <c r="G11" s="27"/>
      <c r="H11" s="27">
        <v>88517.7</v>
      </c>
      <c r="I11" s="27">
        <v>168030.8</v>
      </c>
      <c r="J11" s="27">
        <v>131055.4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132612.9</v>
      </c>
    </row>
    <row r="12" spans="1:17" s="24" customFormat="1">
      <c r="A12" s="38"/>
      <c r="B12" s="43" t="s">
        <v>21</v>
      </c>
      <c r="C12" s="23">
        <v>1459455.1</v>
      </c>
      <c r="D12" s="23">
        <v>2413116.5</v>
      </c>
      <c r="E12" s="23">
        <v>2858904.2</v>
      </c>
      <c r="F12" s="23">
        <v>2234339.7999999998</v>
      </c>
      <c r="G12" s="23">
        <v>2312277.2999999998</v>
      </c>
      <c r="H12" s="23">
        <v>2251734.1</v>
      </c>
      <c r="I12" s="23">
        <v>2655969.5</v>
      </c>
      <c r="J12" s="23">
        <v>2996134.3</v>
      </c>
      <c r="K12" s="23">
        <v>4656787.7</v>
      </c>
      <c r="L12" s="23">
        <v>5723924.2000000002</v>
      </c>
      <c r="M12" s="23">
        <v>6079016.2000000002</v>
      </c>
      <c r="N12" s="23">
        <v>6537859.5999999996</v>
      </c>
      <c r="O12" s="23">
        <v>7237119.5999999996</v>
      </c>
      <c r="P12" s="23">
        <v>8122026.0999999996</v>
      </c>
      <c r="Q12" s="23">
        <v>9647830</v>
      </c>
    </row>
    <row r="13" spans="1:17" s="31" customFormat="1">
      <c r="A13" s="28" t="s">
        <v>41</v>
      </c>
      <c r="B13" s="29" t="s">
        <v>31</v>
      </c>
      <c r="C13" s="30"/>
      <c r="D13" s="30"/>
      <c r="E13" s="30">
        <v>40816.400000000001</v>
      </c>
      <c r="F13" s="30">
        <v>62054.9</v>
      </c>
      <c r="G13" s="30">
        <v>61999.4</v>
      </c>
      <c r="H13" s="30">
        <v>43873.2</v>
      </c>
      <c r="I13" s="30">
        <v>56138.3</v>
      </c>
      <c r="J13" s="30">
        <v>273440.90000000002</v>
      </c>
      <c r="K13" s="30">
        <v>636811.19999999995</v>
      </c>
      <c r="L13" s="30">
        <v>870653.5</v>
      </c>
      <c r="M13" s="30">
        <v>656952.80000000005</v>
      </c>
      <c r="N13" s="30">
        <v>924569.7</v>
      </c>
      <c r="O13" s="30">
        <v>1367013.5</v>
      </c>
      <c r="P13" s="30">
        <v>1670194.5</v>
      </c>
      <c r="Q13" s="30">
        <v>1758197</v>
      </c>
    </row>
    <row r="14" spans="1:17" s="31" customFormat="1">
      <c r="A14" s="28">
        <v>46712</v>
      </c>
      <c r="B14" s="29" t="s">
        <v>24</v>
      </c>
      <c r="C14" s="30">
        <v>267571.3</v>
      </c>
      <c r="D14" s="30">
        <v>582930.5</v>
      </c>
      <c r="E14" s="30">
        <v>540174.9</v>
      </c>
      <c r="F14" s="30">
        <v>268694.09999999998</v>
      </c>
      <c r="G14" s="30">
        <v>255703.3</v>
      </c>
      <c r="H14" s="30">
        <v>243826.9</v>
      </c>
      <c r="I14" s="30">
        <v>480516.1</v>
      </c>
      <c r="J14" s="30">
        <v>264047.3</v>
      </c>
      <c r="K14" s="30">
        <v>270107.8</v>
      </c>
      <c r="L14" s="30">
        <v>151114.70000000001</v>
      </c>
      <c r="M14" s="30">
        <v>566925.5</v>
      </c>
      <c r="N14" s="30">
        <v>598393.80000000005</v>
      </c>
      <c r="O14" s="30">
        <v>288863</v>
      </c>
      <c r="P14" s="30">
        <v>277748.7</v>
      </c>
      <c r="Q14" s="30">
        <v>602311.4</v>
      </c>
    </row>
    <row r="15" spans="1:17" s="31" customFormat="1" ht="45">
      <c r="A15" s="28">
        <v>467113</v>
      </c>
      <c r="B15" s="29" t="s">
        <v>25</v>
      </c>
      <c r="C15" s="30">
        <v>605488.80000000005</v>
      </c>
      <c r="D15" s="30">
        <v>1015031.8</v>
      </c>
      <c r="E15" s="30">
        <v>1006896.8</v>
      </c>
      <c r="F15" s="30">
        <v>633068.6</v>
      </c>
      <c r="G15" s="30">
        <v>702162.1</v>
      </c>
      <c r="H15" s="30">
        <v>694086.6</v>
      </c>
      <c r="I15" s="30">
        <v>873120.2</v>
      </c>
      <c r="J15" s="30">
        <v>1029423.4</v>
      </c>
      <c r="K15" s="30">
        <v>1782201.2</v>
      </c>
      <c r="L15" s="30">
        <v>2402534.5</v>
      </c>
      <c r="M15" s="30">
        <v>2581857.6</v>
      </c>
      <c r="N15" s="30">
        <v>2839088</v>
      </c>
      <c r="O15" s="30">
        <v>3272854.9</v>
      </c>
      <c r="P15" s="30">
        <v>3618765.4</v>
      </c>
      <c r="Q15" s="30">
        <v>4277605.9000000004</v>
      </c>
    </row>
    <row r="16" spans="1:17" s="31" customFormat="1">
      <c r="A16" s="28" t="s">
        <v>42</v>
      </c>
      <c r="B16" s="29" t="s">
        <v>32</v>
      </c>
      <c r="C16" s="30"/>
      <c r="D16" s="30"/>
      <c r="E16" s="30">
        <v>16016.8</v>
      </c>
      <c r="F16" s="30">
        <v>2168.1</v>
      </c>
      <c r="G16" s="30">
        <v>3725.5</v>
      </c>
      <c r="H16" s="30">
        <v>6589.1</v>
      </c>
      <c r="I16" s="30">
        <v>6417.7</v>
      </c>
      <c r="J16" s="30">
        <v>8503.2000000000007</v>
      </c>
      <c r="K16" s="30">
        <v>39230.9</v>
      </c>
      <c r="L16" s="30">
        <v>66392.5</v>
      </c>
      <c r="M16" s="30">
        <v>41479.9</v>
      </c>
      <c r="N16" s="30">
        <v>24632.3</v>
      </c>
      <c r="O16" s="30">
        <v>28834</v>
      </c>
      <c r="P16" s="30">
        <v>39017.4</v>
      </c>
      <c r="Q16" s="30">
        <v>76850.399999999994</v>
      </c>
    </row>
    <row r="17" spans="1:17" s="31" customFormat="1">
      <c r="A17" s="28" t="s">
        <v>43</v>
      </c>
      <c r="B17" s="29" t="s">
        <v>33</v>
      </c>
      <c r="C17" s="30"/>
      <c r="D17" s="30"/>
      <c r="E17" s="30">
        <v>296838.5</v>
      </c>
      <c r="F17" s="30">
        <v>205474.2</v>
      </c>
      <c r="G17" s="30">
        <v>242107.9</v>
      </c>
      <c r="H17" s="30">
        <v>201020.6</v>
      </c>
      <c r="I17" s="30">
        <v>225615.7</v>
      </c>
      <c r="J17" s="30">
        <v>224393.3</v>
      </c>
      <c r="K17" s="30">
        <v>405769.7</v>
      </c>
      <c r="L17" s="30">
        <v>550648</v>
      </c>
      <c r="M17" s="30">
        <v>602544.6</v>
      </c>
      <c r="N17" s="30">
        <v>398076.7</v>
      </c>
      <c r="O17" s="30">
        <v>416336</v>
      </c>
      <c r="P17" s="30">
        <v>315962.59999999998</v>
      </c>
      <c r="Q17" s="30">
        <v>619412.6</v>
      </c>
    </row>
    <row r="18" spans="1:17" s="31" customFormat="1">
      <c r="A18" s="28" t="s">
        <v>44</v>
      </c>
      <c r="B18" s="29" t="s">
        <v>34</v>
      </c>
      <c r="C18" s="30"/>
      <c r="D18" s="30"/>
      <c r="E18" s="30">
        <v>116846.3</v>
      </c>
      <c r="F18" s="30">
        <v>17666.8</v>
      </c>
      <c r="G18" s="30">
        <v>78252.7</v>
      </c>
      <c r="H18" s="30">
        <v>54329.5</v>
      </c>
      <c r="I18" s="30">
        <v>30748.799999999999</v>
      </c>
      <c r="J18" s="30">
        <v>32748.2</v>
      </c>
      <c r="K18" s="30">
        <v>74198.3</v>
      </c>
      <c r="L18" s="30">
        <v>93456.5</v>
      </c>
      <c r="M18" s="30">
        <v>70014.7</v>
      </c>
      <c r="N18" s="30">
        <v>27738.5</v>
      </c>
      <c r="O18" s="30">
        <v>56226.6</v>
      </c>
      <c r="P18" s="30">
        <v>23192.2</v>
      </c>
      <c r="Q18" s="30">
        <v>54070.5</v>
      </c>
    </row>
    <row r="19" spans="1:17">
      <c r="A19" s="25" t="s">
        <v>45</v>
      </c>
      <c r="B19" s="26" t="s">
        <v>23</v>
      </c>
      <c r="C19" s="27">
        <v>224975</v>
      </c>
      <c r="D19" s="27">
        <v>320104.90000000002</v>
      </c>
      <c r="E19" s="27">
        <v>280309.2</v>
      </c>
      <c r="F19" s="27">
        <v>320138</v>
      </c>
      <c r="G19" s="27">
        <v>330282.8</v>
      </c>
      <c r="H19" s="27">
        <v>262812.79999999999</v>
      </c>
      <c r="I19" s="27">
        <v>219340</v>
      </c>
      <c r="J19" s="27">
        <v>256784.8</v>
      </c>
      <c r="K19" s="27">
        <v>367403.2</v>
      </c>
      <c r="L19" s="27">
        <v>481491.8</v>
      </c>
      <c r="M19" s="27">
        <v>527782.69999999995</v>
      </c>
      <c r="N19" s="27">
        <v>360596.1</v>
      </c>
      <c r="O19" s="27">
        <v>370212</v>
      </c>
      <c r="P19" s="27">
        <v>531129.30000000005</v>
      </c>
      <c r="Q19" s="27">
        <v>621832.19999999995</v>
      </c>
    </row>
    <row r="20" spans="1:17" ht="30">
      <c r="A20" s="25">
        <v>492012</v>
      </c>
      <c r="B20" s="26" t="s">
        <v>15</v>
      </c>
      <c r="C20" s="27">
        <v>50359.5</v>
      </c>
      <c r="D20" s="27">
        <v>88106.4</v>
      </c>
      <c r="E20" s="27">
        <v>107549.5</v>
      </c>
      <c r="F20" s="27">
        <v>120625.3</v>
      </c>
      <c r="G20" s="27">
        <v>84541.1</v>
      </c>
      <c r="H20" s="27">
        <v>59482.8</v>
      </c>
      <c r="I20" s="27">
        <v>66844.2</v>
      </c>
      <c r="J20" s="27">
        <v>70522.100000000006</v>
      </c>
      <c r="K20" s="27">
        <v>60378</v>
      </c>
      <c r="L20" s="27">
        <v>55916.9</v>
      </c>
      <c r="M20" s="27">
        <v>52446</v>
      </c>
      <c r="N20" s="27">
        <v>83646</v>
      </c>
      <c r="O20" s="27">
        <v>103051.8</v>
      </c>
      <c r="P20" s="27">
        <v>178896.7</v>
      </c>
      <c r="Q20" s="27">
        <v>118740.1</v>
      </c>
    </row>
    <row r="21" spans="1:17" ht="30">
      <c r="A21" s="25">
        <v>494112</v>
      </c>
      <c r="B21" s="26" t="s">
        <v>36</v>
      </c>
      <c r="C21" s="27">
        <v>3630.3</v>
      </c>
      <c r="D21" s="27">
        <v>4989.5</v>
      </c>
      <c r="E21" s="27">
        <v>4178.8</v>
      </c>
      <c r="F21" s="27">
        <v>5404.2</v>
      </c>
      <c r="G21" s="27">
        <v>5131.2</v>
      </c>
      <c r="H21" s="27">
        <v>5102.8999999999996</v>
      </c>
      <c r="I21" s="27">
        <v>4994</v>
      </c>
      <c r="J21" s="27">
        <v>4509.2</v>
      </c>
      <c r="K21" s="27">
        <v>4951.5</v>
      </c>
      <c r="L21" s="27">
        <v>8700.6</v>
      </c>
      <c r="M21" s="27">
        <v>8686.2000000000007</v>
      </c>
      <c r="N21" s="27">
        <v>8144.6</v>
      </c>
      <c r="O21" s="27">
        <v>14899.6</v>
      </c>
      <c r="P21" s="27">
        <v>16424.5</v>
      </c>
      <c r="Q21" s="27">
        <v>16813.900000000001</v>
      </c>
    </row>
    <row r="22" spans="1:17" ht="30">
      <c r="A22" s="25">
        <v>495011</v>
      </c>
      <c r="B22" s="26" t="s">
        <v>16</v>
      </c>
      <c r="C22" s="27">
        <v>107882.8</v>
      </c>
      <c r="D22" s="27">
        <v>152547.9</v>
      </c>
      <c r="E22" s="27">
        <v>153984.20000000001</v>
      </c>
      <c r="F22" s="27">
        <v>237326.1</v>
      </c>
      <c r="G22" s="27">
        <v>174129.7</v>
      </c>
      <c r="H22" s="27">
        <v>209742.3</v>
      </c>
      <c r="I22" s="27">
        <v>198546.5</v>
      </c>
      <c r="J22" s="27">
        <v>242857.2</v>
      </c>
      <c r="K22" s="27">
        <v>269852.2</v>
      </c>
      <c r="L22" s="27">
        <v>278706.5</v>
      </c>
      <c r="M22" s="27">
        <v>277412.5</v>
      </c>
      <c r="N22" s="27">
        <v>297703.3</v>
      </c>
      <c r="O22" s="27">
        <v>318049.7</v>
      </c>
      <c r="P22" s="27">
        <v>363567.7</v>
      </c>
      <c r="Q22" s="27">
        <v>385402.2</v>
      </c>
    </row>
    <row r="23" spans="1:17">
      <c r="A23" s="25">
        <v>495012</v>
      </c>
      <c r="B23" s="26" t="s">
        <v>17</v>
      </c>
      <c r="C23" s="27">
        <v>89708.9</v>
      </c>
      <c r="D23" s="27">
        <v>145340.79999999999</v>
      </c>
      <c r="E23" s="27">
        <v>172105.3</v>
      </c>
      <c r="F23" s="27">
        <v>199652.6</v>
      </c>
      <c r="G23" s="27">
        <v>225442.2</v>
      </c>
      <c r="H23" s="27">
        <v>297062.90000000002</v>
      </c>
      <c r="I23" s="27">
        <v>389326.2</v>
      </c>
      <c r="J23" s="27">
        <v>462332.2</v>
      </c>
      <c r="K23" s="27">
        <v>606444.4</v>
      </c>
      <c r="L23" s="27">
        <v>597365.4</v>
      </c>
      <c r="M23" s="27">
        <v>549369.1</v>
      </c>
      <c r="N23" s="27">
        <v>866878.6</v>
      </c>
      <c r="O23" s="27">
        <v>842613.9</v>
      </c>
      <c r="P23" s="27">
        <v>874601</v>
      </c>
      <c r="Q23" s="27">
        <v>941768.3</v>
      </c>
    </row>
    <row r="24" spans="1:17" ht="30">
      <c r="A24" s="25">
        <v>502012</v>
      </c>
      <c r="B24" s="26" t="s">
        <v>55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>
        <v>5294.4</v>
      </c>
      <c r="Q24" s="27">
        <v>2342.9</v>
      </c>
    </row>
    <row r="25" spans="1:17" ht="45">
      <c r="A25" s="25">
        <v>711231100</v>
      </c>
      <c r="B25" s="26" t="s">
        <v>37</v>
      </c>
      <c r="C25" s="27">
        <v>104018.9</v>
      </c>
      <c r="D25" s="27">
        <v>92216</v>
      </c>
      <c r="E25" s="27">
        <v>106962.8</v>
      </c>
      <c r="F25" s="27">
        <v>150024.70000000001</v>
      </c>
      <c r="G25" s="27">
        <v>131074.79999999999</v>
      </c>
      <c r="H25" s="27">
        <v>144272.4</v>
      </c>
      <c r="I25" s="27">
        <v>90244.1</v>
      </c>
      <c r="J25" s="27">
        <v>114277.5</v>
      </c>
      <c r="K25" s="27">
        <v>121554.3</v>
      </c>
      <c r="L25" s="27">
        <v>144197.6</v>
      </c>
      <c r="M25" s="27">
        <v>126985.1</v>
      </c>
      <c r="N25" s="27">
        <v>59704.5</v>
      </c>
      <c r="O25" s="27">
        <v>106055.1</v>
      </c>
      <c r="P25" s="27">
        <v>142826.4</v>
      </c>
      <c r="Q25" s="27">
        <v>120764.5</v>
      </c>
    </row>
    <row r="26" spans="1:17">
      <c r="A26" s="25" t="s">
        <v>46</v>
      </c>
      <c r="B26" s="26" t="s">
        <v>20</v>
      </c>
      <c r="C26" s="27">
        <v>4077</v>
      </c>
      <c r="D26" s="27">
        <v>8739.1</v>
      </c>
      <c r="E26" s="27">
        <v>10967.3</v>
      </c>
      <c r="F26" s="27">
        <v>6935.1</v>
      </c>
      <c r="G26" s="27">
        <v>8638.7999999999993</v>
      </c>
      <c r="H26" s="27">
        <v>4471.6000000000004</v>
      </c>
      <c r="I26" s="27">
        <v>4549.8999999999996</v>
      </c>
      <c r="J26" s="27">
        <v>5761.6</v>
      </c>
      <c r="K26" s="27">
        <v>7933.4</v>
      </c>
      <c r="L26" s="27">
        <v>9411.2999999999993</v>
      </c>
      <c r="M26" s="27">
        <v>8287.9</v>
      </c>
      <c r="N26" s="27">
        <v>23358.7</v>
      </c>
      <c r="O26" s="27">
        <v>37649.800000000003</v>
      </c>
      <c r="P26" s="27">
        <v>15660.5</v>
      </c>
      <c r="Q26" s="27">
        <v>23134.799999999999</v>
      </c>
    </row>
    <row r="27" spans="1:17">
      <c r="A27" s="25" t="s">
        <v>47</v>
      </c>
      <c r="B27" s="26" t="s">
        <v>30</v>
      </c>
      <c r="C27" s="27"/>
      <c r="D27" s="27"/>
      <c r="E27" s="27">
        <v>164.2</v>
      </c>
      <c r="F27" s="27">
        <v>42</v>
      </c>
      <c r="G27" s="27">
        <v>110.1</v>
      </c>
      <c r="H27" s="27">
        <v>127.5</v>
      </c>
      <c r="I27" s="27">
        <v>191.1</v>
      </c>
      <c r="J27" s="27">
        <v>242</v>
      </c>
      <c r="K27" s="27">
        <v>291.7</v>
      </c>
      <c r="L27" s="27">
        <v>346</v>
      </c>
      <c r="M27" s="27">
        <v>304.7</v>
      </c>
      <c r="N27" s="27">
        <v>353.6</v>
      </c>
      <c r="O27" s="27">
        <v>76.7</v>
      </c>
      <c r="P27" s="27">
        <v>89</v>
      </c>
      <c r="Q27" s="27">
        <v>4463.8999999999996</v>
      </c>
    </row>
    <row r="28" spans="1:17" ht="30">
      <c r="A28" s="25">
        <v>773919100</v>
      </c>
      <c r="B28" s="26" t="s">
        <v>38</v>
      </c>
      <c r="C28" s="27">
        <v>1742.6</v>
      </c>
      <c r="D28" s="27">
        <v>3109.6</v>
      </c>
      <c r="E28" s="27">
        <v>5093.2</v>
      </c>
      <c r="F28" s="27">
        <v>5065.1000000000004</v>
      </c>
      <c r="G28" s="27">
        <v>8975.7000000000007</v>
      </c>
      <c r="H28" s="27">
        <v>24933</v>
      </c>
      <c r="I28" s="27">
        <v>9376.7000000000007</v>
      </c>
      <c r="J28" s="27">
        <v>6291.4</v>
      </c>
      <c r="K28" s="27">
        <v>9659.9</v>
      </c>
      <c r="L28" s="27">
        <v>12988.4</v>
      </c>
      <c r="M28" s="27">
        <v>7966.9</v>
      </c>
      <c r="N28" s="27">
        <v>24975.200000000001</v>
      </c>
      <c r="O28" s="27">
        <v>14383</v>
      </c>
      <c r="P28" s="27">
        <v>48655.8</v>
      </c>
      <c r="Q28" s="27">
        <v>24119.4</v>
      </c>
    </row>
    <row r="29" spans="1:17" s="37" customFormat="1">
      <c r="A29" s="32"/>
      <c r="B29" s="33" t="s">
        <v>2</v>
      </c>
      <c r="C29" s="34">
        <v>15597407.6</v>
      </c>
      <c r="D29" s="35">
        <v>18573940.399999999</v>
      </c>
      <c r="E29" s="34">
        <v>20515382.300000001</v>
      </c>
      <c r="F29" s="34">
        <v>25352092.300000001</v>
      </c>
      <c r="G29" s="36">
        <v>28726497.899999999</v>
      </c>
      <c r="H29" s="36">
        <v>31644167.199999999</v>
      </c>
      <c r="I29" s="36">
        <v>35839381.100000001</v>
      </c>
      <c r="J29" s="36">
        <v>41348586.399999999</v>
      </c>
      <c r="K29" s="36">
        <v>44674389.299999997</v>
      </c>
      <c r="L29" s="36">
        <v>49998494.399999999</v>
      </c>
      <c r="M29" s="36">
        <v>53679200.100000001</v>
      </c>
      <c r="N29" s="36">
        <v>62638289</v>
      </c>
      <c r="O29" s="36">
        <v>76195072</v>
      </c>
      <c r="P29" s="36">
        <v>90428869.5</v>
      </c>
      <c r="Q29" s="36">
        <v>106277126</v>
      </c>
    </row>
    <row r="30" spans="1:17" s="24" customFormat="1">
      <c r="A30" s="38"/>
      <c r="B30" s="22" t="s">
        <v>3</v>
      </c>
      <c r="C30" s="23">
        <v>5233262.8</v>
      </c>
      <c r="D30" s="23">
        <v>6412291.5</v>
      </c>
      <c r="E30" s="23">
        <v>6618774.0999999996</v>
      </c>
      <c r="F30" s="23">
        <v>7098926.5</v>
      </c>
      <c r="G30" s="23">
        <v>7700558</v>
      </c>
      <c r="H30" s="23">
        <v>7096434.2000000002</v>
      </c>
      <c r="I30" s="23">
        <v>8187734.9000000004</v>
      </c>
      <c r="J30" s="23">
        <v>9877979</v>
      </c>
      <c r="K30" s="23">
        <v>11922149.1</v>
      </c>
      <c r="L30" s="23">
        <v>13137670.199999999</v>
      </c>
      <c r="M30" s="23">
        <v>12405724.6</v>
      </c>
      <c r="N30" s="23">
        <v>16109644.9</v>
      </c>
      <c r="O30" s="23">
        <v>20655614.5</v>
      </c>
      <c r="P30" s="23">
        <v>19933860.600000001</v>
      </c>
      <c r="Q30" s="23">
        <v>21736882.300000001</v>
      </c>
    </row>
    <row r="31" spans="1:17" s="24" customFormat="1" ht="30">
      <c r="A31" s="25" t="s">
        <v>48</v>
      </c>
      <c r="B31" s="26" t="s">
        <v>26</v>
      </c>
      <c r="C31" s="27">
        <v>963336.7</v>
      </c>
      <c r="D31" s="27">
        <v>1383207.6</v>
      </c>
      <c r="E31" s="27">
        <v>1301393.3999999999</v>
      </c>
      <c r="F31" s="27">
        <v>1527887.2</v>
      </c>
      <c r="G31" s="27">
        <v>1619203</v>
      </c>
      <c r="H31" s="27">
        <v>1827189.1</v>
      </c>
      <c r="I31" s="27">
        <v>2030781.4</v>
      </c>
      <c r="J31" s="27">
        <v>2343347.9</v>
      </c>
      <c r="K31" s="27">
        <v>2571953.9</v>
      </c>
      <c r="L31" s="27">
        <v>2947610.1</v>
      </c>
      <c r="M31" s="27">
        <v>3616594.6</v>
      </c>
      <c r="N31" s="27">
        <v>4016027.6</v>
      </c>
      <c r="O31" s="27">
        <v>5224594.0999999996</v>
      </c>
      <c r="P31" s="27">
        <v>4386774.4000000004</v>
      </c>
      <c r="Q31" s="27">
        <v>5099011.3</v>
      </c>
    </row>
    <row r="32" spans="1:17" s="24" customFormat="1">
      <c r="A32" s="25" t="s">
        <v>49</v>
      </c>
      <c r="B32" s="26" t="s">
        <v>27</v>
      </c>
      <c r="C32" s="27">
        <v>10640.5</v>
      </c>
      <c r="D32" s="27">
        <v>12597.8</v>
      </c>
      <c r="E32" s="27">
        <v>14567.6</v>
      </c>
      <c r="F32" s="27">
        <v>24474.9</v>
      </c>
      <c r="G32" s="27">
        <v>24250.9</v>
      </c>
      <c r="H32" s="27">
        <v>21732.2</v>
      </c>
      <c r="I32" s="27">
        <v>26040.5</v>
      </c>
      <c r="J32" s="27">
        <v>27581.9</v>
      </c>
      <c r="K32" s="27">
        <v>27876.5</v>
      </c>
      <c r="L32" s="27">
        <v>34645.300000000003</v>
      </c>
      <c r="M32" s="27">
        <v>39530.699999999997</v>
      </c>
      <c r="N32" s="27">
        <v>43221.599999999999</v>
      </c>
      <c r="O32" s="27">
        <v>47505.7</v>
      </c>
      <c r="P32" s="27">
        <v>14799.7</v>
      </c>
      <c r="Q32" s="27">
        <v>16946.900000000001</v>
      </c>
    </row>
    <row r="33" spans="1:17" s="24" customFormat="1">
      <c r="A33" s="25" t="s">
        <v>50</v>
      </c>
      <c r="B33" s="26" t="s">
        <v>28</v>
      </c>
      <c r="C33" s="27">
        <v>10017.700000000001</v>
      </c>
      <c r="D33" s="27">
        <v>13233.2</v>
      </c>
      <c r="E33" s="27">
        <v>14072.6</v>
      </c>
      <c r="F33" s="27">
        <v>68870.399999999994</v>
      </c>
      <c r="G33" s="27">
        <v>74332.100000000006</v>
      </c>
      <c r="H33" s="27">
        <v>76945.2</v>
      </c>
      <c r="I33" s="27">
        <v>83185.7</v>
      </c>
      <c r="J33" s="27">
        <v>85354.8</v>
      </c>
      <c r="K33" s="27">
        <v>117668.7</v>
      </c>
      <c r="L33" s="27">
        <v>123305.3</v>
      </c>
      <c r="M33" s="27">
        <v>152763.79999999999</v>
      </c>
      <c r="N33" s="27">
        <v>163517.29999999999</v>
      </c>
      <c r="O33" s="27">
        <v>172627.5</v>
      </c>
      <c r="P33" s="27">
        <v>167097.20000000001</v>
      </c>
      <c r="Q33" s="27">
        <v>190874.9</v>
      </c>
    </row>
    <row r="34" spans="1:17" s="24" customFormat="1" ht="30">
      <c r="A34" s="25" t="s">
        <v>51</v>
      </c>
      <c r="B34" s="26" t="s">
        <v>29</v>
      </c>
      <c r="C34" s="27">
        <v>4249267.9000000004</v>
      </c>
      <c r="D34" s="27">
        <v>5003252.9000000004</v>
      </c>
      <c r="E34" s="27">
        <v>5288740.5</v>
      </c>
      <c r="F34" s="27">
        <v>5477694</v>
      </c>
      <c r="G34" s="27">
        <v>5982772</v>
      </c>
      <c r="H34" s="27">
        <v>5170567.7</v>
      </c>
      <c r="I34" s="27">
        <v>6047727.2999999998</v>
      </c>
      <c r="J34" s="27">
        <v>7421694.4000000004</v>
      </c>
      <c r="K34" s="27">
        <v>9204650</v>
      </c>
      <c r="L34" s="27">
        <v>10032109.5</v>
      </c>
      <c r="M34" s="27">
        <v>8596835.5</v>
      </c>
      <c r="N34" s="27">
        <v>11886878.4</v>
      </c>
      <c r="O34" s="27">
        <v>15210887.199999999</v>
      </c>
      <c r="P34" s="27">
        <v>15365189.300000001</v>
      </c>
      <c r="Q34" s="27">
        <v>16430049.199999999</v>
      </c>
    </row>
    <row r="35" spans="1:17" s="24" customFormat="1">
      <c r="A35" s="39"/>
      <c r="B35" s="40" t="s">
        <v>4</v>
      </c>
      <c r="C35" s="23">
        <v>15882628.199999999</v>
      </c>
      <c r="D35" s="23">
        <v>19329583.300000001</v>
      </c>
      <c r="E35" s="23">
        <v>21909316</v>
      </c>
      <c r="F35" s="23">
        <v>25797674.5</v>
      </c>
      <c r="G35" s="41">
        <v>28951014.199999999</v>
      </c>
      <c r="H35" s="41">
        <v>31687466.199999999</v>
      </c>
      <c r="I35" s="41">
        <v>36149850.600000001</v>
      </c>
      <c r="J35" s="41">
        <v>41317880.299999997</v>
      </c>
      <c r="K35" s="41">
        <v>45784404.200000003</v>
      </c>
      <c r="L35" s="41">
        <v>51543934.600000001</v>
      </c>
      <c r="M35" s="41">
        <v>54422510.5</v>
      </c>
      <c r="N35" s="41">
        <v>62986425.399999999</v>
      </c>
      <c r="O35" s="41">
        <v>75711901</v>
      </c>
      <c r="P35" s="41">
        <v>90667258.400000006</v>
      </c>
      <c r="Q35" s="41">
        <v>106669945.8</v>
      </c>
    </row>
    <row r="36" spans="1:17">
      <c r="B36" s="2"/>
      <c r="C36" s="42"/>
      <c r="D36" s="42"/>
      <c r="E36" s="42"/>
      <c r="F36" s="42"/>
    </row>
    <row r="37" spans="1:17" s="51" customFormat="1" ht="12.75">
      <c r="A37" s="54"/>
      <c r="B37" s="49"/>
      <c r="C37" s="54"/>
      <c r="D37" s="54"/>
      <c r="E37" s="54"/>
      <c r="F37" s="54"/>
      <c r="G37" s="54"/>
      <c r="H37" s="50"/>
    </row>
    <row r="38" spans="1:17" s="51" customFormat="1" ht="12.75">
      <c r="A38" s="54"/>
      <c r="B38" s="49"/>
      <c r="C38" s="54"/>
      <c r="D38" s="54"/>
      <c r="E38" s="54"/>
      <c r="F38" s="54"/>
      <c r="G38" s="54"/>
      <c r="H38" s="54"/>
      <c r="K38" s="53"/>
    </row>
    <row r="39" spans="1:17" s="52" customFormat="1" ht="12.7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</row>
    <row r="40" spans="1:17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</row>
    <row r="41" spans="1:17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</row>
  </sheetData>
  <mergeCells count="3">
    <mergeCell ref="B1:G1"/>
    <mergeCell ref="A39:P39"/>
    <mergeCell ref="A41:Q41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2" sqref="A42:Q42"/>
    </sheetView>
  </sheetViews>
  <sheetFormatPr defaultColWidth="9.140625" defaultRowHeight="15"/>
  <cols>
    <col min="1" max="1" width="14.7109375" style="1" customWidth="1"/>
    <col min="2" max="2" width="65.5703125" style="3" customWidth="1"/>
    <col min="3" max="17" width="11.5703125" style="2" customWidth="1"/>
    <col min="18" max="16384" width="9.140625" style="2"/>
  </cols>
  <sheetData>
    <row r="1" spans="1:17">
      <c r="A1" s="99" t="s">
        <v>111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7" ht="15" customHeight="1">
      <c r="P2" s="100" t="s">
        <v>112</v>
      </c>
      <c r="Q2" s="100"/>
    </row>
    <row r="3" spans="1:17" s="4" customFormat="1" ht="50.25" customHeight="1">
      <c r="A3" s="89" t="s">
        <v>52</v>
      </c>
      <c r="B3" s="89" t="s">
        <v>54</v>
      </c>
      <c r="C3" s="86" t="s">
        <v>91</v>
      </c>
      <c r="D3" s="86" t="s">
        <v>92</v>
      </c>
      <c r="E3" s="86" t="s">
        <v>93</v>
      </c>
      <c r="F3" s="86" t="s">
        <v>94</v>
      </c>
      <c r="G3" s="86" t="s">
        <v>95</v>
      </c>
      <c r="H3" s="86" t="s">
        <v>96</v>
      </c>
      <c r="I3" s="86" t="s">
        <v>97</v>
      </c>
      <c r="J3" s="86" t="s">
        <v>98</v>
      </c>
      <c r="K3" s="86" t="s">
        <v>99</v>
      </c>
      <c r="L3" s="86" t="s">
        <v>100</v>
      </c>
      <c r="M3" s="86" t="s">
        <v>101</v>
      </c>
      <c r="N3" s="86" t="s">
        <v>102</v>
      </c>
      <c r="O3" s="86" t="s">
        <v>103</v>
      </c>
      <c r="P3" s="86" t="s">
        <v>104</v>
      </c>
      <c r="Q3" s="86" t="s">
        <v>105</v>
      </c>
    </row>
    <row r="4" spans="1:17" s="8" customFormat="1" ht="12">
      <c r="A4" s="5"/>
      <c r="B4" s="87" t="s">
        <v>1</v>
      </c>
      <c r="C4" s="88">
        <v>111.9</v>
      </c>
      <c r="D4" s="88">
        <v>105.5</v>
      </c>
      <c r="E4" s="88">
        <v>100</v>
      </c>
      <c r="F4" s="88">
        <v>95.2</v>
      </c>
      <c r="G4" s="88">
        <v>99</v>
      </c>
      <c r="H4" s="88">
        <v>99.5</v>
      </c>
      <c r="I4" s="88">
        <v>102.3</v>
      </c>
      <c r="J4" s="88">
        <v>107.4</v>
      </c>
      <c r="K4" s="88">
        <v>108.6</v>
      </c>
      <c r="L4" s="88">
        <v>105</v>
      </c>
      <c r="M4" s="88">
        <v>94.2</v>
      </c>
      <c r="N4" s="88">
        <v>99.6</v>
      </c>
      <c r="O4" s="88">
        <v>99.2</v>
      </c>
      <c r="P4" s="88">
        <v>104.2</v>
      </c>
      <c r="Q4" s="88">
        <v>104.7</v>
      </c>
    </row>
    <row r="5" spans="1:17" s="8" customFormat="1" ht="12">
      <c r="A5" s="5"/>
      <c r="B5" s="63" t="s">
        <v>13</v>
      </c>
      <c r="C5" s="7">
        <v>107.1</v>
      </c>
      <c r="D5" s="7">
        <v>100.7</v>
      </c>
      <c r="E5" s="7">
        <v>99.8</v>
      </c>
      <c r="F5" s="7">
        <v>103.2</v>
      </c>
      <c r="G5" s="7">
        <v>99.1</v>
      </c>
      <c r="H5" s="7">
        <v>97.6</v>
      </c>
      <c r="I5" s="7">
        <v>97</v>
      </c>
      <c r="J5" s="7">
        <v>110</v>
      </c>
      <c r="K5" s="7">
        <v>104.7</v>
      </c>
      <c r="L5" s="7">
        <v>101.8</v>
      </c>
      <c r="M5" s="7">
        <v>95</v>
      </c>
      <c r="N5" s="7">
        <v>101.1</v>
      </c>
      <c r="O5" s="7">
        <v>99.6</v>
      </c>
      <c r="P5" s="7">
        <v>106.4</v>
      </c>
      <c r="Q5" s="7">
        <v>97.9</v>
      </c>
    </row>
    <row r="6" spans="1:17" s="12" customFormat="1" ht="24">
      <c r="A6" s="9" t="s">
        <v>53</v>
      </c>
      <c r="B6" s="10" t="s">
        <v>35</v>
      </c>
      <c r="C6" s="11">
        <v>107.1</v>
      </c>
      <c r="D6" s="11">
        <v>100.7</v>
      </c>
      <c r="E6" s="11">
        <v>99.8</v>
      </c>
      <c r="F6" s="11">
        <v>103.2</v>
      </c>
      <c r="G6" s="11">
        <v>99.1</v>
      </c>
      <c r="H6" s="11">
        <v>97.6</v>
      </c>
      <c r="I6" s="11">
        <v>97</v>
      </c>
      <c r="J6" s="11">
        <v>110</v>
      </c>
      <c r="K6" s="11">
        <v>104.7</v>
      </c>
      <c r="L6" s="11">
        <v>101.8</v>
      </c>
      <c r="M6" s="11">
        <v>95</v>
      </c>
      <c r="N6" s="11">
        <v>101.1</v>
      </c>
      <c r="O6" s="11">
        <v>99.6</v>
      </c>
      <c r="P6" s="11">
        <v>106.4</v>
      </c>
      <c r="Q6" s="11">
        <v>97.9</v>
      </c>
    </row>
    <row r="7" spans="1:17" s="8" customFormat="1" ht="12">
      <c r="A7" s="13"/>
      <c r="B7" s="63" t="s">
        <v>18</v>
      </c>
      <c r="C7" s="7">
        <v>93.6</v>
      </c>
      <c r="D7" s="7">
        <v>99.1</v>
      </c>
      <c r="E7" s="7">
        <v>99</v>
      </c>
      <c r="F7" s="7">
        <v>107.6</v>
      </c>
      <c r="G7" s="7">
        <v>93</v>
      </c>
      <c r="H7" s="7">
        <v>107.4</v>
      </c>
      <c r="I7" s="7">
        <v>106.1</v>
      </c>
      <c r="J7" s="7">
        <v>96</v>
      </c>
      <c r="K7" s="7">
        <v>85.7</v>
      </c>
      <c r="L7" s="7">
        <v>120.9</v>
      </c>
      <c r="M7" s="7">
        <v>86.8</v>
      </c>
      <c r="N7" s="7">
        <v>103</v>
      </c>
      <c r="O7" s="7">
        <v>99.9</v>
      </c>
      <c r="P7" s="7">
        <v>103.8</v>
      </c>
      <c r="Q7" s="7">
        <v>109.8</v>
      </c>
    </row>
    <row r="8" spans="1:17" s="12" customFormat="1" ht="12">
      <c r="A8" s="9" t="s">
        <v>40</v>
      </c>
      <c r="B8" s="10" t="s">
        <v>19</v>
      </c>
      <c r="C8" s="11">
        <v>114.2</v>
      </c>
      <c r="D8" s="11">
        <v>100.9</v>
      </c>
      <c r="E8" s="11">
        <v>100.5</v>
      </c>
      <c r="F8" s="11">
        <v>103.3</v>
      </c>
      <c r="G8" s="11">
        <v>102.4</v>
      </c>
      <c r="H8" s="11">
        <v>94.8</v>
      </c>
      <c r="I8" s="11">
        <v>100.1</v>
      </c>
      <c r="J8" s="11">
        <v>105</v>
      </c>
      <c r="K8" s="11">
        <v>109.7</v>
      </c>
      <c r="L8" s="11">
        <v>106.4</v>
      </c>
      <c r="M8" s="11">
        <v>96</v>
      </c>
      <c r="N8" s="11">
        <v>106</v>
      </c>
      <c r="O8" s="11">
        <v>102</v>
      </c>
      <c r="P8" s="11">
        <v>100.1</v>
      </c>
      <c r="Q8" s="11">
        <v>103.5</v>
      </c>
    </row>
    <row r="9" spans="1:17" s="12" customFormat="1" ht="24">
      <c r="A9" s="9">
        <v>422121100</v>
      </c>
      <c r="B9" s="10" t="s">
        <v>14</v>
      </c>
      <c r="C9" s="11">
        <v>64.599999999999994</v>
      </c>
      <c r="D9" s="11">
        <v>72.599999999999994</v>
      </c>
      <c r="E9" s="11">
        <v>73.3</v>
      </c>
      <c r="F9" s="11">
        <v>168.6</v>
      </c>
      <c r="G9" s="11">
        <v>62.3</v>
      </c>
      <c r="H9" s="11">
        <v>182.3</v>
      </c>
      <c r="I9" s="11">
        <v>118.5</v>
      </c>
      <c r="J9" s="11">
        <v>28.3</v>
      </c>
      <c r="K9" s="11">
        <v>104.1</v>
      </c>
      <c r="L9" s="11">
        <v>415.9</v>
      </c>
      <c r="M9" s="11">
        <v>39.4</v>
      </c>
      <c r="N9" s="11">
        <v>81.8</v>
      </c>
      <c r="O9" s="11">
        <v>34.6</v>
      </c>
      <c r="P9" s="11">
        <v>180</v>
      </c>
      <c r="Q9" s="11">
        <v>210.1</v>
      </c>
    </row>
    <row r="10" spans="1:17" s="12" customFormat="1" ht="24">
      <c r="A10" s="9">
        <v>422122</v>
      </c>
      <c r="B10" s="10" t="s">
        <v>22</v>
      </c>
      <c r="C10" s="11">
        <v>89.7</v>
      </c>
      <c r="D10" s="11">
        <v>298.3</v>
      </c>
      <c r="E10" s="11">
        <v>139.80000000000001</v>
      </c>
      <c r="F10" s="11">
        <v>84.2</v>
      </c>
      <c r="G10" s="11">
        <v>33.6</v>
      </c>
      <c r="H10" s="11">
        <v>179.2</v>
      </c>
      <c r="I10" s="11">
        <v>80.599999999999994</v>
      </c>
      <c r="J10" s="11">
        <v>191.9</v>
      </c>
      <c r="K10" s="11">
        <v>79.8</v>
      </c>
      <c r="L10" s="11">
        <v>106</v>
      </c>
      <c r="M10" s="11">
        <v>134.19999999999999</v>
      </c>
      <c r="N10" s="11">
        <v>97.1</v>
      </c>
      <c r="O10" s="11">
        <v>133.80000000000001</v>
      </c>
      <c r="P10" s="11">
        <v>119.6</v>
      </c>
      <c r="Q10" s="11">
        <v>117</v>
      </c>
    </row>
    <row r="11" spans="1:17" s="12" customFormat="1" ht="12">
      <c r="A11" s="9"/>
      <c r="B11" s="10" t="s">
        <v>39</v>
      </c>
      <c r="C11" s="11"/>
      <c r="D11" s="11"/>
      <c r="E11" s="11"/>
      <c r="F11" s="11"/>
      <c r="G11" s="11"/>
      <c r="H11" s="11"/>
      <c r="I11" s="11">
        <v>130.6</v>
      </c>
      <c r="J11" s="11">
        <v>117</v>
      </c>
      <c r="K11" s="11"/>
      <c r="L11" s="11"/>
      <c r="M11" s="11"/>
      <c r="N11" s="11"/>
      <c r="O11" s="11">
        <v>0</v>
      </c>
      <c r="P11" s="11">
        <v>0</v>
      </c>
      <c r="Q11" s="11">
        <v>49.6</v>
      </c>
    </row>
    <row r="12" spans="1:17" s="8" customFormat="1" ht="12">
      <c r="A12" s="13"/>
      <c r="B12" s="63" t="s">
        <v>21</v>
      </c>
      <c r="C12" s="7">
        <v>139.4</v>
      </c>
      <c r="D12" s="7">
        <v>119.3</v>
      </c>
      <c r="E12" s="7">
        <v>100.6</v>
      </c>
      <c r="F12" s="7">
        <v>79.599999999999994</v>
      </c>
      <c r="G12" s="7">
        <v>100.6</v>
      </c>
      <c r="H12" s="7">
        <v>87.8</v>
      </c>
      <c r="I12" s="7">
        <v>111</v>
      </c>
      <c r="J12" s="7">
        <v>106.6</v>
      </c>
      <c r="K12" s="7">
        <v>123.2</v>
      </c>
      <c r="L12" s="7">
        <v>107.3</v>
      </c>
      <c r="M12" s="7">
        <v>94.4</v>
      </c>
      <c r="N12" s="7">
        <v>97.6</v>
      </c>
      <c r="O12" s="7">
        <v>98.6</v>
      </c>
      <c r="P12" s="7">
        <v>96</v>
      </c>
      <c r="Q12" s="7">
        <v>113.1</v>
      </c>
    </row>
    <row r="13" spans="1:17" s="12" customFormat="1" ht="12">
      <c r="A13" s="9" t="s">
        <v>41</v>
      </c>
      <c r="B13" s="10" t="s">
        <v>31</v>
      </c>
      <c r="C13" s="11"/>
      <c r="D13" s="11"/>
      <c r="E13" s="11">
        <v>121.9</v>
      </c>
      <c r="F13" s="11">
        <v>147.5</v>
      </c>
      <c r="G13" s="11">
        <v>96.7</v>
      </c>
      <c r="H13" s="11">
        <v>63.2</v>
      </c>
      <c r="I13" s="11">
        <v>103.5</v>
      </c>
      <c r="J13" s="11">
        <v>450.8</v>
      </c>
      <c r="K13" s="11">
        <v>175.4</v>
      </c>
      <c r="L13" s="11">
        <v>117.4</v>
      </c>
      <c r="M13" s="11">
        <v>100.4</v>
      </c>
      <c r="N13" s="11">
        <v>75.2</v>
      </c>
      <c r="O13" s="11">
        <v>123.5</v>
      </c>
      <c r="P13" s="11">
        <v>110.4</v>
      </c>
      <c r="Q13" s="11">
        <v>104.6</v>
      </c>
    </row>
    <row r="14" spans="1:17" s="12" customFormat="1" ht="12">
      <c r="A14" s="9">
        <v>46712</v>
      </c>
      <c r="B14" s="10" t="s">
        <v>24</v>
      </c>
      <c r="C14" s="11">
        <v>122.7</v>
      </c>
      <c r="D14" s="11">
        <v>144.1</v>
      </c>
      <c r="E14" s="11">
        <v>100.5</v>
      </c>
      <c r="F14" s="11">
        <v>55.6</v>
      </c>
      <c r="G14" s="11">
        <v>88.3</v>
      </c>
      <c r="H14" s="11">
        <v>86.8</v>
      </c>
      <c r="I14" s="11">
        <v>175.4</v>
      </c>
      <c r="J14" s="11">
        <v>62.6</v>
      </c>
      <c r="K14" s="11">
        <v>95.6</v>
      </c>
      <c r="L14" s="11">
        <v>95.2</v>
      </c>
      <c r="M14" s="11">
        <v>95.4</v>
      </c>
      <c r="N14" s="11">
        <v>94.3</v>
      </c>
      <c r="O14" s="11">
        <v>86.3</v>
      </c>
      <c r="P14" s="11">
        <v>91.7</v>
      </c>
      <c r="Q14" s="11">
        <v>209.5</v>
      </c>
    </row>
    <row r="15" spans="1:17" s="12" customFormat="1" ht="36">
      <c r="A15" s="9">
        <v>467113</v>
      </c>
      <c r="B15" s="10" t="s">
        <v>25</v>
      </c>
      <c r="C15" s="11">
        <v>164.7</v>
      </c>
      <c r="D15" s="11">
        <v>123.3</v>
      </c>
      <c r="E15" s="11">
        <v>100.6</v>
      </c>
      <c r="F15" s="11">
        <v>73.7</v>
      </c>
      <c r="G15" s="11">
        <v>114.1</v>
      </c>
      <c r="H15" s="11">
        <v>84.7</v>
      </c>
      <c r="I15" s="11">
        <v>116.1</v>
      </c>
      <c r="J15" s="11">
        <v>119.4</v>
      </c>
      <c r="K15" s="11">
        <v>131.4</v>
      </c>
      <c r="L15" s="11">
        <v>108.6</v>
      </c>
      <c r="M15" s="11">
        <v>96.9</v>
      </c>
      <c r="N15" s="11">
        <v>106.3</v>
      </c>
      <c r="O15" s="11">
        <v>95</v>
      </c>
      <c r="P15" s="11">
        <v>126.8</v>
      </c>
      <c r="Q15" s="11">
        <v>106.6</v>
      </c>
    </row>
    <row r="16" spans="1:17" s="12" customFormat="1" ht="12">
      <c r="A16" s="9" t="s">
        <v>42</v>
      </c>
      <c r="B16" s="10" t="s">
        <v>32</v>
      </c>
      <c r="C16" s="11"/>
      <c r="D16" s="11"/>
      <c r="E16" s="11">
        <v>104.6</v>
      </c>
      <c r="F16" s="11">
        <v>13.6</v>
      </c>
      <c r="G16" s="11">
        <v>184</v>
      </c>
      <c r="H16" s="11">
        <v>159</v>
      </c>
      <c r="I16" s="11">
        <v>83.6</v>
      </c>
      <c r="J16" s="11">
        <v>139.80000000000001</v>
      </c>
      <c r="K16" s="11">
        <v>369.7</v>
      </c>
      <c r="L16" s="11">
        <v>146.19999999999999</v>
      </c>
      <c r="M16" s="11">
        <v>62.2</v>
      </c>
      <c r="N16" s="11">
        <v>57.7</v>
      </c>
      <c r="O16" s="11">
        <v>91.7</v>
      </c>
      <c r="P16" s="11">
        <v>133.9</v>
      </c>
      <c r="Q16" s="11">
        <v>201.3</v>
      </c>
    </row>
    <row r="17" spans="1:17" s="12" customFormat="1" ht="12">
      <c r="A17" s="9" t="s">
        <v>43</v>
      </c>
      <c r="B17" s="10" t="s">
        <v>33</v>
      </c>
      <c r="C17" s="11"/>
      <c r="D17" s="11"/>
      <c r="E17" s="11">
        <v>88.6</v>
      </c>
      <c r="F17" s="11">
        <v>74.7</v>
      </c>
      <c r="G17" s="11">
        <v>122.8</v>
      </c>
      <c r="H17" s="11">
        <v>72.7</v>
      </c>
      <c r="I17" s="11">
        <v>104.2</v>
      </c>
      <c r="J17" s="11">
        <v>108.8</v>
      </c>
      <c r="K17" s="11">
        <v>138.4</v>
      </c>
      <c r="L17" s="11">
        <v>109.2</v>
      </c>
      <c r="M17" s="11">
        <v>98.6</v>
      </c>
      <c r="N17" s="11">
        <v>70.2</v>
      </c>
      <c r="O17" s="11">
        <v>87.3</v>
      </c>
      <c r="P17" s="11">
        <v>63.9</v>
      </c>
      <c r="Q17" s="11">
        <v>193.4</v>
      </c>
    </row>
    <row r="18" spans="1:17" s="12" customFormat="1" ht="12">
      <c r="A18" s="9" t="s">
        <v>44</v>
      </c>
      <c r="B18" s="10" t="s">
        <v>34</v>
      </c>
      <c r="C18" s="11"/>
      <c r="D18" s="11"/>
      <c r="E18" s="11">
        <v>80</v>
      </c>
      <c r="F18" s="11">
        <v>0</v>
      </c>
      <c r="G18" s="11">
        <v>108.5</v>
      </c>
      <c r="H18" s="11">
        <v>55.7</v>
      </c>
      <c r="I18" s="11">
        <v>45</v>
      </c>
      <c r="J18" s="11">
        <v>85.1</v>
      </c>
      <c r="K18" s="11">
        <v>143.9</v>
      </c>
      <c r="L18" s="11">
        <v>99.1</v>
      </c>
      <c r="M18" s="11">
        <v>72.3</v>
      </c>
      <c r="N18" s="11">
        <v>59.5</v>
      </c>
      <c r="O18" s="11">
        <v>159</v>
      </c>
      <c r="P18" s="11">
        <v>43.5</v>
      </c>
      <c r="Q18" s="11">
        <v>202.5</v>
      </c>
    </row>
    <row r="19" spans="1:17" s="12" customFormat="1" ht="12">
      <c r="A19" s="9" t="s">
        <v>45</v>
      </c>
      <c r="B19" s="10" t="s">
        <v>23</v>
      </c>
      <c r="C19" s="11">
        <v>109.6</v>
      </c>
      <c r="D19" s="11">
        <v>111.7</v>
      </c>
      <c r="E19" s="11">
        <v>112.6</v>
      </c>
      <c r="F19" s="11">
        <v>113</v>
      </c>
      <c r="G19" s="11">
        <v>112.2</v>
      </c>
      <c r="H19" s="11">
        <v>81.599999999999994</v>
      </c>
      <c r="I19" s="11">
        <v>90.8</v>
      </c>
      <c r="J19" s="11">
        <v>90.7</v>
      </c>
      <c r="K19" s="11">
        <v>106.2</v>
      </c>
      <c r="L19" s="11">
        <v>109.5</v>
      </c>
      <c r="M19" s="11">
        <v>92.7</v>
      </c>
      <c r="N19" s="11">
        <v>109.7</v>
      </c>
      <c r="O19" s="11">
        <v>90.9</v>
      </c>
      <c r="P19" s="11">
        <v>104.6</v>
      </c>
      <c r="Q19" s="11">
        <v>110.4</v>
      </c>
    </row>
    <row r="20" spans="1:17" s="12" customFormat="1" ht="24">
      <c r="A20" s="9">
        <v>492012</v>
      </c>
      <c r="B20" s="10" t="s">
        <v>15</v>
      </c>
      <c r="C20" s="11">
        <v>92.2</v>
      </c>
      <c r="D20" s="11">
        <v>106.4</v>
      </c>
      <c r="E20" s="11">
        <v>102.7</v>
      </c>
      <c r="F20" s="11">
        <v>106.1</v>
      </c>
      <c r="G20" s="11">
        <v>73.7</v>
      </c>
      <c r="H20" s="11">
        <v>74.599999999999994</v>
      </c>
      <c r="I20" s="11">
        <v>89.9</v>
      </c>
      <c r="J20" s="11">
        <v>89</v>
      </c>
      <c r="K20" s="11">
        <v>65.8</v>
      </c>
      <c r="L20" s="11">
        <v>72.3</v>
      </c>
      <c r="M20" s="11">
        <v>92.9</v>
      </c>
      <c r="N20" s="11">
        <v>135.5</v>
      </c>
      <c r="O20" s="11">
        <v>118.1</v>
      </c>
      <c r="P20" s="11">
        <v>146.80000000000001</v>
      </c>
      <c r="Q20" s="11">
        <v>107.6</v>
      </c>
    </row>
    <row r="21" spans="1:17" s="12" customFormat="1" ht="24">
      <c r="A21" s="9">
        <v>494112</v>
      </c>
      <c r="B21" s="10" t="s">
        <v>36</v>
      </c>
      <c r="C21" s="11">
        <v>196.2</v>
      </c>
      <c r="D21" s="11">
        <v>126.9</v>
      </c>
      <c r="E21" s="11">
        <v>79.5</v>
      </c>
      <c r="F21" s="11">
        <v>124.7</v>
      </c>
      <c r="G21" s="11">
        <v>94.6</v>
      </c>
      <c r="H21" s="11">
        <v>114.5</v>
      </c>
      <c r="I21" s="11">
        <v>86.4</v>
      </c>
      <c r="J21" s="11">
        <v>101.7</v>
      </c>
      <c r="K21" s="11">
        <v>101.9</v>
      </c>
      <c r="L21" s="11">
        <v>166.8</v>
      </c>
      <c r="M21" s="11">
        <v>91.3</v>
      </c>
      <c r="N21" s="11">
        <v>90.8</v>
      </c>
      <c r="O21" s="11">
        <v>182.2</v>
      </c>
      <c r="P21" s="11">
        <v>95.9</v>
      </c>
      <c r="Q21" s="11">
        <v>184.7</v>
      </c>
    </row>
    <row r="22" spans="1:17" s="12" customFormat="1" ht="24">
      <c r="A22" s="9">
        <v>495011</v>
      </c>
      <c r="B22" s="10" t="s">
        <v>16</v>
      </c>
      <c r="C22" s="11">
        <v>142.1</v>
      </c>
      <c r="D22" s="11">
        <v>99.6</v>
      </c>
      <c r="E22" s="11">
        <v>91</v>
      </c>
      <c r="F22" s="11">
        <v>134.30000000000001</v>
      </c>
      <c r="G22" s="11">
        <v>68.8</v>
      </c>
      <c r="H22" s="11">
        <v>104.5</v>
      </c>
      <c r="I22" s="11">
        <v>84.9</v>
      </c>
      <c r="J22" s="11">
        <v>101.7</v>
      </c>
      <c r="K22" s="11">
        <v>102.1</v>
      </c>
      <c r="L22" s="11">
        <v>102.1</v>
      </c>
      <c r="M22" s="11">
        <v>94.7</v>
      </c>
      <c r="N22" s="11">
        <v>86.9</v>
      </c>
      <c r="O22" s="11">
        <v>98.2</v>
      </c>
      <c r="P22" s="11">
        <v>107.7</v>
      </c>
      <c r="Q22" s="11">
        <v>102</v>
      </c>
    </row>
    <row r="23" spans="1:17" s="12" customFormat="1" ht="12">
      <c r="A23" s="9">
        <v>495012</v>
      </c>
      <c r="B23" s="10" t="s">
        <v>17</v>
      </c>
      <c r="C23" s="11">
        <v>123.3</v>
      </c>
      <c r="D23" s="11">
        <v>114.1</v>
      </c>
      <c r="E23" s="11">
        <v>114.4</v>
      </c>
      <c r="F23" s="11">
        <v>101.1</v>
      </c>
      <c r="G23" s="11">
        <v>98.8</v>
      </c>
      <c r="H23" s="11">
        <v>114.3</v>
      </c>
      <c r="I23" s="11">
        <v>117.6</v>
      </c>
      <c r="J23" s="11">
        <v>98.7</v>
      </c>
      <c r="K23" s="11">
        <v>120.6</v>
      </c>
      <c r="L23" s="11">
        <v>97.4</v>
      </c>
      <c r="M23" s="11">
        <v>85.1</v>
      </c>
      <c r="N23" s="11">
        <v>121.8</v>
      </c>
      <c r="O23" s="11">
        <v>92.2</v>
      </c>
      <c r="P23" s="11">
        <v>94.7</v>
      </c>
      <c r="Q23" s="11">
        <v>105.1</v>
      </c>
    </row>
    <row r="24" spans="1:17" s="12" customFormat="1" ht="24">
      <c r="A24" s="9">
        <v>502012</v>
      </c>
      <c r="B24" s="10" t="s">
        <v>55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>
        <v>154.9</v>
      </c>
      <c r="Q24" s="11">
        <v>118.6</v>
      </c>
    </row>
    <row r="25" spans="1:17" s="12" customFormat="1" ht="36">
      <c r="A25" s="9">
        <v>711231100</v>
      </c>
      <c r="B25" s="10" t="s">
        <v>37</v>
      </c>
      <c r="C25" s="11">
        <v>100.2</v>
      </c>
      <c r="D25" s="11">
        <v>76.5</v>
      </c>
      <c r="E25" s="11">
        <v>103.9</v>
      </c>
      <c r="F25" s="11">
        <v>114.5</v>
      </c>
      <c r="G25" s="11">
        <v>81.400000000000006</v>
      </c>
      <c r="H25" s="11">
        <v>109.7</v>
      </c>
      <c r="I25" s="11">
        <v>89.1</v>
      </c>
      <c r="J25" s="11">
        <v>100.3</v>
      </c>
      <c r="K25" s="11">
        <v>96.2</v>
      </c>
      <c r="L25" s="11">
        <v>116.4</v>
      </c>
      <c r="M25" s="11">
        <v>78.7</v>
      </c>
      <c r="N25" s="11">
        <v>45.2</v>
      </c>
      <c r="O25" s="11">
        <v>159.30000000000001</v>
      </c>
      <c r="P25" s="11">
        <v>112</v>
      </c>
      <c r="Q25" s="11">
        <v>74</v>
      </c>
    </row>
    <row r="26" spans="1:17" s="12" customFormat="1" ht="12">
      <c r="A26" s="9" t="s">
        <v>46</v>
      </c>
      <c r="B26" s="10" t="s">
        <v>20</v>
      </c>
      <c r="C26" s="11">
        <v>343.8</v>
      </c>
      <c r="D26" s="11">
        <v>184.9</v>
      </c>
      <c r="E26" s="11">
        <v>112.4</v>
      </c>
      <c r="F26" s="11">
        <v>51.6</v>
      </c>
      <c r="G26" s="11">
        <v>116</v>
      </c>
      <c r="H26" s="11">
        <v>51.6</v>
      </c>
      <c r="I26" s="11">
        <v>144.9</v>
      </c>
      <c r="J26" s="11">
        <v>100.3</v>
      </c>
      <c r="K26" s="11">
        <v>124.5</v>
      </c>
      <c r="L26" s="11">
        <v>116.4</v>
      </c>
      <c r="M26" s="11">
        <v>78.7</v>
      </c>
      <c r="N26" s="11">
        <v>271.10000000000002</v>
      </c>
      <c r="O26" s="11">
        <v>144.6</v>
      </c>
      <c r="P26" s="11">
        <v>32.5</v>
      </c>
      <c r="Q26" s="11">
        <v>129.4</v>
      </c>
    </row>
    <row r="27" spans="1:17" s="12" customFormat="1" ht="12">
      <c r="A27" s="9" t="s">
        <v>47</v>
      </c>
      <c r="B27" s="10" t="s">
        <v>30</v>
      </c>
      <c r="C27" s="11"/>
      <c r="D27" s="11"/>
      <c r="E27" s="11">
        <v>197</v>
      </c>
      <c r="F27" s="11">
        <v>20.9</v>
      </c>
      <c r="G27" s="11">
        <v>244.4</v>
      </c>
      <c r="H27" s="11">
        <v>115.4</v>
      </c>
      <c r="I27" s="11">
        <v>213.4</v>
      </c>
      <c r="J27" s="11">
        <v>100.3</v>
      </c>
      <c r="K27" s="11">
        <v>109</v>
      </c>
      <c r="L27" s="11">
        <v>116.4</v>
      </c>
      <c r="M27" s="11">
        <v>78.7</v>
      </c>
      <c r="N27" s="11">
        <v>111.6</v>
      </c>
      <c r="O27" s="11">
        <v>19.5</v>
      </c>
      <c r="P27" s="11">
        <v>96.5</v>
      </c>
      <c r="Q27" s="11">
        <v>4394.6000000000004</v>
      </c>
    </row>
    <row r="28" spans="1:17" s="12" customFormat="1" ht="24">
      <c r="A28" s="9">
        <v>773919100</v>
      </c>
      <c r="B28" s="10" t="s">
        <v>38</v>
      </c>
      <c r="C28" s="11">
        <v>309.7</v>
      </c>
      <c r="D28" s="11">
        <v>145.19999999999999</v>
      </c>
      <c r="E28" s="11">
        <v>132.9</v>
      </c>
      <c r="F28" s="11">
        <v>105.6</v>
      </c>
      <c r="G28" s="11">
        <v>159.6</v>
      </c>
      <c r="H28" s="11">
        <v>249.5</v>
      </c>
      <c r="I28" s="11">
        <v>83.4</v>
      </c>
      <c r="J28" s="11">
        <v>86.7</v>
      </c>
      <c r="K28" s="11">
        <v>127.4</v>
      </c>
      <c r="L28" s="11">
        <v>116.4</v>
      </c>
      <c r="M28" s="11">
        <v>50.8</v>
      </c>
      <c r="N28" s="11">
        <v>300.60000000000002</v>
      </c>
      <c r="O28" s="11">
        <v>58</v>
      </c>
      <c r="P28" s="11">
        <v>290.7</v>
      </c>
      <c r="Q28" s="11">
        <v>48.8</v>
      </c>
    </row>
    <row r="29" spans="1:17" s="8" customFormat="1" ht="12">
      <c r="A29" s="13"/>
      <c r="B29" s="6" t="s">
        <v>2</v>
      </c>
      <c r="C29" s="7">
        <v>104.6</v>
      </c>
      <c r="D29" s="46">
        <v>108.2</v>
      </c>
      <c r="E29" s="7">
        <v>107.6</v>
      </c>
      <c r="F29" s="7">
        <v>109.6</v>
      </c>
      <c r="G29" s="16">
        <v>105.4</v>
      </c>
      <c r="H29" s="16">
        <v>103.6</v>
      </c>
      <c r="I29" s="16">
        <v>100.9</v>
      </c>
      <c r="J29" s="16">
        <v>103.2</v>
      </c>
      <c r="K29" s="16">
        <v>103</v>
      </c>
      <c r="L29" s="16">
        <v>104.4</v>
      </c>
      <c r="M29" s="16">
        <v>98.7</v>
      </c>
      <c r="N29" s="16">
        <v>105.1</v>
      </c>
      <c r="O29" s="16">
        <v>103.9</v>
      </c>
      <c r="P29" s="16">
        <v>105</v>
      </c>
      <c r="Q29" s="16">
        <v>105.4</v>
      </c>
    </row>
    <row r="30" spans="1:17" s="8" customFormat="1" ht="12">
      <c r="A30" s="13"/>
      <c r="B30" s="6" t="s">
        <v>3</v>
      </c>
      <c r="C30" s="7">
        <v>102.4</v>
      </c>
      <c r="D30" s="7">
        <v>105.7</v>
      </c>
      <c r="E30" s="7">
        <v>96.5</v>
      </c>
      <c r="F30" s="7">
        <v>105</v>
      </c>
      <c r="G30" s="7">
        <v>100.4</v>
      </c>
      <c r="H30" s="7">
        <v>98.9</v>
      </c>
      <c r="I30" s="7">
        <v>99.9</v>
      </c>
      <c r="J30" s="7">
        <v>107.8</v>
      </c>
      <c r="K30" s="7">
        <v>104.4</v>
      </c>
      <c r="L30" s="7">
        <v>102.3</v>
      </c>
      <c r="M30" s="7">
        <v>98.3</v>
      </c>
      <c r="N30" s="7">
        <v>100.6</v>
      </c>
      <c r="O30" s="7">
        <v>101.7</v>
      </c>
      <c r="P30" s="7">
        <v>101.8</v>
      </c>
      <c r="Q30" s="7">
        <v>103.3</v>
      </c>
    </row>
    <row r="31" spans="1:17" s="8" customFormat="1" ht="24">
      <c r="A31" s="9" t="s">
        <v>48</v>
      </c>
      <c r="B31" s="10" t="s">
        <v>26</v>
      </c>
      <c r="C31" s="11">
        <v>88.2</v>
      </c>
      <c r="D31" s="11">
        <v>126.8</v>
      </c>
      <c r="E31" s="11">
        <v>82.2</v>
      </c>
      <c r="F31" s="11">
        <v>111.7</v>
      </c>
      <c r="G31" s="11">
        <v>101</v>
      </c>
      <c r="H31" s="11">
        <v>103.4</v>
      </c>
      <c r="I31" s="11">
        <v>105.4</v>
      </c>
      <c r="J31" s="11">
        <v>103</v>
      </c>
      <c r="K31" s="11">
        <v>103.5</v>
      </c>
      <c r="L31" s="11">
        <v>99.9</v>
      </c>
      <c r="M31" s="11">
        <v>105.7</v>
      </c>
      <c r="N31" s="11">
        <v>97.7</v>
      </c>
      <c r="O31" s="11">
        <v>108.6</v>
      </c>
      <c r="P31" s="11">
        <v>91.6</v>
      </c>
      <c r="Q31" s="11">
        <v>113.9</v>
      </c>
    </row>
    <row r="32" spans="1:17" s="8" customFormat="1" ht="12">
      <c r="A32" s="9" t="s">
        <v>49</v>
      </c>
      <c r="B32" s="10" t="s">
        <v>27</v>
      </c>
      <c r="C32" s="11">
        <v>92.6</v>
      </c>
      <c r="D32" s="11">
        <v>115.6</v>
      </c>
      <c r="E32" s="11">
        <v>107.3</v>
      </c>
      <c r="F32" s="11">
        <v>90.2</v>
      </c>
      <c r="G32" s="11">
        <v>95.6</v>
      </c>
      <c r="H32" s="11">
        <v>91.8</v>
      </c>
      <c r="I32" s="11">
        <v>114</v>
      </c>
      <c r="J32" s="11">
        <v>132.1</v>
      </c>
      <c r="K32" s="11">
        <v>102.2</v>
      </c>
      <c r="L32" s="11">
        <v>87.7</v>
      </c>
      <c r="M32" s="11">
        <v>104.2</v>
      </c>
      <c r="N32" s="11">
        <v>118.1</v>
      </c>
      <c r="O32" s="11">
        <v>99.1</v>
      </c>
      <c r="P32" s="11">
        <v>118.4</v>
      </c>
      <c r="Q32" s="11">
        <v>96.4</v>
      </c>
    </row>
    <row r="33" spans="1:17" s="8" customFormat="1" ht="12">
      <c r="A33" s="9" t="s">
        <v>50</v>
      </c>
      <c r="B33" s="10" t="s">
        <v>28</v>
      </c>
      <c r="C33" s="11">
        <v>111.6</v>
      </c>
      <c r="D33" s="11">
        <v>114.5</v>
      </c>
      <c r="E33" s="11">
        <v>97.6</v>
      </c>
      <c r="F33" s="11">
        <v>90.9</v>
      </c>
      <c r="G33" s="11">
        <v>110.2</v>
      </c>
      <c r="H33" s="11">
        <v>110.1</v>
      </c>
      <c r="I33" s="11">
        <v>102</v>
      </c>
      <c r="J33" s="11">
        <v>100.1</v>
      </c>
      <c r="K33" s="11">
        <v>111.6</v>
      </c>
      <c r="L33" s="11">
        <v>101.9</v>
      </c>
      <c r="M33" s="11">
        <v>109.9</v>
      </c>
      <c r="N33" s="11">
        <v>94.4</v>
      </c>
      <c r="O33" s="11">
        <v>123.5</v>
      </c>
      <c r="P33" s="11">
        <v>117.5</v>
      </c>
      <c r="Q33" s="11">
        <v>110.4</v>
      </c>
    </row>
    <row r="34" spans="1:17" s="8" customFormat="1" ht="24">
      <c r="A34" s="9" t="s">
        <v>51</v>
      </c>
      <c r="B34" s="10" t="s">
        <v>29</v>
      </c>
      <c r="C34" s="11">
        <v>107.1</v>
      </c>
      <c r="D34" s="11">
        <v>101</v>
      </c>
      <c r="E34" s="11">
        <v>100.4</v>
      </c>
      <c r="F34" s="11">
        <v>103.5</v>
      </c>
      <c r="G34" s="11">
        <v>100.1</v>
      </c>
      <c r="H34" s="11">
        <v>97.5</v>
      </c>
      <c r="I34" s="11">
        <v>97.3</v>
      </c>
      <c r="J34" s="11">
        <v>109.5</v>
      </c>
      <c r="K34" s="11">
        <v>104.6</v>
      </c>
      <c r="L34" s="11">
        <v>103.1</v>
      </c>
      <c r="M34" s="11">
        <v>96</v>
      </c>
      <c r="N34" s="11">
        <v>101.9</v>
      </c>
      <c r="O34" s="11">
        <v>99.1</v>
      </c>
      <c r="P34" s="11">
        <v>104.8</v>
      </c>
      <c r="Q34" s="11">
        <v>100.2</v>
      </c>
    </row>
    <row r="35" spans="1:17" s="8" customFormat="1" ht="12">
      <c r="A35" s="14"/>
      <c r="B35" s="15" t="s">
        <v>4</v>
      </c>
      <c r="C35" s="7">
        <v>107.4</v>
      </c>
      <c r="D35" s="7">
        <v>108.1</v>
      </c>
      <c r="E35" s="7">
        <v>108.3</v>
      </c>
      <c r="F35" s="7">
        <v>105.7</v>
      </c>
      <c r="G35" s="16">
        <v>104.9</v>
      </c>
      <c r="H35" s="16">
        <v>102.7</v>
      </c>
      <c r="I35" s="16">
        <v>101.5</v>
      </c>
      <c r="J35" s="16">
        <v>103.1</v>
      </c>
      <c r="K35" s="16">
        <v>104</v>
      </c>
      <c r="L35" s="16">
        <v>105.1</v>
      </c>
      <c r="M35" s="16">
        <v>97.5</v>
      </c>
      <c r="N35" s="16">
        <v>104.8</v>
      </c>
      <c r="O35" s="16">
        <v>103.2</v>
      </c>
      <c r="P35" s="16">
        <v>105.7</v>
      </c>
      <c r="Q35" s="16">
        <v>105.7</v>
      </c>
    </row>
    <row r="36" spans="1:17" s="12" customFormat="1" ht="12">
      <c r="A36" s="17"/>
      <c r="B36" s="47"/>
      <c r="C36" s="18"/>
      <c r="D36" s="18"/>
      <c r="E36" s="18"/>
      <c r="F36" s="18"/>
    </row>
    <row r="37" spans="1:17" s="51" customFormat="1" ht="12.75">
      <c r="A37" s="54"/>
      <c r="B37" s="49"/>
      <c r="C37" s="54"/>
      <c r="D37" s="54"/>
      <c r="E37" s="54"/>
      <c r="F37" s="54"/>
      <c r="G37" s="54"/>
      <c r="H37" s="50"/>
    </row>
    <row r="38" spans="1:17" s="51" customFormat="1" ht="12.75">
      <c r="A38" s="54"/>
      <c r="B38" s="49"/>
      <c r="C38" s="54"/>
      <c r="D38" s="54"/>
      <c r="E38" s="54"/>
      <c r="F38" s="54"/>
      <c r="G38" s="54"/>
      <c r="H38" s="54"/>
      <c r="K38" s="53"/>
    </row>
    <row r="39" spans="1:17" s="52" customFormat="1" ht="12.7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</row>
    <row r="40" spans="1:17" s="52" customFormat="1" ht="12.7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</row>
    <row r="42" spans="1:17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</row>
  </sheetData>
  <mergeCells count="4">
    <mergeCell ref="A39:P40"/>
    <mergeCell ref="A1:P1"/>
    <mergeCell ref="A42:Q42"/>
    <mergeCell ref="P2:Q2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12" sqref="O12"/>
    </sheetView>
  </sheetViews>
  <sheetFormatPr defaultColWidth="9.140625" defaultRowHeight="15"/>
  <cols>
    <col min="1" max="1" width="14.7109375" style="1" customWidth="1"/>
    <col min="2" max="2" width="64.42578125" style="3" customWidth="1"/>
    <col min="3" max="17" width="12" style="2" customWidth="1"/>
    <col min="18" max="16384" width="9.140625" style="2"/>
  </cols>
  <sheetData>
    <row r="1" spans="1:18">
      <c r="B1" s="97" t="s">
        <v>113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8">
      <c r="Q2" s="90" t="s">
        <v>114</v>
      </c>
      <c r="R2" s="90"/>
    </row>
    <row r="3" spans="1:18" s="20" customFormat="1" ht="38.25" customHeight="1">
      <c r="A3" s="85" t="s">
        <v>52</v>
      </c>
      <c r="B3" s="85" t="s">
        <v>54</v>
      </c>
      <c r="C3" s="86" t="s">
        <v>91</v>
      </c>
      <c r="D3" s="86" t="s">
        <v>92</v>
      </c>
      <c r="E3" s="86" t="s">
        <v>93</v>
      </c>
      <c r="F3" s="86" t="s">
        <v>94</v>
      </c>
      <c r="G3" s="86" t="s">
        <v>95</v>
      </c>
      <c r="H3" s="86" t="s">
        <v>96</v>
      </c>
      <c r="I3" s="86" t="s">
        <v>97</v>
      </c>
      <c r="J3" s="86" t="s">
        <v>98</v>
      </c>
      <c r="K3" s="86" t="s">
        <v>99</v>
      </c>
      <c r="L3" s="86" t="s">
        <v>100</v>
      </c>
      <c r="M3" s="86" t="s">
        <v>101</v>
      </c>
      <c r="N3" s="86" t="s">
        <v>102</v>
      </c>
      <c r="O3" s="86" t="s">
        <v>103</v>
      </c>
      <c r="P3" s="86" t="s">
        <v>104</v>
      </c>
      <c r="Q3" s="86" t="s">
        <v>105</v>
      </c>
    </row>
    <row r="4" spans="1:18" s="24" customFormat="1">
      <c r="A4" s="21"/>
      <c r="B4" s="55" t="s">
        <v>1</v>
      </c>
      <c r="C4" s="56">
        <v>25.3</v>
      </c>
      <c r="D4" s="56">
        <v>25.2</v>
      </c>
      <c r="E4" s="56">
        <v>25.9</v>
      </c>
      <c r="F4" s="56">
        <v>21.2</v>
      </c>
      <c r="G4" s="56">
        <v>19.899999999999999</v>
      </c>
      <c r="H4" s="56">
        <v>17.3</v>
      </c>
      <c r="I4" s="56">
        <v>18.2</v>
      </c>
      <c r="J4" s="56">
        <v>18.2</v>
      </c>
      <c r="K4" s="56">
        <v>21.1</v>
      </c>
      <c r="L4" s="56">
        <v>21.3</v>
      </c>
      <c r="M4" s="56">
        <v>18.600000000000001</v>
      </c>
      <c r="N4" s="56">
        <v>19.399999999999999</v>
      </c>
      <c r="O4" s="56">
        <v>19.5</v>
      </c>
      <c r="P4" s="56">
        <v>16.899999999999999</v>
      </c>
      <c r="Q4" s="56">
        <v>16.3</v>
      </c>
    </row>
    <row r="5" spans="1:18" s="24" customFormat="1">
      <c r="A5" s="21"/>
      <c r="B5" s="43" t="s">
        <v>13</v>
      </c>
      <c r="C5" s="23">
        <v>16.5</v>
      </c>
      <c r="D5" s="23">
        <v>14.9</v>
      </c>
      <c r="E5" s="23">
        <v>14.4</v>
      </c>
      <c r="F5" s="23">
        <v>12.8</v>
      </c>
      <c r="G5" s="23">
        <v>12.7</v>
      </c>
      <c r="H5" s="23">
        <v>10.3</v>
      </c>
      <c r="I5" s="23">
        <v>10.4</v>
      </c>
      <c r="J5" s="23">
        <v>11.1</v>
      </c>
      <c r="K5" s="23">
        <v>12.2</v>
      </c>
      <c r="L5" s="23">
        <v>11.5</v>
      </c>
      <c r="M5" s="23">
        <v>8.6</v>
      </c>
      <c r="N5" s="23">
        <v>10.3</v>
      </c>
      <c r="O5" s="23">
        <v>11.3</v>
      </c>
      <c r="P5" s="23">
        <v>9.1</v>
      </c>
      <c r="Q5" s="23">
        <v>8.1</v>
      </c>
    </row>
    <row r="6" spans="1:18" ht="30">
      <c r="A6" s="25" t="s">
        <v>53</v>
      </c>
      <c r="B6" s="26" t="s">
        <v>35</v>
      </c>
      <c r="C6" s="27">
        <v>16.5</v>
      </c>
      <c r="D6" s="27">
        <v>14.9</v>
      </c>
      <c r="E6" s="27">
        <v>14.4</v>
      </c>
      <c r="F6" s="27">
        <v>12.8</v>
      </c>
      <c r="G6" s="27">
        <v>12.7</v>
      </c>
      <c r="H6" s="27">
        <v>10.3</v>
      </c>
      <c r="I6" s="27">
        <v>10.4</v>
      </c>
      <c r="J6" s="27">
        <v>11.1</v>
      </c>
      <c r="K6" s="27">
        <v>12.2</v>
      </c>
      <c r="L6" s="57">
        <v>11.5</v>
      </c>
      <c r="M6" s="27">
        <v>8.6</v>
      </c>
      <c r="N6" s="27">
        <v>10.3</v>
      </c>
      <c r="O6" s="27">
        <v>11.3</v>
      </c>
      <c r="P6" s="27">
        <v>9.1</v>
      </c>
      <c r="Q6" s="27">
        <v>8.1</v>
      </c>
    </row>
    <row r="7" spans="1:18">
      <c r="A7" s="38"/>
      <c r="B7" s="43" t="s">
        <v>18</v>
      </c>
      <c r="C7" s="23">
        <v>2.2000000000000002</v>
      </c>
      <c r="D7" s="23">
        <v>1.9</v>
      </c>
      <c r="E7" s="23">
        <v>2.2999999999999998</v>
      </c>
      <c r="F7" s="23">
        <v>2</v>
      </c>
      <c r="G7" s="23">
        <v>1.5</v>
      </c>
      <c r="H7" s="23">
        <v>1.6</v>
      </c>
      <c r="I7" s="23">
        <v>2.2000000000000002</v>
      </c>
      <c r="J7" s="23">
        <v>1.6</v>
      </c>
      <c r="K7" s="23">
        <v>1.4</v>
      </c>
      <c r="L7" s="23">
        <v>1.5</v>
      </c>
      <c r="M7" s="23">
        <v>1.3</v>
      </c>
      <c r="N7" s="23">
        <v>1.4</v>
      </c>
      <c r="O7" s="23">
        <v>1.2</v>
      </c>
      <c r="P7" s="23">
        <v>1</v>
      </c>
      <c r="Q7" s="23">
        <v>1.1000000000000001</v>
      </c>
    </row>
    <row r="8" spans="1:18">
      <c r="A8" s="25" t="s">
        <v>40</v>
      </c>
      <c r="B8" s="26" t="s">
        <v>19</v>
      </c>
      <c r="C8" s="27">
        <v>1.6</v>
      </c>
      <c r="D8" s="27">
        <v>1.5</v>
      </c>
      <c r="E8" s="27">
        <v>1.9</v>
      </c>
      <c r="F8" s="27">
        <v>1.6</v>
      </c>
      <c r="G8" s="27">
        <v>1.3</v>
      </c>
      <c r="H8" s="27">
        <v>1.1000000000000001</v>
      </c>
      <c r="I8" s="27">
        <v>1.3</v>
      </c>
      <c r="J8" s="27">
        <v>1.2</v>
      </c>
      <c r="K8" s="27">
        <v>1.2</v>
      </c>
      <c r="L8" s="57">
        <v>1.1000000000000001</v>
      </c>
      <c r="M8" s="27">
        <v>1.1000000000000001</v>
      </c>
      <c r="N8" s="27">
        <v>1.2</v>
      </c>
      <c r="O8" s="27">
        <v>1.1000000000000001</v>
      </c>
      <c r="P8" s="27">
        <v>0.8</v>
      </c>
      <c r="Q8" s="27">
        <v>0.8</v>
      </c>
    </row>
    <row r="9" spans="1:18" ht="30">
      <c r="A9" s="25">
        <v>422121100</v>
      </c>
      <c r="B9" s="26" t="s">
        <v>14</v>
      </c>
      <c r="C9" s="27">
        <v>0.5</v>
      </c>
      <c r="D9" s="27">
        <v>0.3</v>
      </c>
      <c r="E9" s="27">
        <v>0.2</v>
      </c>
      <c r="F9" s="27">
        <v>0.3</v>
      </c>
      <c r="G9" s="27">
        <v>0.2</v>
      </c>
      <c r="H9" s="27">
        <v>0.2</v>
      </c>
      <c r="I9" s="27">
        <v>0.4</v>
      </c>
      <c r="J9" s="27">
        <v>0.1</v>
      </c>
      <c r="K9" s="27">
        <v>0.1</v>
      </c>
      <c r="L9" s="57">
        <v>0.3</v>
      </c>
      <c r="M9" s="27">
        <v>0.1</v>
      </c>
      <c r="N9" s="27">
        <v>0.1</v>
      </c>
      <c r="O9" s="27">
        <v>0</v>
      </c>
      <c r="P9" s="27">
        <v>0</v>
      </c>
      <c r="Q9" s="27">
        <v>0.1</v>
      </c>
    </row>
    <row r="10" spans="1:18" ht="30">
      <c r="A10" s="25">
        <v>422122</v>
      </c>
      <c r="B10" s="26" t="s">
        <v>22</v>
      </c>
      <c r="C10" s="27">
        <v>0.1</v>
      </c>
      <c r="D10" s="27">
        <v>0.1</v>
      </c>
      <c r="E10" s="27">
        <v>0.2</v>
      </c>
      <c r="F10" s="27">
        <v>0.1</v>
      </c>
      <c r="G10" s="27">
        <v>0</v>
      </c>
      <c r="H10" s="27">
        <v>0.1</v>
      </c>
      <c r="I10" s="27">
        <v>0.1</v>
      </c>
      <c r="J10" s="27">
        <v>0.1</v>
      </c>
      <c r="K10" s="27">
        <v>0.1</v>
      </c>
      <c r="L10" s="57">
        <v>0.1</v>
      </c>
      <c r="M10" s="27">
        <v>0.1</v>
      </c>
      <c r="N10" s="27">
        <v>0.1</v>
      </c>
      <c r="O10" s="27">
        <v>0.1</v>
      </c>
      <c r="P10" s="27">
        <v>0.1</v>
      </c>
      <c r="Q10" s="27">
        <v>0.1</v>
      </c>
    </row>
    <row r="11" spans="1:18">
      <c r="A11" s="25"/>
      <c r="B11" s="26" t="s">
        <v>39</v>
      </c>
      <c r="C11" s="27"/>
      <c r="D11" s="27"/>
      <c r="E11" s="27"/>
      <c r="F11" s="27"/>
      <c r="G11" s="27"/>
      <c r="H11" s="27">
        <v>0.2</v>
      </c>
      <c r="I11" s="27">
        <v>0.4</v>
      </c>
      <c r="J11" s="27">
        <v>0.2</v>
      </c>
      <c r="K11" s="27">
        <v>0</v>
      </c>
      <c r="L11" s="58">
        <v>0</v>
      </c>
      <c r="M11" s="27">
        <v>0</v>
      </c>
      <c r="N11" s="27"/>
      <c r="O11" s="27">
        <v>0</v>
      </c>
      <c r="P11" s="27">
        <v>0</v>
      </c>
      <c r="Q11" s="27">
        <v>0.1</v>
      </c>
    </row>
    <row r="12" spans="1:18">
      <c r="A12" s="38"/>
      <c r="B12" s="43" t="s">
        <v>21</v>
      </c>
      <c r="C12" s="23">
        <v>6.6</v>
      </c>
      <c r="D12" s="23">
        <v>8.4</v>
      </c>
      <c r="E12" s="23">
        <v>9.1999999999999993</v>
      </c>
      <c r="F12" s="23">
        <v>6.4</v>
      </c>
      <c r="G12" s="23">
        <v>5.7</v>
      </c>
      <c r="H12" s="23">
        <v>5.4</v>
      </c>
      <c r="I12" s="23">
        <v>5.6</v>
      </c>
      <c r="J12" s="23">
        <v>5.5</v>
      </c>
      <c r="K12" s="23">
        <v>7.5</v>
      </c>
      <c r="L12" s="23">
        <v>8.3000000000000007</v>
      </c>
      <c r="M12" s="23">
        <v>8.6999999999999993</v>
      </c>
      <c r="N12" s="23">
        <v>7.7</v>
      </c>
      <c r="O12" s="23">
        <v>7</v>
      </c>
      <c r="P12" s="23">
        <v>6.8</v>
      </c>
      <c r="Q12" s="23">
        <v>7.1</v>
      </c>
    </row>
    <row r="13" spans="1:18" s="24" customFormat="1">
      <c r="A13" s="25" t="s">
        <v>41</v>
      </c>
      <c r="B13" s="26" t="s">
        <v>31</v>
      </c>
      <c r="C13" s="27"/>
      <c r="D13" s="27"/>
      <c r="E13" s="27">
        <v>0.1</v>
      </c>
      <c r="F13" s="27">
        <v>0.2</v>
      </c>
      <c r="G13" s="27">
        <v>0.2</v>
      </c>
      <c r="H13" s="27">
        <v>0.1</v>
      </c>
      <c r="I13" s="27">
        <v>0.1</v>
      </c>
      <c r="J13" s="27">
        <v>0.5</v>
      </c>
      <c r="K13" s="27">
        <v>1</v>
      </c>
      <c r="L13" s="57">
        <v>1.3</v>
      </c>
      <c r="M13" s="27">
        <v>0.9</v>
      </c>
      <c r="N13" s="27">
        <v>1.1000000000000001</v>
      </c>
      <c r="O13" s="27">
        <v>1.3</v>
      </c>
      <c r="P13" s="27">
        <v>1.4</v>
      </c>
      <c r="Q13" s="27">
        <v>1.3</v>
      </c>
    </row>
    <row r="14" spans="1:18">
      <c r="A14" s="25">
        <v>46712</v>
      </c>
      <c r="B14" s="26" t="s">
        <v>24</v>
      </c>
      <c r="C14" s="27">
        <v>1.2</v>
      </c>
      <c r="D14" s="27">
        <v>2.1</v>
      </c>
      <c r="E14" s="27">
        <v>1.7</v>
      </c>
      <c r="F14" s="27">
        <v>0.8</v>
      </c>
      <c r="G14" s="27">
        <v>0.6</v>
      </c>
      <c r="H14" s="27">
        <v>0.6</v>
      </c>
      <c r="I14" s="27">
        <v>1</v>
      </c>
      <c r="J14" s="27">
        <v>0.5</v>
      </c>
      <c r="K14" s="27">
        <v>0.4</v>
      </c>
      <c r="L14" s="57">
        <v>0.2</v>
      </c>
      <c r="M14" s="27">
        <v>0.8</v>
      </c>
      <c r="N14" s="27">
        <v>0.7</v>
      </c>
      <c r="O14" s="27">
        <v>0.3</v>
      </c>
      <c r="P14" s="27">
        <v>0.2</v>
      </c>
      <c r="Q14" s="27">
        <v>0.4</v>
      </c>
    </row>
    <row r="15" spans="1:18" ht="60">
      <c r="A15" s="25">
        <v>467113</v>
      </c>
      <c r="B15" s="26" t="s">
        <v>25</v>
      </c>
      <c r="C15" s="27">
        <v>2.8</v>
      </c>
      <c r="D15" s="27">
        <v>3.6</v>
      </c>
      <c r="E15" s="27">
        <v>3.2</v>
      </c>
      <c r="F15" s="27">
        <v>1.8</v>
      </c>
      <c r="G15" s="27">
        <v>1.8</v>
      </c>
      <c r="H15" s="27">
        <v>1.7</v>
      </c>
      <c r="I15" s="27">
        <v>1.9</v>
      </c>
      <c r="J15" s="27">
        <v>1.9</v>
      </c>
      <c r="K15" s="27">
        <v>2.9</v>
      </c>
      <c r="L15" s="57">
        <v>3.5</v>
      </c>
      <c r="M15" s="27">
        <v>3.7</v>
      </c>
      <c r="N15" s="27">
        <v>3.4</v>
      </c>
      <c r="O15" s="27">
        <v>3.2</v>
      </c>
      <c r="P15" s="27">
        <v>3</v>
      </c>
      <c r="Q15" s="27">
        <v>3.1</v>
      </c>
    </row>
    <row r="16" spans="1:18">
      <c r="A16" s="25" t="s">
        <v>42</v>
      </c>
      <c r="B16" s="26" t="s">
        <v>32</v>
      </c>
      <c r="C16" s="27"/>
      <c r="D16" s="27"/>
      <c r="E16" s="27">
        <v>0.1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0.1</v>
      </c>
      <c r="L16" s="57">
        <v>0.1</v>
      </c>
      <c r="M16" s="27">
        <v>0.1</v>
      </c>
      <c r="N16" s="27">
        <v>0</v>
      </c>
      <c r="O16" s="27">
        <v>0</v>
      </c>
      <c r="P16" s="27">
        <v>0</v>
      </c>
      <c r="Q16" s="27">
        <v>0.1</v>
      </c>
    </row>
    <row r="17" spans="1:17">
      <c r="A17" s="25" t="s">
        <v>43</v>
      </c>
      <c r="B17" s="26" t="s">
        <v>33</v>
      </c>
      <c r="C17" s="27"/>
      <c r="D17" s="27"/>
      <c r="E17" s="27">
        <v>1</v>
      </c>
      <c r="F17" s="27">
        <v>0.6</v>
      </c>
      <c r="G17" s="27">
        <v>0.6</v>
      </c>
      <c r="H17" s="27">
        <v>0.5</v>
      </c>
      <c r="I17" s="27">
        <v>0.5</v>
      </c>
      <c r="J17" s="27">
        <v>0.4</v>
      </c>
      <c r="K17" s="27">
        <v>0.7</v>
      </c>
      <c r="L17" s="57">
        <v>0.8</v>
      </c>
      <c r="M17" s="27">
        <v>0.9</v>
      </c>
      <c r="N17" s="27">
        <v>0.5</v>
      </c>
      <c r="O17" s="27">
        <v>0.4</v>
      </c>
      <c r="P17" s="27">
        <v>0.3</v>
      </c>
      <c r="Q17" s="27">
        <v>0.5</v>
      </c>
    </row>
    <row r="18" spans="1:17">
      <c r="A18" s="25" t="s">
        <v>44</v>
      </c>
      <c r="B18" s="26" t="s">
        <v>34</v>
      </c>
      <c r="C18" s="27"/>
      <c r="D18" s="27"/>
      <c r="E18" s="27">
        <v>0.4</v>
      </c>
      <c r="F18" s="27">
        <v>0.1</v>
      </c>
      <c r="G18" s="27">
        <v>0.2</v>
      </c>
      <c r="H18" s="27">
        <v>0.1</v>
      </c>
      <c r="I18" s="27">
        <v>0.1</v>
      </c>
      <c r="J18" s="27">
        <v>0.1</v>
      </c>
      <c r="K18" s="27">
        <v>0.1</v>
      </c>
      <c r="L18" s="57">
        <v>0.1</v>
      </c>
      <c r="M18" s="27">
        <v>0.1</v>
      </c>
      <c r="N18" s="27">
        <v>0</v>
      </c>
      <c r="O18" s="27">
        <v>0.1</v>
      </c>
      <c r="P18" s="27">
        <v>0</v>
      </c>
      <c r="Q18" s="27">
        <v>0</v>
      </c>
    </row>
    <row r="19" spans="1:17" s="24" customFormat="1">
      <c r="A19" s="25" t="s">
        <v>45</v>
      </c>
      <c r="B19" s="26" t="s">
        <v>23</v>
      </c>
      <c r="C19" s="27">
        <v>1</v>
      </c>
      <c r="D19" s="27">
        <v>1.1000000000000001</v>
      </c>
      <c r="E19" s="27">
        <v>0.9</v>
      </c>
      <c r="F19" s="27">
        <v>0.9</v>
      </c>
      <c r="G19" s="27">
        <v>0.8</v>
      </c>
      <c r="H19" s="27">
        <v>0.6</v>
      </c>
      <c r="I19" s="27">
        <v>0.5</v>
      </c>
      <c r="J19" s="27">
        <v>0.5</v>
      </c>
      <c r="K19" s="27">
        <v>0.6</v>
      </c>
      <c r="L19" s="57">
        <v>0.7</v>
      </c>
      <c r="M19" s="27">
        <v>0.7</v>
      </c>
      <c r="N19" s="27">
        <v>0.4</v>
      </c>
      <c r="O19" s="27">
        <v>0.4</v>
      </c>
      <c r="P19" s="27">
        <v>0.4</v>
      </c>
      <c r="Q19" s="27">
        <v>0.5</v>
      </c>
    </row>
    <row r="20" spans="1:17" ht="30">
      <c r="A20" s="25">
        <v>492012</v>
      </c>
      <c r="B20" s="26" t="s">
        <v>15</v>
      </c>
      <c r="C20" s="27">
        <v>0.2</v>
      </c>
      <c r="D20" s="27">
        <v>0.3</v>
      </c>
      <c r="E20" s="27">
        <v>0.4</v>
      </c>
      <c r="F20" s="27">
        <v>0.3</v>
      </c>
      <c r="G20" s="27">
        <v>0.2</v>
      </c>
      <c r="H20" s="27">
        <v>0.1</v>
      </c>
      <c r="I20" s="27">
        <v>0.1</v>
      </c>
      <c r="J20" s="27">
        <v>0.1</v>
      </c>
      <c r="K20" s="27">
        <v>0.1</v>
      </c>
      <c r="L20" s="57">
        <v>0.1</v>
      </c>
      <c r="M20" s="27">
        <v>0.1</v>
      </c>
      <c r="N20" s="27">
        <v>0.1</v>
      </c>
      <c r="O20" s="27">
        <v>0.1</v>
      </c>
      <c r="P20" s="27">
        <v>0.1</v>
      </c>
      <c r="Q20" s="27">
        <v>0.1</v>
      </c>
    </row>
    <row r="21" spans="1:17" ht="30">
      <c r="A21" s="25">
        <v>494112</v>
      </c>
      <c r="B21" s="26" t="s">
        <v>36</v>
      </c>
      <c r="C21" s="27"/>
      <c r="D21" s="27"/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58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</row>
    <row r="22" spans="1:17" ht="30">
      <c r="A22" s="25">
        <v>495011</v>
      </c>
      <c r="B22" s="26" t="s">
        <v>16</v>
      </c>
      <c r="C22" s="27">
        <v>0.5</v>
      </c>
      <c r="D22" s="27">
        <v>0.5</v>
      </c>
      <c r="E22" s="27">
        <v>0.5</v>
      </c>
      <c r="F22" s="27">
        <v>0.7</v>
      </c>
      <c r="G22" s="27">
        <v>0.4</v>
      </c>
      <c r="H22" s="27">
        <v>0.5</v>
      </c>
      <c r="I22" s="27">
        <v>0.4</v>
      </c>
      <c r="J22" s="27">
        <v>0.4</v>
      </c>
      <c r="K22" s="27">
        <v>0.4</v>
      </c>
      <c r="L22" s="57">
        <v>0.4</v>
      </c>
      <c r="M22" s="27">
        <v>0.4</v>
      </c>
      <c r="N22" s="27">
        <v>0.4</v>
      </c>
      <c r="O22" s="27">
        <v>0.3</v>
      </c>
      <c r="P22" s="27">
        <v>0.3</v>
      </c>
      <c r="Q22" s="27">
        <v>0.3</v>
      </c>
    </row>
    <row r="23" spans="1:17" ht="30">
      <c r="A23" s="25">
        <v>495012</v>
      </c>
      <c r="B23" s="26" t="s">
        <v>17</v>
      </c>
      <c r="C23" s="27">
        <v>0.4</v>
      </c>
      <c r="D23" s="27">
        <v>0.5</v>
      </c>
      <c r="E23" s="27">
        <v>0.6</v>
      </c>
      <c r="F23" s="27">
        <v>0.6</v>
      </c>
      <c r="G23" s="27">
        <v>0.6</v>
      </c>
      <c r="H23" s="27">
        <v>0.7</v>
      </c>
      <c r="I23" s="27">
        <v>0.8</v>
      </c>
      <c r="J23" s="27">
        <v>0.9</v>
      </c>
      <c r="K23" s="27">
        <v>1</v>
      </c>
      <c r="L23" s="57">
        <v>0.9</v>
      </c>
      <c r="M23" s="27">
        <v>0.8</v>
      </c>
      <c r="N23" s="27">
        <v>1</v>
      </c>
      <c r="O23" s="27">
        <v>0.8</v>
      </c>
      <c r="P23" s="27">
        <v>0.7</v>
      </c>
      <c r="Q23" s="27">
        <v>0.7</v>
      </c>
    </row>
    <row r="24" spans="1:17" ht="24">
      <c r="A24" s="25">
        <v>502012</v>
      </c>
      <c r="B24" s="10" t="s">
        <v>55</v>
      </c>
      <c r="C24" s="27"/>
      <c r="D24" s="27"/>
      <c r="E24" s="27"/>
      <c r="F24" s="27"/>
      <c r="G24" s="27"/>
      <c r="H24" s="27"/>
      <c r="I24" s="27"/>
      <c r="J24" s="27"/>
      <c r="K24" s="27"/>
      <c r="L24" s="57"/>
      <c r="M24" s="27"/>
      <c r="N24" s="27"/>
      <c r="O24" s="27"/>
      <c r="P24" s="27">
        <v>0</v>
      </c>
      <c r="Q24" s="27">
        <v>0</v>
      </c>
    </row>
    <row r="25" spans="1:17" ht="45">
      <c r="A25" s="25">
        <v>711231100</v>
      </c>
      <c r="B25" s="26" t="s">
        <v>37</v>
      </c>
      <c r="C25" s="27">
        <v>0.5</v>
      </c>
      <c r="D25" s="27">
        <v>0.3</v>
      </c>
      <c r="E25" s="27">
        <v>0.3</v>
      </c>
      <c r="F25" s="27">
        <v>0.4</v>
      </c>
      <c r="G25" s="27">
        <v>0.3</v>
      </c>
      <c r="H25" s="27">
        <v>0.4</v>
      </c>
      <c r="I25" s="27">
        <v>0.2</v>
      </c>
      <c r="J25" s="27">
        <v>0.2</v>
      </c>
      <c r="K25" s="27">
        <v>0.2</v>
      </c>
      <c r="L25" s="57">
        <v>0.2</v>
      </c>
      <c r="M25" s="27">
        <v>0.2</v>
      </c>
      <c r="N25" s="27">
        <v>0.1</v>
      </c>
      <c r="O25" s="27">
        <v>0.1</v>
      </c>
      <c r="P25" s="27">
        <v>0.1</v>
      </c>
      <c r="Q25" s="27">
        <v>0.1</v>
      </c>
    </row>
    <row r="26" spans="1:17">
      <c r="A26" s="25" t="s">
        <v>46</v>
      </c>
      <c r="B26" s="26" t="s">
        <v>20</v>
      </c>
      <c r="C26" s="27"/>
      <c r="D26" s="27"/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58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</row>
    <row r="27" spans="1:17">
      <c r="A27" s="25" t="s">
        <v>47</v>
      </c>
      <c r="B27" s="26" t="s">
        <v>30</v>
      </c>
      <c r="C27" s="27"/>
      <c r="D27" s="27"/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58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</row>
    <row r="28" spans="1:17" ht="30">
      <c r="A28" s="25">
        <v>773919100</v>
      </c>
      <c r="B28" s="26" t="s">
        <v>38</v>
      </c>
      <c r="C28" s="27"/>
      <c r="D28" s="27"/>
      <c r="E28" s="27">
        <v>0</v>
      </c>
      <c r="F28" s="27">
        <v>0</v>
      </c>
      <c r="G28" s="27">
        <v>0</v>
      </c>
      <c r="H28" s="27">
        <v>0.1</v>
      </c>
      <c r="I28" s="27">
        <v>0</v>
      </c>
      <c r="J28" s="27">
        <v>0</v>
      </c>
      <c r="K28" s="27">
        <v>0</v>
      </c>
      <c r="L28" s="58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</row>
    <row r="29" spans="1:17" s="24" customFormat="1">
      <c r="A29" s="38"/>
      <c r="B29" s="22" t="s">
        <v>2</v>
      </c>
      <c r="C29" s="23">
        <v>71.5</v>
      </c>
      <c r="D29" s="59">
        <v>65.900000000000006</v>
      </c>
      <c r="E29" s="23">
        <v>66.099999999999994</v>
      </c>
      <c r="F29" s="23">
        <v>70.2</v>
      </c>
      <c r="G29" s="41">
        <v>72.5</v>
      </c>
      <c r="H29" s="41">
        <v>77.599999999999994</v>
      </c>
      <c r="I29" s="41">
        <v>76.2</v>
      </c>
      <c r="J29" s="41">
        <v>75.900000000000006</v>
      </c>
      <c r="K29" s="41">
        <v>72.3</v>
      </c>
      <c r="L29" s="60">
        <v>71.7</v>
      </c>
      <c r="M29" s="23">
        <v>76</v>
      </c>
      <c r="N29" s="23">
        <v>74.8</v>
      </c>
      <c r="O29" s="23">
        <v>73.400000000000006</v>
      </c>
      <c r="P29" s="23">
        <v>75.7</v>
      </c>
      <c r="Q29" s="23">
        <v>77.7</v>
      </c>
    </row>
    <row r="30" spans="1:17" s="24" customFormat="1">
      <c r="A30" s="38"/>
      <c r="B30" s="22" t="s">
        <v>3</v>
      </c>
      <c r="C30" s="23">
        <v>24</v>
      </c>
      <c r="D30" s="23">
        <v>22.7</v>
      </c>
      <c r="E30" s="23">
        <v>21.3</v>
      </c>
      <c r="F30" s="23">
        <v>19.7</v>
      </c>
      <c r="G30" s="23">
        <v>19.600000000000001</v>
      </c>
      <c r="H30" s="23">
        <v>17.5</v>
      </c>
      <c r="I30" s="23">
        <v>17.5</v>
      </c>
      <c r="J30" s="23">
        <v>18.2</v>
      </c>
      <c r="K30" s="23">
        <v>19.399999999999999</v>
      </c>
      <c r="L30" s="23">
        <v>18.899999999999999</v>
      </c>
      <c r="M30" s="23">
        <v>17.600000000000001</v>
      </c>
      <c r="N30" s="23">
        <v>19.2</v>
      </c>
      <c r="O30" s="23">
        <v>19.899999999999999</v>
      </c>
      <c r="P30" s="23">
        <v>16.7</v>
      </c>
      <c r="Q30" s="23">
        <v>15.8</v>
      </c>
    </row>
    <row r="31" spans="1:17" s="24" customFormat="1" ht="30">
      <c r="A31" s="25" t="s">
        <v>48</v>
      </c>
      <c r="B31" s="26" t="s">
        <v>26</v>
      </c>
      <c r="C31" s="27">
        <v>4.4000000000000004</v>
      </c>
      <c r="D31" s="27">
        <v>4.9000000000000004</v>
      </c>
      <c r="E31" s="27">
        <v>4.2</v>
      </c>
      <c r="F31" s="27">
        <v>4.2</v>
      </c>
      <c r="G31" s="27">
        <v>4.0999999999999996</v>
      </c>
      <c r="H31" s="27">
        <v>4.5</v>
      </c>
      <c r="I31" s="27">
        <v>4.3</v>
      </c>
      <c r="J31" s="27">
        <v>4.3</v>
      </c>
      <c r="K31" s="27">
        <v>4.2</v>
      </c>
      <c r="L31" s="57">
        <v>4.2</v>
      </c>
      <c r="M31" s="27">
        <v>5.0999999999999996</v>
      </c>
      <c r="N31" s="27">
        <v>4.8</v>
      </c>
      <c r="O31" s="27">
        <v>5</v>
      </c>
      <c r="P31" s="27">
        <v>3.7</v>
      </c>
      <c r="Q31" s="27">
        <v>3.7</v>
      </c>
    </row>
    <row r="32" spans="1:17" s="24" customFormat="1">
      <c r="A32" s="25" t="s">
        <v>49</v>
      </c>
      <c r="B32" s="26" t="s">
        <v>27</v>
      </c>
      <c r="C32" s="27">
        <v>0.1</v>
      </c>
      <c r="D32" s="27">
        <v>0</v>
      </c>
      <c r="E32" s="27">
        <v>0</v>
      </c>
      <c r="F32" s="27">
        <v>0.1</v>
      </c>
      <c r="G32" s="27">
        <v>0.1</v>
      </c>
      <c r="H32" s="27">
        <v>0.1</v>
      </c>
      <c r="I32" s="27">
        <v>0.1</v>
      </c>
      <c r="J32" s="27">
        <v>0.1</v>
      </c>
      <c r="K32" s="27">
        <v>0.1</v>
      </c>
      <c r="L32" s="58">
        <v>0</v>
      </c>
      <c r="M32" s="27">
        <v>0.1</v>
      </c>
      <c r="N32" s="27">
        <v>0.1</v>
      </c>
      <c r="O32" s="27">
        <v>0</v>
      </c>
      <c r="P32" s="27">
        <v>0</v>
      </c>
      <c r="Q32" s="27">
        <v>0</v>
      </c>
    </row>
    <row r="33" spans="1:17" s="24" customFormat="1">
      <c r="A33" s="25" t="s">
        <v>50</v>
      </c>
      <c r="B33" s="26" t="s">
        <v>28</v>
      </c>
      <c r="C33" s="27">
        <v>0</v>
      </c>
      <c r="D33" s="27">
        <v>0.1</v>
      </c>
      <c r="E33" s="27">
        <v>0</v>
      </c>
      <c r="F33" s="27">
        <v>0.2</v>
      </c>
      <c r="G33" s="27">
        <v>0.2</v>
      </c>
      <c r="H33" s="27">
        <v>0.2</v>
      </c>
      <c r="I33" s="27">
        <v>0.2</v>
      </c>
      <c r="J33" s="27">
        <v>0.2</v>
      </c>
      <c r="K33" s="27">
        <v>0.2</v>
      </c>
      <c r="L33" s="57">
        <v>0.2</v>
      </c>
      <c r="M33" s="27">
        <v>0.2</v>
      </c>
      <c r="N33" s="27">
        <v>0.2</v>
      </c>
      <c r="O33" s="27">
        <v>0.2</v>
      </c>
      <c r="P33" s="27">
        <v>0.1</v>
      </c>
      <c r="Q33" s="27">
        <v>0.1</v>
      </c>
    </row>
    <row r="34" spans="1:17" s="24" customFormat="1" ht="30">
      <c r="A34" s="25" t="s">
        <v>51</v>
      </c>
      <c r="B34" s="26" t="s">
        <v>29</v>
      </c>
      <c r="C34" s="27">
        <v>19.5</v>
      </c>
      <c r="D34" s="27">
        <v>17.7</v>
      </c>
      <c r="E34" s="27">
        <v>17.100000000000001</v>
      </c>
      <c r="F34" s="27">
        <v>15.2</v>
      </c>
      <c r="G34" s="27">
        <v>15.2</v>
      </c>
      <c r="H34" s="27">
        <v>12.7</v>
      </c>
      <c r="I34" s="27">
        <v>12.9</v>
      </c>
      <c r="J34" s="27">
        <v>13.6</v>
      </c>
      <c r="K34" s="27">
        <v>14.9</v>
      </c>
      <c r="L34" s="57">
        <v>14.5</v>
      </c>
      <c r="M34" s="27">
        <v>12.2</v>
      </c>
      <c r="N34" s="27">
        <v>14.1</v>
      </c>
      <c r="O34" s="27">
        <v>14.5</v>
      </c>
      <c r="P34" s="27">
        <v>12.9</v>
      </c>
      <c r="Q34" s="27">
        <v>12</v>
      </c>
    </row>
    <row r="35" spans="1:17" s="24" customFormat="1">
      <c r="A35" s="39"/>
      <c r="B35" s="40" t="s">
        <v>4</v>
      </c>
      <c r="C35" s="23">
        <v>72.8</v>
      </c>
      <c r="D35" s="23">
        <v>68.400000000000006</v>
      </c>
      <c r="E35" s="23">
        <v>70.7</v>
      </c>
      <c r="F35" s="23">
        <v>71.7</v>
      </c>
      <c r="G35" s="41">
        <v>72.8</v>
      </c>
      <c r="H35" s="41">
        <v>77.5</v>
      </c>
      <c r="I35" s="41">
        <v>77</v>
      </c>
      <c r="J35" s="41">
        <v>75.900000000000006</v>
      </c>
      <c r="K35" s="41">
        <v>74.099999999999994</v>
      </c>
      <c r="L35" s="60">
        <v>74.099999999999994</v>
      </c>
      <c r="M35" s="23">
        <v>77</v>
      </c>
      <c r="N35" s="23">
        <v>75</v>
      </c>
      <c r="O35" s="23">
        <v>73</v>
      </c>
      <c r="P35" s="23">
        <v>75.900000000000006</v>
      </c>
      <c r="Q35" s="23">
        <v>78</v>
      </c>
    </row>
    <row r="36" spans="1:17">
      <c r="C36" s="42"/>
      <c r="D36" s="42"/>
      <c r="E36" s="42"/>
      <c r="F36" s="42"/>
    </row>
    <row r="37" spans="1:17" s="51" customFormat="1" ht="12.75">
      <c r="A37" s="54"/>
      <c r="B37" s="49"/>
      <c r="C37" s="54"/>
      <c r="D37" s="54"/>
      <c r="E37" s="54"/>
      <c r="F37" s="54"/>
      <c r="G37" s="54"/>
      <c r="H37" s="50"/>
    </row>
    <row r="38" spans="1:17" s="51" customFormat="1" ht="12.75">
      <c r="A38" s="54"/>
      <c r="B38" s="49"/>
      <c r="C38" s="54"/>
      <c r="D38" s="54"/>
      <c r="E38" s="54"/>
      <c r="F38" s="54"/>
      <c r="G38" s="54"/>
      <c r="H38" s="50"/>
    </row>
    <row r="39" spans="1:17" s="51" customFormat="1" ht="12.7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</row>
    <row r="40" spans="1:17" s="52" customFormat="1" ht="12.7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</row>
    <row r="41" spans="1:17" s="52" customFormat="1" ht="12.7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64"/>
    </row>
  </sheetData>
  <mergeCells count="3">
    <mergeCell ref="B1:L1"/>
    <mergeCell ref="A39:P40"/>
    <mergeCell ref="A41:P4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Свод</vt:lpstr>
      <vt:lpstr>ВДС</vt:lpstr>
      <vt:lpstr>ИФО ВДС</vt:lpstr>
      <vt:lpstr>Структура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2025-12-12T05:58:07Z</dcterms:modified>
</cp:coreProperties>
</file>