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104\"/>
    </mc:Choice>
  </mc:AlternateContent>
  <bookViews>
    <workbookView xWindow="0" yWindow="0" windowWidth="14580" windowHeight="11700" tabRatio="950" firstSheet="3"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<sst xmlns="http://schemas.openxmlformats.org/spreadsheetml/2006/main" count="244" uniqueCount="76">
  <si>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</si>
  <si>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</si>
  <si>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</si>
  <si>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</si>
  <si>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</si>
  <si>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</si>
  <si>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</si>
  <si>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</si>
  <si>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</si>
  <si>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</si>
  <si>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</si>
  <si>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</si>
  <si>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</si>
  <si>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</si>
  <si>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</si>
  <si>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</si>
  <si>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</si>
  <si>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</si>
  <si>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</si>
  <si>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</si>
  <si>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</si>
  <si>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</si>
  <si>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</si>
  <si>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</si>
  <si>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</si>
  <si>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</si>
  <si>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</si>
  <si>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</si>
  <si>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</si>
  <si>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</si>
  <si>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</si>
  <si>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</si>
  <si>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</si>
  <si>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</si>
  <si>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</si>
  <si>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</si>
  <si>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</si>
  <si>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</si>
  <si>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</si>
  <si>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</si>
  <si>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</si>
  <si>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</si>
  <si>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</si>
  <si>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</si>
  <si>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</si>
  <si>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</si>
  <si>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</si>
  <si>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</si>
  <si>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</si>
  <si>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</si>
  <si>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</si>
  <si>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</si>
  <si>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</si>
  <si>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</si>
  <si>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</si>
  <si>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</si>
  <si>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</si>
  <si>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</si>
  <si>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</si>
  <si>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</si>
  <si>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</si>
  <si>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</si>
  <si>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</si>
  <si>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</si>
  <si>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</si>
  <si>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</si>
  <si>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</si>
  <si>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</si>
  <si>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</si>
  <si>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</si>
  <si>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</si>
  <si>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</si>
  <si>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</si>
  <si>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</si>
  <si>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 xml:space="preserve">    х</t>
  </si>
  <si>
    <t>Миллион тонно-километров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</si>
</sst>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83" formatCode="###\ ###\ ###\ ##0.0"/>
  </numFmts>
  <fonts count="25">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75" fontId="11" fillId="0" borderId="0" applyFont="0" applyFill="0" applyBorder="0" applyAlignment="0" applyProtection="0"/>
    <xf numFmtId="175" fontId="15" fillId="0" borderId="0" applyFont="0" applyFill="0" applyBorder="0" applyAlignment="0" applyProtection="0"/>
    <xf numFmtId="175" fontId="1" fillId="0" borderId="0" applyFont="0" applyFill="0" applyBorder="0" applyAlignment="0" applyProtection="0"/>
  </cellStyleXfs>
  <cellXfs count="8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4" fillId="0" borderId="1" xfId="0" applyFont="1" applyBorder="1" applyAlignment="1">
      <alignment vertical="top" wrapText="1"/>
    </xf>
    <xf numFmtId="0" fontId="23" fillId="0" borderId="1" xfId="0" applyFont="1" applyBorder="1" applyAlignment="1">
      <alignment vertical="top"/>
    </xf>
    <xf numFmtId="0" fontId="23" fillId="0" borderId="1" xfId="0" applyFont="1" applyBorder="1" applyAlignment="1">
      <alignment horizontal="left" vertical="top"/>
    </xf>
    <xf numFmtId="0" fontId="23" fillId="0" borderId="1" xfId="0" applyFont="1" applyBorder="1" applyAlignment="1">
      <alignment horizontal="left" vertical="center" readingOrder="1"/>
    </xf>
    <xf numFmtId="0" fontId="0" fillId="0" borderId="5" xfId="0" applyBorder="1" applyAlignment="1">
      <alignment wrapText="1"/>
    </xf>
    <xf numFmtId="0" fontId="18" fillId="0" borderId="1" xfId="0" applyFont="1" applyBorder="1"/>
    <xf numFmtId="0" fontId="18" fillId="0" borderId="6" xfId="0" applyFont="1" applyBorder="1"/>
    <xf numFmtId="0" fontId="24" fillId="0" borderId="0" xfId="0" applyFont="1"/>
    <xf numFmtId="0" fontId="24"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8" xfId="0" applyFont="1" applyBorder="1" applyAlignment="1">
      <alignment wrapText="1"/>
    </xf>
    <xf numFmtId="181" fontId="4" fillId="0" borderId="8" xfId="0" applyNumberFormat="1" applyFont="1" applyBorder="1"/>
    <xf numFmtId="181" fontId="4" fillId="0" borderId="8" xfId="0" applyNumberFormat="1" applyFont="1" applyBorder="1" applyAlignment="1">
      <alignment horizontal="right"/>
    </xf>
    <xf numFmtId="0" fontId="4" fillId="0" borderId="0" xfId="0" applyFont="1" applyAlignment="1">
      <alignment wrapText="1"/>
    </xf>
    <xf numFmtId="181" fontId="4" fillId="0" borderId="0" xfId="0" applyNumberFormat="1" applyFont="1"/>
    <xf numFmtId="181" fontId="4" fillId="0" borderId="0" xfId="0" applyNumberFormat="1" applyFont="1" applyAlignment="1">
      <alignment horizontal="right"/>
    </xf>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4" xfId="0" applyFont="1" applyBorder="1" applyAlignment="1">
      <alignment horizontal="right" wrapText="1"/>
    </xf>
    <xf numFmtId="181" fontId="4" fillId="0" borderId="4" xfId="0" applyNumberFormat="1" applyFont="1" applyBorder="1" applyAlignment="1">
      <alignment horizontal="right" wrapText="1"/>
    </xf>
    <xf numFmtId="181" fontId="4" fillId="0" borderId="4" xfId="0" applyNumberFormat="1" applyFont="1" applyBorder="1"/>
    <xf numFmtId="181" fontId="13" fillId="0" borderId="0" xfId="0" applyNumberFormat="1" applyFont="1" applyAlignment="1">
      <alignment horizontal="right" wrapText="1"/>
    </xf>
    <xf numFmtId="0" fontId="4" fillId="0" borderId="4" xfId="0" applyFont="1" applyBorder="1" applyAlignment="1">
      <alignment wrapText="1"/>
    </xf>
    <xf numFmtId="181" fontId="13" fillId="0" borderId="4" xfId="0" applyNumberFormat="1" applyFont="1" applyBorder="1" applyAlignment="1">
      <alignment horizontal="right" wrapText="1"/>
    </xf>
    <xf numFmtId="181" fontId="4" fillId="0" borderId="4" xfId="0" applyNumberFormat="1" applyFont="1" applyBorder="1" applyAlignment="1">
      <alignment horizontal="right"/>
    </xf>
    <xf numFmtId="0" fontId="4" fillId="0" borderId="4" xfId="0" applyFont="1" applyBorder="1"/>
    <xf numFmtId="179" fontId="4" fillId="0" borderId="8"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179" fontId="4" fillId="0" borderId="0" xfId="0" applyNumberFormat="1" applyFont="1"/>
    <xf numFmtId="49" fontId="4" fillId="0" borderId="0" xfId="0" applyNumberFormat="1" applyFont="1" applyAlignment="1">
      <alignment horizontal="right"/>
    </xf>
    <xf numFmtId="183" fontId="13" fillId="0" borderId="0" xfId="0" applyNumberFormat="1" applyFont="1" applyAlignment="1">
      <alignment horizontal="right"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vertical="center" wrapText="1"/>
    </xf>
    <xf numFmtId="0" fontId="3" fillId="0" borderId="0" xfId="0" applyFont="1" applyAlignment="1">
      <alignment wrapText="1"/>
    </xf>
    <xf numFmtId="3" fontId="4" fillId="0" borderId="0" xfId="0" applyNumberFormat="1" applyFont="1" applyAlignment="1">
      <alignment horizontal="right"/>
    </xf>
    <xf numFmtId="0" fontId="4" fillId="0" borderId="8" xfId="0" applyFont="1" applyBorder="1" applyAlignment="1">
      <alignment horizontal="right"/>
    </xf>
    <xf numFmtId="179" fontId="4" fillId="0" borderId="8" xfId="0" applyNumberFormat="1" applyFont="1" applyBorder="1"/>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183" fontId="13" fillId="0" borderId="0" xfId="0" applyNumberFormat="1" applyFont="1" applyBorder="1" applyAlignment="1">
      <alignment horizontal="right" wrapText="1"/>
    </xf>
    <xf numFmtId="181"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181" fontId="13" fillId="0" borderId="0" xfId="0" applyNumberFormat="1" applyFont="1" applyBorder="1" applyAlignment="1">
      <alignment horizontal="right" wrapText="1"/>
    </xf>
    <xf numFmtId="0" fontId="4" fillId="0" borderId="0" xfId="0" applyFont="1" applyBorder="1"/>
    <xf numFmtId="179" fontId="13" fillId="0" borderId="0" xfId="0" applyNumberFormat="1" applyFont="1" applyBorder="1" applyAlignment="1">
      <alignment horizontal="right" wrapText="1"/>
    </xf>
    <xf numFmtId="179" fontId="4" fillId="0" borderId="0" xfId="0" applyNumberFormat="1" applyFont="1" applyBorder="1" applyAlignment="1">
      <alignment horizontal="right"/>
    </xf>
    <xf numFmtId="0" fontId="3" fillId="0" borderId="4" xfId="0" applyFont="1" applyFill="1" applyBorder="1" applyAlignment="1">
      <alignment horizontal="right"/>
    </xf>
    <xf numFmtId="14" fontId="20" fillId="0" borderId="1" xfId="0" applyNumberFormat="1" applyFont="1" applyFill="1" applyBorder="1" applyAlignment="1">
      <alignment horizontal="left" vertical="top"/>
    </xf>
    <xf numFmtId="179" fontId="13" fillId="0" borderId="4" xfId="0" applyNumberFormat="1" applyFont="1" applyBorder="1" applyAlignment="1">
      <alignment horizontal="right" wrapText="1"/>
    </xf>
    <xf numFmtId="4" fontId="9" fillId="0" borderId="0" xfId="0" applyNumberFormat="1" applyFont="1" applyAlignment="1">
      <alignment vertical="top" wrapText="1"/>
    </xf>
    <xf numFmtId="0" fontId="9" fillId="2" borderId="0" xfId="4" applyFont="1" applyFill="1" applyAlignment="1">
      <alignment vertical="top"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35.28515625" style="15" customWidth="1"/>
    <col min="2" max="2" width="78" style="15" customWidth="1"/>
  </cols>
  <sheetData>
    <row r="1" spans="1:10">
      <c r="A1" s="9"/>
      <c r="B1" s="9"/>
    </row>
    <row r="2" spans="1:10" s="7" customFormat="1">
      <c r="A2" s="22" t="s">
        <v>7</v>
      </c>
      <c r="B2" s="19">
        <v>181104</v>
      </c>
    </row>
    <row r="3" spans="1:10" s="7" customFormat="1">
      <c r="A3" s="22" t="s">
        <v>8</v>
      </c>
      <c r="B3" s="25" t="s">
        <v>27</v>
      </c>
    </row>
    <row r="4" spans="1:10" s="7" customFormat="1">
      <c r="A4" s="22" t="s">
        <v>9</v>
      </c>
      <c r="B4" s="16" t="s">
        <v>75</v>
      </c>
    </row>
    <row r="5" spans="1:10" s="7" customFormat="1">
      <c r="A5" s="23" t="s">
        <v>10</v>
      </c>
      <c r="B5" s="26" t="s">
        <v>27</v>
      </c>
    </row>
    <row r="6" spans="1:10" s="7" customFormat="1">
      <c r="A6" s="23" t="s">
        <v>11</v>
      </c>
      <c r="B6" s="26" t="s">
        <v>39</v>
      </c>
    </row>
    <row r="7" spans="1:10" s="7" customFormat="1" ht="51">
      <c r="A7" s="23" t="s">
        <v>12</v>
      </c>
      <c r="B7" s="21" t="s">
        <v>28</v>
      </c>
    </row>
    <row r="8" spans="1:10" s="7" customFormat="1">
      <c r="A8" s="22" t="s">
        <v>13</v>
      </c>
      <c r="B8" s="20" t="s">
        <v>29</v>
      </c>
    </row>
    <row r="9" spans="1:10" s="7" customFormat="1">
      <c r="A9" s="22" t="s">
        <v>14</v>
      </c>
      <c r="B9" s="27" t="s">
        <v>2</v>
      </c>
    </row>
    <row r="10" spans="1:10" s="7" customFormat="1" ht="42.75" customHeight="1">
      <c r="A10" s="22" t="s">
        <v>15</v>
      </c>
      <c r="B10" s="21" t="s">
        <v>40</v>
      </c>
    </row>
    <row r="11" spans="1:10" s="7" customFormat="1" ht="25.5">
      <c r="A11" s="22" t="s">
        <v>16</v>
      </c>
      <c r="B11" s="21" t="s">
        <v>30</v>
      </c>
      <c r="J11" s="8"/>
    </row>
    <row r="12" spans="1:10" s="7" customFormat="1">
      <c r="A12" s="22" t="s">
        <v>17</v>
      </c>
      <c r="B12" s="11" t="s">
        <v>1</v>
      </c>
      <c r="J12" s="8"/>
    </row>
    <row r="13" spans="1:10" s="7" customFormat="1">
      <c r="A13" s="24" t="s">
        <v>18</v>
      </c>
      <c r="B13" s="12" t="s">
        <v>3</v>
      </c>
      <c r="J13" s="8"/>
    </row>
    <row r="14" spans="1:10" s="7" customFormat="1">
      <c r="A14" s="24" t="s">
        <v>19</v>
      </c>
      <c r="B14" s="12"/>
      <c r="J14" s="8"/>
    </row>
    <row r="15" spans="1:10" s="7" customFormat="1">
      <c r="A15" s="24" t="s">
        <v>20</v>
      </c>
      <c r="B15" s="12" t="s">
        <v>0</v>
      </c>
      <c r="J15" s="8"/>
    </row>
    <row r="16" spans="1:10">
      <c r="A16" s="22" t="s">
        <v>21</v>
      </c>
      <c r="B16" s="76">
        <v>46125</v>
      </c>
      <c r="J16" s="3"/>
    </row>
    <row r="17" spans="1:10">
      <c r="A17" s="22" t="s">
        <v>22</v>
      </c>
      <c r="B17" s="76">
        <v>46154</v>
      </c>
      <c r="J17" s="4"/>
    </row>
    <row r="18" spans="1:10">
      <c r="A18" s="22" t="s">
        <v>23</v>
      </c>
      <c r="B18" s="20" t="s">
        <v>31</v>
      </c>
      <c r="J18" s="3"/>
    </row>
    <row r="19" spans="1:10">
      <c r="A19" s="22" t="s">
        <v>24</v>
      </c>
      <c r="B19" s="10" t="s">
        <v>4</v>
      </c>
      <c r="J19" s="4"/>
    </row>
    <row r="20" spans="1:10">
      <c r="A20" s="22" t="s">
        <v>25</v>
      </c>
      <c r="B20" s="13" t="s">
        <v>5</v>
      </c>
      <c r="J20" s="3"/>
    </row>
    <row r="21" spans="1:10">
      <c r="A21" s="22" t="s">
        <v>26</v>
      </c>
      <c r="B21" s="14"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1"/>
    </sheetView>
  </sheetViews>
  <sheetFormatPr defaultRowHeight="12.75"/>
  <cols>
    <col min="1" max="1" width="4.42578125" style="2" customWidth="1"/>
    <col min="2" max="2" width="113.5703125" style="2" customWidth="1"/>
    <col min="3" max="16384" width="9.140625" style="2"/>
  </cols>
  <sheetData>
    <row r="2" spans="2:2">
      <c r="B2" s="6"/>
    </row>
    <row r="6" spans="2:2">
      <c r="B6" s="28" t="s">
        <v>32</v>
      </c>
    </row>
    <row r="7" spans="2:2">
      <c r="B7" s="28" t="s">
        <v>33</v>
      </c>
    </row>
    <row r="8" spans="2:2">
      <c r="B8" s="28" t="s">
        <v>34</v>
      </c>
    </row>
    <row r="9" spans="2:2">
      <c r="B9" s="28" t="s">
        <v>35</v>
      </c>
    </row>
    <row r="10" spans="2:2">
      <c r="B10" s="28" t="s">
        <v>36</v>
      </c>
    </row>
    <row r="11" spans="2:2">
      <c r="B11" s="28"/>
    </row>
    <row r="12" spans="2:2" ht="25.5">
      <c r="B12" s="29" t="s">
        <v>37</v>
      </c>
    </row>
    <row r="13" spans="2:2">
      <c r="B13" s="28"/>
    </row>
    <row r="14" spans="2:2">
      <c r="B14" s="28"/>
    </row>
    <row r="21" spans="2:2">
      <c r="B21" s="30"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H38" sqref="H38"/>
    </sheetView>
  </sheetViews>
  <sheetFormatPr defaultRowHeight="11.25"/>
  <cols>
    <col min="1" max="1" width="10.5703125" style="1" bestFit="1" customWidth="1"/>
    <col min="2" max="2" width="9" style="1" customWidth="1"/>
    <col min="3" max="3" width="9" style="1" bestFit="1" customWidth="1"/>
    <col min="4" max="4" width="10" style="1" customWidth="1"/>
    <col min="5" max="6" width="9" style="1" bestFit="1" customWidth="1"/>
    <col min="7" max="7" width="10.28515625" style="1" customWidth="1"/>
    <col min="8" max="8" width="10.7109375" style="1" customWidth="1"/>
    <col min="9" max="11" width="10.85546875" style="1" customWidth="1"/>
    <col min="12" max="12" width="10.7109375" style="1" customWidth="1"/>
    <col min="13" max="13" width="11" style="1" customWidth="1"/>
    <col min="14" max="37" width="9" style="1" bestFit="1" customWidth="1"/>
    <col min="38" max="43" width="9.140625" style="1"/>
    <col min="44" max="44" width="8.85546875" style="1" customWidth="1"/>
    <col min="45" max="16384" width="9.140625" style="1"/>
  </cols>
  <sheetData>
    <row r="2" spans="1:37" ht="15.75">
      <c r="A2" s="5">
        <f>Метадеректер!B2</f>
        <v>181104</v>
      </c>
      <c r="B2" s="5" t="str">
        <f>Метадеректер!B3</f>
        <v>Жүк айналымы</v>
      </c>
    </row>
    <row r="3" spans="1:37" ht="15.75">
      <c r="A3" s="5"/>
      <c r="B3" s="5"/>
      <c r="AK3" s="18"/>
    </row>
    <row r="4" spans="1:37" s="17" customFormat="1" ht="25.5">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c r="A5" s="32">
        <v>2007</v>
      </c>
      <c r="B5" s="36">
        <v>26606.6</v>
      </c>
      <c r="C5" s="36">
        <v>51349.8</v>
      </c>
      <c r="D5" s="36">
        <v>78781.7</v>
      </c>
      <c r="E5" s="36">
        <v>107010.1</v>
      </c>
      <c r="F5" s="36">
        <v>134459.78</v>
      </c>
      <c r="G5" s="36">
        <v>163930.75</v>
      </c>
      <c r="H5" s="37">
        <v>192858.1</v>
      </c>
      <c r="I5" s="37">
        <v>223673.7</v>
      </c>
      <c r="J5" s="37">
        <v>254785.5</v>
      </c>
      <c r="K5" s="36">
        <v>286348.79999999999</v>
      </c>
      <c r="L5" s="36">
        <v>317826.90000000002</v>
      </c>
      <c r="M5" s="36">
        <v>350453.4</v>
      </c>
    </row>
    <row r="6" spans="1:37" s="17" customFormat="1" ht="12.75">
      <c r="A6" s="35">
        <v>2008</v>
      </c>
      <c r="B6" s="36">
        <v>28591.62</v>
      </c>
      <c r="C6" s="36">
        <v>56249.4</v>
      </c>
      <c r="D6" s="36">
        <v>85308.7</v>
      </c>
      <c r="E6" s="36">
        <v>115445</v>
      </c>
      <c r="F6" s="36">
        <v>146298.5</v>
      </c>
      <c r="G6" s="36">
        <v>176378.9</v>
      </c>
      <c r="H6" s="37">
        <v>207545.2</v>
      </c>
      <c r="I6" s="37">
        <v>240251.3</v>
      </c>
      <c r="J6" s="37">
        <v>272733.40000000002</v>
      </c>
      <c r="K6" s="36">
        <v>306275.90000000002</v>
      </c>
      <c r="L6" s="36">
        <v>338843.6</v>
      </c>
      <c r="M6" s="36">
        <v>369826.3</v>
      </c>
    </row>
    <row r="7" spans="1:37" s="17" customFormat="1" ht="12.75">
      <c r="A7" s="35">
        <v>2009</v>
      </c>
      <c r="B7" s="36">
        <v>25440.5</v>
      </c>
      <c r="C7" s="36">
        <v>50518.9</v>
      </c>
      <c r="D7" s="36">
        <v>77532.2</v>
      </c>
      <c r="E7" s="36">
        <v>104358.9</v>
      </c>
      <c r="F7" s="36">
        <v>130414.75</v>
      </c>
      <c r="G7" s="36">
        <v>154649.1</v>
      </c>
      <c r="H7" s="37">
        <v>182281.54</v>
      </c>
      <c r="I7" s="37">
        <v>211707.5</v>
      </c>
      <c r="J7" s="37">
        <v>241820.4</v>
      </c>
      <c r="K7" s="36">
        <v>273881.90000000002</v>
      </c>
      <c r="L7" s="36">
        <v>305075.49</v>
      </c>
      <c r="M7" s="36">
        <v>336806.96</v>
      </c>
    </row>
    <row r="8" spans="1:37" s="17" customFormat="1" ht="12.75">
      <c r="A8" s="35">
        <v>2010</v>
      </c>
      <c r="B8" s="36">
        <v>25759.48</v>
      </c>
      <c r="C8" s="36">
        <v>51805.33</v>
      </c>
      <c r="D8" s="36">
        <v>79444.55</v>
      </c>
      <c r="E8" s="36">
        <v>108816.21</v>
      </c>
      <c r="F8" s="36">
        <v>139355.60999999999</v>
      </c>
      <c r="G8" s="36">
        <v>170261.04</v>
      </c>
      <c r="H8" s="37">
        <v>201324.6</v>
      </c>
      <c r="I8" s="37">
        <v>235063.71</v>
      </c>
      <c r="J8" s="37">
        <v>269989.42</v>
      </c>
      <c r="K8" s="36">
        <v>306804.13</v>
      </c>
      <c r="L8" s="36">
        <v>343476.26</v>
      </c>
      <c r="M8" s="36">
        <v>381024.81</v>
      </c>
    </row>
    <row r="9" spans="1:37" s="17" customFormat="1" ht="12.75">
      <c r="A9" s="35">
        <v>2011</v>
      </c>
      <c r="B9" s="36">
        <v>31731.95</v>
      </c>
      <c r="C9" s="36">
        <v>61631.4</v>
      </c>
      <c r="D9" s="36">
        <v>92719.62</v>
      </c>
      <c r="E9" s="36">
        <v>124943.07</v>
      </c>
      <c r="F9" s="36">
        <v>158983.91</v>
      </c>
      <c r="G9" s="36">
        <v>194189.4</v>
      </c>
      <c r="H9" s="37">
        <v>231556.91</v>
      </c>
      <c r="I9" s="37">
        <v>270982.53000000003</v>
      </c>
      <c r="J9" s="37">
        <v>311617.2</v>
      </c>
      <c r="K9" s="36">
        <v>354908.37</v>
      </c>
      <c r="L9" s="36">
        <v>399204.25</v>
      </c>
      <c r="M9" s="36">
        <v>444362.96</v>
      </c>
    </row>
    <row r="10" spans="1:37" s="17" customFormat="1" ht="12.75">
      <c r="A10" s="35">
        <v>2012</v>
      </c>
      <c r="B10" s="36">
        <v>37878.5</v>
      </c>
      <c r="C10" s="36">
        <v>72905.77</v>
      </c>
      <c r="D10" s="36">
        <v>109532.11</v>
      </c>
      <c r="E10" s="36">
        <v>145818.92000000001</v>
      </c>
      <c r="F10" s="36">
        <v>183170.34</v>
      </c>
      <c r="G10" s="36">
        <v>222096.4</v>
      </c>
      <c r="H10" s="37">
        <v>263012.21999999997</v>
      </c>
      <c r="I10" s="37">
        <v>304398.3</v>
      </c>
      <c r="J10" s="37">
        <v>346790.44</v>
      </c>
      <c r="K10" s="36">
        <v>390469.8</v>
      </c>
      <c r="L10" s="36">
        <v>432557.29</v>
      </c>
      <c r="M10" s="36">
        <v>475278.03</v>
      </c>
    </row>
    <row r="11" spans="1:37" s="17" customFormat="1" ht="12.75">
      <c r="A11" s="35">
        <v>2013</v>
      </c>
      <c r="B11" s="36">
        <v>34780.1</v>
      </c>
      <c r="C11" s="36">
        <v>70778.080000000002</v>
      </c>
      <c r="D11" s="36">
        <v>108661.3</v>
      </c>
      <c r="E11" s="36">
        <v>145862.6</v>
      </c>
      <c r="F11" s="36">
        <v>184247.14</v>
      </c>
      <c r="G11" s="36">
        <v>224151.1</v>
      </c>
      <c r="H11" s="37">
        <v>266993.3</v>
      </c>
      <c r="I11" s="37">
        <v>310172.40999999997</v>
      </c>
      <c r="J11" s="37">
        <v>353906.77</v>
      </c>
      <c r="K11" s="36">
        <v>399760.56</v>
      </c>
      <c r="L11" s="36">
        <v>446258.47</v>
      </c>
      <c r="M11" s="36">
        <v>493226.49</v>
      </c>
    </row>
    <row r="12" spans="1:37" s="17" customFormat="1" ht="12.75">
      <c r="A12" s="35">
        <v>2014</v>
      </c>
      <c r="B12" s="36">
        <v>33345.99</v>
      </c>
      <c r="C12" s="36">
        <v>67963.02</v>
      </c>
      <c r="D12" s="36">
        <v>104477.44</v>
      </c>
      <c r="E12" s="36">
        <v>141844.85</v>
      </c>
      <c r="F12" s="36">
        <v>180503.82</v>
      </c>
      <c r="G12" s="36">
        <v>219506.6</v>
      </c>
      <c r="H12" s="37">
        <v>262056.53</v>
      </c>
      <c r="I12" s="37">
        <v>306058.25</v>
      </c>
      <c r="J12" s="37">
        <v>349906.48</v>
      </c>
      <c r="K12" s="36">
        <v>395413.07</v>
      </c>
      <c r="L12" s="36">
        <v>440706.12</v>
      </c>
      <c r="M12" s="36">
        <v>487375.68</v>
      </c>
    </row>
    <row r="13" spans="1:37" s="17" customFormat="1" ht="12.75">
      <c r="A13" s="35">
        <v>2015</v>
      </c>
      <c r="B13" s="36">
        <v>40693.56</v>
      </c>
      <c r="C13" s="36">
        <v>78471.960000000006</v>
      </c>
      <c r="D13" s="36">
        <v>118387.6</v>
      </c>
      <c r="E13" s="36">
        <v>156913.89000000001</v>
      </c>
      <c r="F13" s="36">
        <v>197787.55</v>
      </c>
      <c r="G13" s="36">
        <v>238479.33</v>
      </c>
      <c r="H13" s="37">
        <v>282139.49</v>
      </c>
      <c r="I13" s="37">
        <v>326433.34999999998</v>
      </c>
      <c r="J13" s="37">
        <v>371690.12</v>
      </c>
      <c r="K13" s="36">
        <v>417982.76</v>
      </c>
      <c r="L13" s="36">
        <v>465029.27</v>
      </c>
      <c r="M13" s="36">
        <v>512120.99</v>
      </c>
    </row>
    <row r="14" spans="1:37" s="17" customFormat="1" ht="12.75">
      <c r="A14" s="35">
        <v>2016</v>
      </c>
      <c r="B14" s="36">
        <v>40149.980000000003</v>
      </c>
      <c r="C14" s="36">
        <v>78582.16</v>
      </c>
      <c r="D14" s="36">
        <v>118722.87</v>
      </c>
      <c r="E14" s="36">
        <v>157624.38</v>
      </c>
      <c r="F14" s="36">
        <v>198974.37</v>
      </c>
      <c r="G14" s="36">
        <v>240622.71</v>
      </c>
      <c r="H14" s="37">
        <v>283474.32</v>
      </c>
      <c r="I14" s="37">
        <v>327247.15000000002</v>
      </c>
      <c r="J14" s="37">
        <v>372367.39</v>
      </c>
      <c r="K14" s="36">
        <v>418845.56</v>
      </c>
      <c r="L14" s="36">
        <v>465702.33</v>
      </c>
      <c r="M14" s="36">
        <v>514738.14</v>
      </c>
    </row>
    <row r="15" spans="1:37" s="17" customFormat="1" ht="12.75">
      <c r="A15" s="35">
        <v>2017</v>
      </c>
      <c r="B15" s="36">
        <v>42063.17</v>
      </c>
      <c r="C15" s="36">
        <v>80902.98</v>
      </c>
      <c r="D15" s="36">
        <v>125132.79</v>
      </c>
      <c r="E15" s="36">
        <v>166953.94</v>
      </c>
      <c r="F15" s="36">
        <v>211836.31</v>
      </c>
      <c r="G15" s="36">
        <v>257308.69</v>
      </c>
      <c r="H15" s="37">
        <v>305038.33</v>
      </c>
      <c r="I15" s="37">
        <v>353900.55</v>
      </c>
      <c r="J15" s="37">
        <v>402429.37</v>
      </c>
      <c r="K15" s="36">
        <v>452353.73</v>
      </c>
      <c r="L15" s="36">
        <v>502719.75</v>
      </c>
      <c r="M15" s="36">
        <v>555437.74</v>
      </c>
    </row>
    <row r="16" spans="1:37" s="17" customFormat="1" ht="12.75">
      <c r="A16" s="35">
        <v>2018</v>
      </c>
      <c r="B16" s="36">
        <v>45372.32</v>
      </c>
      <c r="C16" s="36">
        <v>88541.55</v>
      </c>
      <c r="D16" s="36">
        <v>136560.68</v>
      </c>
      <c r="E16" s="36">
        <v>183052.3</v>
      </c>
      <c r="F16" s="36">
        <v>232332.86</v>
      </c>
      <c r="G16" s="36">
        <v>281861.49</v>
      </c>
      <c r="H16" s="37">
        <v>333564.98</v>
      </c>
      <c r="I16" s="37">
        <v>386214.87</v>
      </c>
      <c r="J16" s="37">
        <v>438129.66</v>
      </c>
      <c r="K16" s="36">
        <v>491351.26</v>
      </c>
      <c r="L16" s="36">
        <v>542366.74</v>
      </c>
      <c r="M16" s="36">
        <v>596066.55000000005</v>
      </c>
    </row>
    <row r="17" spans="1:13" s="17" customFormat="1" ht="12.75">
      <c r="A17" s="35">
        <v>2019</v>
      </c>
      <c r="B17" s="36">
        <v>47275.8</v>
      </c>
      <c r="C17" s="36">
        <v>91144.05</v>
      </c>
      <c r="D17" s="36">
        <v>139412.20000000001</v>
      </c>
      <c r="E17" s="36">
        <v>186455.74</v>
      </c>
      <c r="F17" s="36">
        <v>236445.25</v>
      </c>
      <c r="G17" s="36">
        <v>286185.86</v>
      </c>
      <c r="H17" s="37">
        <v>339306.85</v>
      </c>
      <c r="I17" s="37">
        <v>392776.61</v>
      </c>
      <c r="J17" s="37">
        <v>444963.12</v>
      </c>
      <c r="K17" s="36">
        <v>500558.87</v>
      </c>
      <c r="L17" s="36">
        <v>554970.56000000006</v>
      </c>
      <c r="M17" s="36">
        <v>609341.26</v>
      </c>
    </row>
    <row r="18" spans="1:13" s="17" customFormat="1" ht="12.75">
      <c r="A18" s="35">
        <v>2020</v>
      </c>
      <c r="B18" s="36">
        <v>46834.5</v>
      </c>
      <c r="C18" s="36">
        <v>91053.02</v>
      </c>
      <c r="D18" s="36">
        <v>137525.68</v>
      </c>
      <c r="E18" s="36">
        <v>182242.46</v>
      </c>
      <c r="F18" s="36">
        <v>229506.69</v>
      </c>
      <c r="G18" s="36">
        <v>276586.40000000002</v>
      </c>
      <c r="H18" s="37">
        <v>326302.86</v>
      </c>
      <c r="I18" s="37">
        <v>376508.95</v>
      </c>
      <c r="J18" s="37">
        <v>426949.26</v>
      </c>
      <c r="K18" s="36">
        <v>480040.35</v>
      </c>
      <c r="L18" s="36">
        <v>533500.99</v>
      </c>
      <c r="M18" s="36">
        <v>588679.37</v>
      </c>
    </row>
    <row r="19" spans="1:13" s="17" customFormat="1" ht="12.75">
      <c r="A19" s="35">
        <v>2021</v>
      </c>
      <c r="B19" s="36">
        <v>45552.61</v>
      </c>
      <c r="C19" s="36">
        <v>87536.5</v>
      </c>
      <c r="D19" s="36">
        <v>133031.35999999999</v>
      </c>
      <c r="E19" s="36">
        <v>179515.28</v>
      </c>
      <c r="F19" s="36">
        <v>228551.87</v>
      </c>
      <c r="G19" s="36">
        <v>277345.18</v>
      </c>
      <c r="H19" s="37">
        <v>328376.13</v>
      </c>
      <c r="I19" s="37">
        <v>379706.26</v>
      </c>
      <c r="J19" s="37">
        <v>428935.31</v>
      </c>
      <c r="K19" s="36">
        <v>482842.34</v>
      </c>
      <c r="L19" s="36">
        <v>539386.68000000005</v>
      </c>
      <c r="M19" s="36">
        <v>597196.19999999995</v>
      </c>
    </row>
    <row r="20" spans="1:13" s="17" customFormat="1" ht="14.25">
      <c r="A20" s="38" t="s">
        <v>41</v>
      </c>
      <c r="B20" s="39">
        <v>43145.36</v>
      </c>
      <c r="C20" s="36">
        <v>81955.3989</v>
      </c>
      <c r="D20" s="36">
        <v>123714.45299999999</v>
      </c>
      <c r="E20" s="36">
        <v>162997.44326666664</v>
      </c>
      <c r="F20" s="36">
        <v>204003.74863333331</v>
      </c>
      <c r="G20" s="36">
        <v>242621.75319999995</v>
      </c>
      <c r="H20" s="37">
        <v>283651.48796666664</v>
      </c>
      <c r="I20" s="37">
        <v>323586.05873333331</v>
      </c>
      <c r="J20" s="37">
        <v>361503.05420000001</v>
      </c>
      <c r="K20" s="36">
        <v>403382.19387777778</v>
      </c>
      <c r="L20" s="39">
        <v>444703.18365555553</v>
      </c>
      <c r="M20" s="36">
        <v>486072.72013333335</v>
      </c>
    </row>
    <row r="21" spans="1:13" s="17" customFormat="1" ht="14.25">
      <c r="A21" s="64" t="s">
        <v>42</v>
      </c>
      <c r="B21" s="65">
        <v>40962.36</v>
      </c>
      <c r="C21" s="66">
        <v>80404.350000000006</v>
      </c>
      <c r="D21" s="67">
        <v>123964.03</v>
      </c>
      <c r="E21" s="66">
        <v>165680.85</v>
      </c>
      <c r="F21" s="66">
        <v>208030.6</v>
      </c>
      <c r="G21" s="68" t="s">
        <v>58</v>
      </c>
      <c r="H21" s="68" t="s">
        <v>59</v>
      </c>
      <c r="I21" s="68" t="s">
        <v>60</v>
      </c>
      <c r="J21" s="68" t="s">
        <v>61</v>
      </c>
      <c r="K21" s="68" t="s">
        <v>62</v>
      </c>
      <c r="L21" s="65" t="s">
        <v>63</v>
      </c>
      <c r="M21" s="65" t="s">
        <v>64</v>
      </c>
    </row>
    <row r="22" spans="1:13" s="17" customFormat="1" ht="12.75">
      <c r="A22" s="64">
        <v>2024</v>
      </c>
      <c r="B22" s="65">
        <v>40351.410000000003</v>
      </c>
      <c r="C22" s="66">
        <v>77831.520000000004</v>
      </c>
      <c r="D22" s="67">
        <v>120336.27</v>
      </c>
      <c r="E22" s="66">
        <v>160361.46</v>
      </c>
      <c r="F22" s="66">
        <v>201964.52</v>
      </c>
      <c r="G22" s="66">
        <v>244302.23</v>
      </c>
      <c r="H22" s="66">
        <v>289384.25</v>
      </c>
      <c r="I22" s="68">
        <v>333533.26</v>
      </c>
      <c r="J22" s="66">
        <v>376220.13</v>
      </c>
      <c r="K22" s="66">
        <v>422616.18</v>
      </c>
      <c r="L22" s="65">
        <v>467268.04</v>
      </c>
      <c r="M22" s="66">
        <v>514455.47</v>
      </c>
    </row>
    <row r="23" spans="1:13" s="17" customFormat="1" ht="12.75">
      <c r="A23" s="64">
        <v>2025</v>
      </c>
      <c r="B23" s="65">
        <v>45937.13</v>
      </c>
      <c r="C23" s="66">
        <v>89781.73</v>
      </c>
      <c r="D23" s="67">
        <v>137537.96</v>
      </c>
      <c r="E23" s="66">
        <v>183239.81</v>
      </c>
      <c r="F23" s="66">
        <v>229385.92</v>
      </c>
      <c r="G23" s="66">
        <v>275658.78999999998</v>
      </c>
      <c r="H23" s="66">
        <v>324505.59000000003</v>
      </c>
      <c r="I23" s="68">
        <v>373732.78</v>
      </c>
      <c r="J23" s="66">
        <v>421611.42</v>
      </c>
      <c r="K23" s="66">
        <v>472108.13</v>
      </c>
      <c r="L23" s="65">
        <v>522393.67</v>
      </c>
      <c r="M23" s="66">
        <v>584312.31999999995</v>
      </c>
    </row>
    <row r="24" spans="1:13" s="17" customFormat="1" ht="12.75">
      <c r="A24" s="40">
        <v>2026</v>
      </c>
      <c r="B24" s="41">
        <v>48410.16</v>
      </c>
      <c r="C24" s="42">
        <v>88630.42</v>
      </c>
      <c r="D24" s="42">
        <v>133026.1</v>
      </c>
      <c r="E24" s="42">
        <v>170693.07</v>
      </c>
      <c r="F24" s="42"/>
      <c r="G24" s="42"/>
      <c r="H24" s="42"/>
      <c r="I24" s="42"/>
      <c r="J24" s="42"/>
      <c r="K24" s="41"/>
      <c r="L24" s="41"/>
      <c r="M24" s="42"/>
    </row>
    <row r="25" spans="1:13" s="17" customFormat="1" ht="36" customHeight="1">
      <c r="A25" s="78" t="s">
        <v>43</v>
      </c>
      <c r="B25" s="78"/>
      <c r="C25" s="78"/>
      <c r="D25" s="78"/>
      <c r="E25" s="78"/>
      <c r="F25" s="78"/>
      <c r="G25" s="78"/>
      <c r="H25" s="78"/>
      <c r="I25" s="78"/>
      <c r="J25" s="78"/>
      <c r="K25" s="78"/>
      <c r="L25" s="78"/>
      <c r="M25" s="78"/>
    </row>
    <row r="26" spans="1:13" s="17" customFormat="1" ht="37.5" customHeight="1">
      <c r="A26" s="79" t="s">
        <v>44</v>
      </c>
      <c r="B26" s="79"/>
      <c r="C26" s="79"/>
      <c r="D26" s="79"/>
      <c r="E26" s="79"/>
      <c r="F26" s="79"/>
      <c r="G26" s="79"/>
      <c r="H26" s="79"/>
      <c r="I26" s="79"/>
      <c r="J26" s="79"/>
      <c r="K26" s="79"/>
      <c r="L26" s="79"/>
      <c r="M26" s="79"/>
    </row>
  </sheetData>
  <mergeCells count="2">
    <mergeCell ref="A25:M25"/>
    <mergeCell ref="A26:M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24" sqref="E24"/>
    </sheetView>
  </sheetViews>
  <sheetFormatPr defaultRowHeight="11.25"/>
  <cols>
    <col min="1" max="1" width="10.5703125" style="1" bestFit="1" customWidth="1"/>
    <col min="2" max="2" width="9.85546875" style="1" customWidth="1"/>
    <col min="3" max="3" width="10.140625" style="1" customWidth="1"/>
    <col min="4" max="4" width="9.28515625" style="1" customWidth="1"/>
    <col min="5" max="5" width="10.140625" style="1" customWidth="1"/>
    <col min="6" max="6" width="11.28515625" style="1" customWidth="1"/>
    <col min="7" max="7" width="12.42578125" style="1" customWidth="1"/>
    <col min="8" max="8" width="9.28515625" style="1" customWidth="1"/>
    <col min="9" max="9" width="10.140625" style="1" customWidth="1"/>
    <col min="10" max="10" width="11.42578125" style="1" customWidth="1"/>
    <col min="11" max="11" width="12.42578125" style="1" bestFit="1" customWidth="1"/>
    <col min="12" max="12" width="11.42578125" style="1" customWidth="1"/>
    <col min="13" max="13" width="12.85546875" style="1" customWidth="1"/>
    <col min="14" max="14" width="8.140625" style="1" customWidth="1"/>
    <col min="15" max="37" width="9" style="1" bestFit="1" customWidth="1"/>
    <col min="38" max="43" width="9.140625" style="1"/>
    <col min="44" max="44" width="8.85546875" style="1" customWidth="1"/>
    <col min="45" max="16384" width="9.140625" style="1"/>
  </cols>
  <sheetData>
    <row r="2" spans="1:37" ht="15.75">
      <c r="A2" s="5">
        <f>Метадеректер!B2</f>
        <v>181104</v>
      </c>
      <c r="B2" s="5" t="str">
        <f>Метадеректер!B3</f>
        <v>Жүк айналымы</v>
      </c>
    </row>
    <row r="3" spans="1:37" ht="15.75">
      <c r="A3" s="5"/>
      <c r="B3" s="5"/>
      <c r="AK3" s="18"/>
    </row>
    <row r="4" spans="1:37" s="2" customFormat="1" ht="22.5" customHeight="1">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c r="A5" s="32">
        <v>2007</v>
      </c>
      <c r="B5" s="37">
        <v>15535.4</v>
      </c>
      <c r="C5" s="36">
        <v>29822.1</v>
      </c>
      <c r="D5" s="36">
        <v>46215.6</v>
      </c>
      <c r="E5" s="36">
        <v>62817.8</v>
      </c>
      <c r="F5" s="36">
        <v>78073.8</v>
      </c>
      <c r="G5" s="36">
        <v>94718.8</v>
      </c>
      <c r="H5" s="36">
        <v>110353.8</v>
      </c>
      <c r="I5" s="36">
        <v>127371.8</v>
      </c>
      <c r="J5" s="36">
        <v>144899.70000000001</v>
      </c>
      <c r="K5" s="36">
        <v>162925.4</v>
      </c>
      <c r="L5" s="36">
        <v>180930.8</v>
      </c>
      <c r="M5" s="36">
        <v>200558.2</v>
      </c>
    </row>
    <row r="6" spans="1:37" s="17" customFormat="1" ht="12.75">
      <c r="A6" s="35">
        <v>2008</v>
      </c>
      <c r="B6" s="37">
        <v>17178</v>
      </c>
      <c r="C6" s="36">
        <v>34305.31</v>
      </c>
      <c r="D6" s="36">
        <v>52289.79</v>
      </c>
      <c r="E6" s="36">
        <v>69913.3</v>
      </c>
      <c r="F6" s="36">
        <v>88307.1</v>
      </c>
      <c r="G6" s="36">
        <v>105643.2</v>
      </c>
      <c r="H6" s="36">
        <v>123345.2</v>
      </c>
      <c r="I6" s="36">
        <v>141959</v>
      </c>
      <c r="J6" s="36">
        <v>160235.6</v>
      </c>
      <c r="K6" s="36">
        <v>179597.7</v>
      </c>
      <c r="L6" s="36">
        <v>197836.9</v>
      </c>
      <c r="M6" s="36">
        <v>215110.6</v>
      </c>
    </row>
    <row r="7" spans="1:37" s="17" customFormat="1" ht="12.75">
      <c r="A7" s="35">
        <v>2009</v>
      </c>
      <c r="B7" s="37">
        <v>13987.1</v>
      </c>
      <c r="C7" s="36">
        <v>28243.3</v>
      </c>
      <c r="D7" s="36">
        <v>43956.800000000003</v>
      </c>
      <c r="E7" s="36">
        <v>58860.1</v>
      </c>
      <c r="F7" s="36">
        <v>74977.899999999994</v>
      </c>
      <c r="G7" s="36">
        <v>89280.35</v>
      </c>
      <c r="H7" s="36">
        <v>106211.38</v>
      </c>
      <c r="I7" s="36">
        <v>123990.1</v>
      </c>
      <c r="J7" s="36">
        <v>141769</v>
      </c>
      <c r="K7" s="36">
        <v>160353.79999999999</v>
      </c>
      <c r="L7" s="36">
        <v>177511.49</v>
      </c>
      <c r="M7" s="36">
        <v>194918.55</v>
      </c>
    </row>
    <row r="8" spans="1:37" s="17" customFormat="1" ht="12.75">
      <c r="A8" s="35">
        <v>2010</v>
      </c>
      <c r="B8" s="37">
        <v>14682.4</v>
      </c>
      <c r="C8" s="36">
        <v>29885.200000000001</v>
      </c>
      <c r="D8" s="36">
        <v>46531.5</v>
      </c>
      <c r="E8" s="36">
        <v>64077</v>
      </c>
      <c r="F8" s="36">
        <v>82133.399999999994</v>
      </c>
      <c r="G8" s="36">
        <v>99540.5</v>
      </c>
      <c r="H8" s="36">
        <v>117103.6</v>
      </c>
      <c r="I8" s="36">
        <v>134855.1</v>
      </c>
      <c r="J8" s="36">
        <v>152812.4</v>
      </c>
      <c r="K8" s="36">
        <v>172515.9</v>
      </c>
      <c r="L8" s="36">
        <v>191747.3</v>
      </c>
      <c r="M8" s="36">
        <v>210713.3</v>
      </c>
    </row>
    <row r="9" spans="1:37" s="17" customFormat="1" ht="12.75">
      <c r="A9" s="35">
        <v>2011</v>
      </c>
      <c r="B9" s="37">
        <v>17072.400000000001</v>
      </c>
      <c r="C9" s="36">
        <v>33393.1</v>
      </c>
      <c r="D9" s="36">
        <v>50666.3</v>
      </c>
      <c r="E9" s="36">
        <v>67772.100000000006</v>
      </c>
      <c r="F9" s="36">
        <v>85505.8</v>
      </c>
      <c r="G9" s="36">
        <v>102984.3</v>
      </c>
      <c r="H9" s="36">
        <v>121029.6</v>
      </c>
      <c r="I9" s="36">
        <v>139895.5</v>
      </c>
      <c r="J9" s="36">
        <v>158424.20000000001</v>
      </c>
      <c r="K9" s="36">
        <v>178599.8</v>
      </c>
      <c r="L9" s="36">
        <v>199052.4</v>
      </c>
      <c r="M9" s="36">
        <v>219739.8</v>
      </c>
    </row>
    <row r="10" spans="1:37" s="17" customFormat="1" ht="12.75">
      <c r="A10" s="35">
        <v>2012</v>
      </c>
      <c r="B10" s="37">
        <v>19411.900000000001</v>
      </c>
      <c r="C10" s="36">
        <v>37631.800000000003</v>
      </c>
      <c r="D10" s="36">
        <v>57328.3</v>
      </c>
      <c r="E10" s="36">
        <v>76057.899999999994</v>
      </c>
      <c r="F10" s="36">
        <v>95160.9</v>
      </c>
      <c r="G10" s="36">
        <v>114181.1</v>
      </c>
      <c r="H10" s="36">
        <v>133807.9</v>
      </c>
      <c r="I10" s="36">
        <v>153155.9</v>
      </c>
      <c r="J10" s="36">
        <v>173037.5</v>
      </c>
      <c r="K10" s="36">
        <v>194027.2</v>
      </c>
      <c r="L10" s="36">
        <v>213857.6</v>
      </c>
      <c r="M10" s="36">
        <v>232939.6</v>
      </c>
    </row>
    <row r="11" spans="1:37" s="17" customFormat="1" ht="12.75">
      <c r="A11" s="35">
        <v>2013</v>
      </c>
      <c r="B11" s="37">
        <v>14609.1</v>
      </c>
      <c r="C11" s="36">
        <v>31447.3</v>
      </c>
      <c r="D11" s="36">
        <v>49558.7</v>
      </c>
      <c r="E11" s="36">
        <v>67363.100000000006</v>
      </c>
      <c r="F11" s="36">
        <v>85457.600000000006</v>
      </c>
      <c r="G11" s="36">
        <v>104631</v>
      </c>
      <c r="H11" s="36">
        <v>124500</v>
      </c>
      <c r="I11" s="36">
        <v>143660</v>
      </c>
      <c r="J11" s="36">
        <v>163215</v>
      </c>
      <c r="K11" s="36">
        <v>184642.5</v>
      </c>
      <c r="L11" s="36">
        <v>206382</v>
      </c>
      <c r="M11" s="36">
        <v>229142.2</v>
      </c>
    </row>
    <row r="12" spans="1:37" s="17" customFormat="1" ht="12.75">
      <c r="A12" s="35">
        <v>2014</v>
      </c>
      <c r="B12" s="37">
        <v>12703.4</v>
      </c>
      <c r="C12" s="36">
        <v>28284.400000000001</v>
      </c>
      <c r="D12" s="36">
        <v>45350.400000000001</v>
      </c>
      <c r="E12" s="36">
        <v>62349.3</v>
      </c>
      <c r="F12" s="36">
        <v>79701</v>
      </c>
      <c r="G12" s="36">
        <v>96711.2</v>
      </c>
      <c r="H12" s="36">
        <v>115092.8</v>
      </c>
      <c r="I12" s="36">
        <v>134457.5</v>
      </c>
      <c r="J12" s="36">
        <v>154004.4</v>
      </c>
      <c r="K12" s="36">
        <v>174859.2</v>
      </c>
      <c r="L12" s="36">
        <v>194674.7</v>
      </c>
      <c r="M12" s="36">
        <v>214110.9</v>
      </c>
    </row>
    <row r="13" spans="1:37" s="17" customFormat="1" ht="12.75">
      <c r="A13" s="35">
        <v>2015</v>
      </c>
      <c r="B13" s="37">
        <v>18420.7</v>
      </c>
      <c r="C13" s="37">
        <v>35937.5</v>
      </c>
      <c r="D13" s="37">
        <v>54682.5</v>
      </c>
      <c r="E13" s="37">
        <v>73061.3</v>
      </c>
      <c r="F13" s="37">
        <v>92597.1</v>
      </c>
      <c r="G13" s="36">
        <v>111493.8</v>
      </c>
      <c r="H13" s="37">
        <v>131871.70000000001</v>
      </c>
      <c r="I13" s="37">
        <v>152038.6</v>
      </c>
      <c r="J13" s="37">
        <v>172453</v>
      </c>
      <c r="K13" s="37">
        <v>194228.6</v>
      </c>
      <c r="L13" s="37">
        <v>215140</v>
      </c>
      <c r="M13" s="37">
        <v>235580.4</v>
      </c>
    </row>
    <row r="14" spans="1:37" s="17" customFormat="1" ht="12.75">
      <c r="A14" s="35">
        <v>2016</v>
      </c>
      <c r="B14" s="37">
        <v>17657.919999999998</v>
      </c>
      <c r="C14" s="37">
        <v>35009.56</v>
      </c>
      <c r="D14" s="37">
        <v>53324.36</v>
      </c>
      <c r="E14" s="37">
        <v>72206.36</v>
      </c>
      <c r="F14" s="37">
        <v>92126.97</v>
      </c>
      <c r="G14" s="36">
        <v>111480.48</v>
      </c>
      <c r="H14" s="37">
        <v>130355.93</v>
      </c>
      <c r="I14" s="37">
        <v>149526.85</v>
      </c>
      <c r="J14" s="37">
        <v>170294.68</v>
      </c>
      <c r="K14" s="37">
        <v>192793.89</v>
      </c>
      <c r="L14" s="37">
        <v>214664.77</v>
      </c>
      <c r="M14" s="37">
        <v>236971.65</v>
      </c>
    </row>
    <row r="15" spans="1:37" s="17" customFormat="1" ht="12.75">
      <c r="A15" s="35">
        <v>2017</v>
      </c>
      <c r="B15" s="37">
        <v>19998.509999999998</v>
      </c>
      <c r="C15" s="37">
        <v>38310.199999999997</v>
      </c>
      <c r="D15" s="37">
        <v>60066.98</v>
      </c>
      <c r="E15" s="37">
        <v>80005.77</v>
      </c>
      <c r="F15" s="37">
        <v>101464.57</v>
      </c>
      <c r="G15" s="36">
        <v>123164.34</v>
      </c>
      <c r="H15" s="37">
        <v>145060.84</v>
      </c>
      <c r="I15" s="37">
        <v>167456.54999999999</v>
      </c>
      <c r="J15" s="37">
        <v>190016.13</v>
      </c>
      <c r="K15" s="37">
        <v>213994.94</v>
      </c>
      <c r="L15" s="37">
        <v>237726.65</v>
      </c>
      <c r="M15" s="37">
        <v>262097.47</v>
      </c>
    </row>
    <row r="16" spans="1:37" s="17" customFormat="1" ht="12.75">
      <c r="A16" s="35">
        <v>2018</v>
      </c>
      <c r="B16" s="37">
        <v>22549.78</v>
      </c>
      <c r="C16" s="37">
        <v>43953.65</v>
      </c>
      <c r="D16" s="37">
        <v>68094.399999999994</v>
      </c>
      <c r="E16" s="37">
        <v>90923.83</v>
      </c>
      <c r="F16" s="37">
        <v>114433.31</v>
      </c>
      <c r="G16" s="36">
        <v>137146.39000000001</v>
      </c>
      <c r="H16" s="37">
        <v>160841.57</v>
      </c>
      <c r="I16" s="37">
        <v>185158.49</v>
      </c>
      <c r="J16" s="37">
        <v>209355.7</v>
      </c>
      <c r="K16" s="37">
        <v>234405.68</v>
      </c>
      <c r="L16" s="37">
        <v>258328.92</v>
      </c>
      <c r="M16" s="37">
        <v>283117.83</v>
      </c>
    </row>
    <row r="17" spans="1:13" s="17" customFormat="1" ht="12.75">
      <c r="A17" s="35">
        <v>2019</v>
      </c>
      <c r="B17" s="37">
        <v>23555.54</v>
      </c>
      <c r="C17" s="37">
        <v>45122.87</v>
      </c>
      <c r="D17" s="36">
        <v>68870.600000000006</v>
      </c>
      <c r="E17" s="37">
        <v>91387.85</v>
      </c>
      <c r="F17" s="37">
        <v>114905.09</v>
      </c>
      <c r="G17" s="36">
        <v>137186.20000000001</v>
      </c>
      <c r="H17" s="37">
        <v>161672.15</v>
      </c>
      <c r="I17" s="37">
        <v>185930.86</v>
      </c>
      <c r="J17" s="37">
        <v>210108.52</v>
      </c>
      <c r="K17" s="37">
        <v>236908.31</v>
      </c>
      <c r="L17" s="37">
        <v>262914.75</v>
      </c>
      <c r="M17" s="37">
        <v>289174</v>
      </c>
    </row>
    <row r="18" spans="1:13" s="17" customFormat="1" ht="12.75">
      <c r="A18" s="35">
        <v>2020</v>
      </c>
      <c r="B18" s="37">
        <v>22572.98</v>
      </c>
      <c r="C18" s="37">
        <v>44769.41</v>
      </c>
      <c r="D18" s="36">
        <v>70170.179999999993</v>
      </c>
      <c r="E18" s="37">
        <v>94460.18</v>
      </c>
      <c r="F18" s="37">
        <v>118810.18</v>
      </c>
      <c r="G18" s="36">
        <v>143098.06</v>
      </c>
      <c r="H18" s="37">
        <v>168723.85</v>
      </c>
      <c r="I18" s="37">
        <v>194075.42</v>
      </c>
      <c r="J18" s="37">
        <v>220058.15</v>
      </c>
      <c r="K18" s="37">
        <v>247801.45</v>
      </c>
      <c r="L18" s="37">
        <v>274766.24</v>
      </c>
      <c r="M18" s="37">
        <v>302156.07</v>
      </c>
    </row>
    <row r="19" spans="1:13" s="17" customFormat="1" ht="12.75">
      <c r="A19" s="35">
        <v>2021</v>
      </c>
      <c r="B19" s="36">
        <v>23194.46</v>
      </c>
      <c r="C19" s="36">
        <v>44036.72</v>
      </c>
      <c r="D19" s="36">
        <v>68146.600000000006</v>
      </c>
      <c r="E19" s="36">
        <v>93625.64</v>
      </c>
      <c r="F19" s="36">
        <v>120239.91</v>
      </c>
      <c r="G19" s="36">
        <v>145371.42000000001</v>
      </c>
      <c r="H19" s="36">
        <v>170705.55</v>
      </c>
      <c r="I19" s="36">
        <v>195690.79</v>
      </c>
      <c r="J19" s="36">
        <v>219630.31</v>
      </c>
      <c r="K19" s="36">
        <v>245811.35</v>
      </c>
      <c r="L19" s="36">
        <v>271776.02</v>
      </c>
      <c r="M19" s="36">
        <v>299170.8</v>
      </c>
    </row>
    <row r="20" spans="1:13" s="17" customFormat="1" ht="12.75">
      <c r="A20" s="35">
        <v>2022</v>
      </c>
      <c r="B20" s="36">
        <v>27203.93</v>
      </c>
      <c r="C20" s="36">
        <v>52050.81</v>
      </c>
      <c r="D20" s="36">
        <v>78687.89</v>
      </c>
      <c r="E20" s="36">
        <v>102992.77</v>
      </c>
      <c r="F20" s="36">
        <v>129177.38</v>
      </c>
      <c r="G20" s="36">
        <v>153945.81</v>
      </c>
      <c r="H20" s="36">
        <v>180439.79</v>
      </c>
      <c r="I20" s="36">
        <v>206190.92</v>
      </c>
      <c r="J20" s="36">
        <v>231449.56</v>
      </c>
      <c r="K20" s="36">
        <v>259034.73</v>
      </c>
      <c r="L20" s="39">
        <v>285307.62</v>
      </c>
      <c r="M20" s="36">
        <v>311926.96000000002</v>
      </c>
    </row>
    <row r="21" spans="1:13" s="17" customFormat="1" ht="12.75">
      <c r="A21" s="35">
        <v>2023</v>
      </c>
      <c r="B21" s="39">
        <v>27081.59</v>
      </c>
      <c r="C21" s="36">
        <v>53224.27</v>
      </c>
      <c r="D21" s="55">
        <v>82015</v>
      </c>
      <c r="E21" s="36">
        <v>109253</v>
      </c>
      <c r="F21" s="36">
        <v>136902.25</v>
      </c>
      <c r="G21" s="36">
        <v>162991.87</v>
      </c>
      <c r="H21" s="36">
        <v>189677.76</v>
      </c>
      <c r="I21" s="36">
        <v>216662.04</v>
      </c>
      <c r="J21" s="36">
        <v>243026.64</v>
      </c>
      <c r="K21" s="37">
        <v>271270.13</v>
      </c>
      <c r="L21" s="39">
        <v>299284.67</v>
      </c>
      <c r="M21" s="37">
        <v>326811.69</v>
      </c>
    </row>
    <row r="22" spans="1:13" s="17" customFormat="1" ht="12.75">
      <c r="A22" s="35">
        <v>2024</v>
      </c>
      <c r="B22" s="39">
        <v>25308.14</v>
      </c>
      <c r="C22" s="36">
        <v>48844.44</v>
      </c>
      <c r="D22" s="55">
        <v>75907.210000000006</v>
      </c>
      <c r="E22" s="36">
        <v>100796.25</v>
      </c>
      <c r="F22" s="36">
        <v>127050.16</v>
      </c>
      <c r="G22" s="36">
        <v>153729.04</v>
      </c>
      <c r="H22" s="36">
        <v>181691.92</v>
      </c>
      <c r="I22" s="36">
        <v>209218.48</v>
      </c>
      <c r="J22" s="36">
        <v>236951.71</v>
      </c>
      <c r="K22" s="37">
        <v>267527.02</v>
      </c>
      <c r="L22" s="39">
        <v>296460.79999999999</v>
      </c>
      <c r="M22" s="37">
        <v>327943.61</v>
      </c>
    </row>
    <row r="23" spans="1:13" s="17" customFormat="1" ht="12.75">
      <c r="A23" s="70">
        <v>2025</v>
      </c>
      <c r="B23" s="65">
        <v>27757.02</v>
      </c>
      <c r="C23" s="66">
        <v>54617.68</v>
      </c>
      <c r="D23" s="67">
        <v>83722.02</v>
      </c>
      <c r="E23" s="66">
        <v>111276.52</v>
      </c>
      <c r="F23" s="66">
        <v>138806.93</v>
      </c>
      <c r="G23" s="66">
        <v>165987.19</v>
      </c>
      <c r="H23" s="66">
        <v>195159.12</v>
      </c>
      <c r="I23" s="66">
        <v>225093.99</v>
      </c>
      <c r="J23" s="66">
        <v>254960.15</v>
      </c>
      <c r="K23" s="68">
        <v>286799.17</v>
      </c>
      <c r="L23" s="65">
        <v>318530.69</v>
      </c>
      <c r="M23" s="68">
        <v>361265.23</v>
      </c>
    </row>
    <row r="24" spans="1:13" s="17" customFormat="1" ht="12.75">
      <c r="A24" s="44">
        <v>2026</v>
      </c>
      <c r="B24" s="41">
        <v>31001.33</v>
      </c>
      <c r="C24" s="41">
        <v>54557</v>
      </c>
      <c r="D24" s="41">
        <v>80708.42</v>
      </c>
      <c r="E24" s="41">
        <v>99816.55</v>
      </c>
      <c r="F24" s="69"/>
      <c r="G24" s="69"/>
      <c r="H24" s="69"/>
      <c r="I24" s="69"/>
      <c r="J24" s="69"/>
      <c r="K24" s="69"/>
      <c r="L24" s="69"/>
      <c r="M24" s="69"/>
    </row>
    <row r="25" spans="1:13" s="1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E24" sqref="E24"/>
    </sheetView>
  </sheetViews>
  <sheetFormatPr defaultRowHeight="11.25"/>
  <cols>
    <col min="1" max="1" width="10.5703125" style="1" bestFit="1" customWidth="1"/>
    <col min="2" max="2" width="10.140625" style="1" customWidth="1"/>
    <col min="3" max="3" width="11.42578125" style="1" customWidth="1"/>
    <col min="4" max="4" width="9.7109375" style="1" customWidth="1"/>
    <col min="5" max="5" width="10.140625" style="1" customWidth="1"/>
    <col min="6" max="6" width="12.28515625" style="1" customWidth="1"/>
    <col min="7" max="7" width="11.85546875" style="1" customWidth="1"/>
    <col min="8" max="8" width="9.42578125" style="1" customWidth="1"/>
    <col min="9" max="9" width="10.140625" style="1" customWidth="1"/>
    <col min="10" max="10" width="11.42578125" style="1" customWidth="1"/>
    <col min="11" max="11" width="9.42578125" style="1" customWidth="1"/>
    <col min="12" max="12" width="12" style="1" customWidth="1"/>
    <col min="13" max="13" width="11.28515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c r="A2" s="5">
        <f>Метадеректер!B2</f>
        <v>181104</v>
      </c>
      <c r="B2" s="5" t="str">
        <f>Метадеректер!B3</f>
        <v>Жүк айналымы</v>
      </c>
    </row>
    <row r="3" spans="1:37" ht="15.75">
      <c r="A3" s="5"/>
      <c r="B3" s="5"/>
      <c r="AK3" s="18"/>
    </row>
    <row r="4" spans="1:37" s="60" customFormat="1" ht="25.5">
      <c r="A4" s="59"/>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c r="A5" s="32">
        <v>2007</v>
      </c>
      <c r="B5" s="37">
        <v>3930.8</v>
      </c>
      <c r="C5" s="36">
        <v>7726.2</v>
      </c>
      <c r="D5" s="36">
        <v>11618.2</v>
      </c>
      <c r="E5" s="36">
        <v>16361.5</v>
      </c>
      <c r="F5" s="36">
        <v>21110.5</v>
      </c>
      <c r="G5" s="36">
        <v>26535.4</v>
      </c>
      <c r="H5" s="36">
        <v>32532.799999999999</v>
      </c>
      <c r="I5" s="36">
        <v>38701.599999999999</v>
      </c>
      <c r="J5" s="36">
        <v>44994.3</v>
      </c>
      <c r="K5" s="36">
        <v>50919.3</v>
      </c>
      <c r="L5" s="36">
        <v>56829.599999999999</v>
      </c>
      <c r="M5" s="36">
        <v>62573.7</v>
      </c>
    </row>
    <row r="6" spans="1:37" s="17" customFormat="1" ht="12.75">
      <c r="A6" s="35">
        <v>2008</v>
      </c>
      <c r="B6" s="37">
        <v>3971.72</v>
      </c>
      <c r="C6" s="36">
        <v>7812.3</v>
      </c>
      <c r="D6" s="36">
        <v>11809.5</v>
      </c>
      <c r="E6" s="36">
        <v>16155.9</v>
      </c>
      <c r="F6" s="36">
        <v>20751.099999999999</v>
      </c>
      <c r="G6" s="36">
        <v>25663.8</v>
      </c>
      <c r="H6" s="36">
        <v>31510.400000000001</v>
      </c>
      <c r="I6" s="36">
        <v>37950.5</v>
      </c>
      <c r="J6" s="36">
        <v>44731.7</v>
      </c>
      <c r="K6" s="36">
        <v>51142.1</v>
      </c>
      <c r="L6" s="36">
        <v>57534.7</v>
      </c>
      <c r="M6" s="36">
        <v>63476.800000000003</v>
      </c>
    </row>
    <row r="7" spans="1:37" s="17" customFormat="1" ht="12.75">
      <c r="A7" s="35">
        <v>2009</v>
      </c>
      <c r="B7" s="37">
        <v>3873.1</v>
      </c>
      <c r="C7" s="36">
        <v>7554.8</v>
      </c>
      <c r="D7" s="36">
        <v>11362.95</v>
      </c>
      <c r="E7" s="36">
        <v>15243.1</v>
      </c>
      <c r="F7" s="36">
        <v>19119.25</v>
      </c>
      <c r="G7" s="36">
        <v>23551.7</v>
      </c>
      <c r="H7" s="36">
        <v>28530.86</v>
      </c>
      <c r="I7" s="36">
        <v>34410.300000000003</v>
      </c>
      <c r="J7" s="36">
        <v>41179.1</v>
      </c>
      <c r="K7" s="36">
        <v>49168.2</v>
      </c>
      <c r="L7" s="36">
        <v>57474.33</v>
      </c>
      <c r="M7" s="36">
        <v>66235.490000000005</v>
      </c>
    </row>
    <row r="8" spans="1:37" s="17" customFormat="1" ht="12.75">
      <c r="A8" s="35">
        <v>2010</v>
      </c>
      <c r="B8" s="37">
        <v>4805.38</v>
      </c>
      <c r="C8" s="36">
        <v>9096.73</v>
      </c>
      <c r="D8" s="36">
        <v>13130.85</v>
      </c>
      <c r="E8" s="36">
        <v>17554.71</v>
      </c>
      <c r="F8" s="36">
        <v>22339.71</v>
      </c>
      <c r="G8" s="36">
        <v>28002.94</v>
      </c>
      <c r="H8" s="36">
        <v>34723.1</v>
      </c>
      <c r="I8" s="36">
        <v>42216.71</v>
      </c>
      <c r="J8" s="36">
        <v>50929.42</v>
      </c>
      <c r="K8" s="36">
        <v>60125.03</v>
      </c>
      <c r="L8" s="36">
        <v>69850.66</v>
      </c>
      <c r="M8" s="36">
        <v>80219.61</v>
      </c>
    </row>
    <row r="9" spans="1:37" s="17" customFormat="1" ht="12.75">
      <c r="A9" s="35">
        <v>2011</v>
      </c>
      <c r="B9" s="37">
        <v>6032.85</v>
      </c>
      <c r="C9" s="36">
        <v>11599.2</v>
      </c>
      <c r="D9" s="36">
        <v>17271.62</v>
      </c>
      <c r="E9" s="36">
        <v>23693.67</v>
      </c>
      <c r="F9" s="36">
        <v>31034.61</v>
      </c>
      <c r="G9" s="36">
        <v>39848.980000000003</v>
      </c>
      <c r="H9" s="36">
        <v>50338.41</v>
      </c>
      <c r="I9" s="36">
        <v>62226.43</v>
      </c>
      <c r="J9" s="36">
        <v>75602.600000000006</v>
      </c>
      <c r="K9" s="36">
        <v>90118.97</v>
      </c>
      <c r="L9" s="36">
        <v>105230.45</v>
      </c>
      <c r="M9" s="36">
        <v>121034.86</v>
      </c>
    </row>
    <row r="10" spans="1:37" s="17" customFormat="1" ht="12.75">
      <c r="A10" s="35">
        <v>2012</v>
      </c>
      <c r="B10" s="37">
        <v>9447.7999999999993</v>
      </c>
      <c r="C10" s="36">
        <v>17890.169999999998</v>
      </c>
      <c r="D10" s="36">
        <v>25890.71</v>
      </c>
      <c r="E10" s="36">
        <v>34733.22</v>
      </c>
      <c r="F10" s="36">
        <v>44186.44</v>
      </c>
      <c r="G10" s="36">
        <v>55072.7</v>
      </c>
      <c r="H10" s="36">
        <v>66893.72</v>
      </c>
      <c r="I10" s="36">
        <v>79525.7</v>
      </c>
      <c r="J10" s="36">
        <v>92733.54</v>
      </c>
      <c r="K10" s="36">
        <v>105748.8</v>
      </c>
      <c r="L10" s="36">
        <v>118481.69</v>
      </c>
      <c r="M10" s="36">
        <v>132265.32999999999</v>
      </c>
    </row>
    <row r="11" spans="1:37" s="17" customFormat="1" ht="12.75">
      <c r="A11" s="35">
        <v>2013</v>
      </c>
      <c r="B11" s="37">
        <v>10512.8</v>
      </c>
      <c r="C11" s="36">
        <v>20597.88</v>
      </c>
      <c r="D11" s="36">
        <v>30122.91</v>
      </c>
      <c r="E11" s="36">
        <v>39816.5</v>
      </c>
      <c r="F11" s="36">
        <v>50083.34</v>
      </c>
      <c r="G11" s="36">
        <v>61334.6</v>
      </c>
      <c r="H11" s="36">
        <v>74151.8</v>
      </c>
      <c r="I11" s="36">
        <v>87833.31</v>
      </c>
      <c r="J11" s="36">
        <v>102061.67</v>
      </c>
      <c r="K11" s="36">
        <v>116543.56</v>
      </c>
      <c r="L11" s="36">
        <v>131179.87</v>
      </c>
      <c r="M11" s="36">
        <v>145202.59</v>
      </c>
    </row>
    <row r="12" spans="1:37" s="17" customFormat="1" ht="12.75">
      <c r="A12" s="35">
        <v>2014</v>
      </c>
      <c r="B12" s="37">
        <v>11306.49</v>
      </c>
      <c r="C12" s="36">
        <v>22170.22</v>
      </c>
      <c r="D12" s="36">
        <v>32574.14</v>
      </c>
      <c r="E12" s="36">
        <v>43042.95</v>
      </c>
      <c r="F12" s="36">
        <v>54260.42</v>
      </c>
      <c r="G12" s="36">
        <v>66471.600000000006</v>
      </c>
      <c r="H12" s="36">
        <v>80108.63</v>
      </c>
      <c r="I12" s="36">
        <v>94618.65</v>
      </c>
      <c r="J12" s="36">
        <v>109734.68</v>
      </c>
      <c r="K12" s="36">
        <v>124930.37</v>
      </c>
      <c r="L12" s="36">
        <v>140019.51999999999</v>
      </c>
      <c r="M12" s="36">
        <v>155069.38</v>
      </c>
    </row>
    <row r="13" spans="1:37" s="17" customFormat="1" ht="12.75">
      <c r="A13" s="35">
        <v>2015</v>
      </c>
      <c r="B13" s="37">
        <v>11461.96</v>
      </c>
      <c r="C13" s="37">
        <v>22574.66</v>
      </c>
      <c r="D13" s="37">
        <v>33609.599999999999</v>
      </c>
      <c r="E13" s="37">
        <v>44553.39</v>
      </c>
      <c r="F13" s="37">
        <v>56352.55</v>
      </c>
      <c r="G13" s="37">
        <v>69261.53</v>
      </c>
      <c r="H13" s="37">
        <v>83209.39</v>
      </c>
      <c r="I13" s="37">
        <v>97973.35</v>
      </c>
      <c r="J13" s="37">
        <v>113324.22</v>
      </c>
      <c r="K13" s="37">
        <v>128771.66</v>
      </c>
      <c r="L13" s="37">
        <v>143894.97</v>
      </c>
      <c r="M13" s="37">
        <v>159353.19</v>
      </c>
    </row>
    <row r="14" spans="1:37" s="17" customFormat="1" ht="12.75">
      <c r="A14" s="35">
        <v>2016</v>
      </c>
      <c r="B14" s="37">
        <v>11308.75</v>
      </c>
      <c r="C14" s="37">
        <v>22085.24</v>
      </c>
      <c r="D14" s="37">
        <v>33122.67</v>
      </c>
      <c r="E14" s="37">
        <v>43807.66</v>
      </c>
      <c r="F14" s="37">
        <v>55936.49</v>
      </c>
      <c r="G14" s="37">
        <v>69053.149999999994</v>
      </c>
      <c r="H14" s="37">
        <v>83881.62</v>
      </c>
      <c r="I14" s="37">
        <v>99719.94</v>
      </c>
      <c r="J14" s="37">
        <v>114928.14</v>
      </c>
      <c r="K14" s="37">
        <v>129612.87</v>
      </c>
      <c r="L14" s="37">
        <v>144849.73000000001</v>
      </c>
      <c r="M14" s="37">
        <v>160837.66</v>
      </c>
    </row>
    <row r="15" spans="1:37" s="17" customFormat="1" ht="12.75">
      <c r="A15" s="35">
        <v>2017</v>
      </c>
      <c r="B15" s="37">
        <v>10926.95</v>
      </c>
      <c r="C15" s="37">
        <v>21493.26</v>
      </c>
      <c r="D15" s="37">
        <v>32774.370000000003</v>
      </c>
      <c r="E15" s="37">
        <v>43812.800000000003</v>
      </c>
      <c r="F15" s="37">
        <v>56207.88</v>
      </c>
      <c r="G15" s="37">
        <v>69638.649999999994</v>
      </c>
      <c r="H15" s="37">
        <v>84436.03</v>
      </c>
      <c r="I15" s="37">
        <v>99782.07</v>
      </c>
      <c r="J15" s="37">
        <v>115016.44</v>
      </c>
      <c r="K15" s="37">
        <v>129799.23</v>
      </c>
      <c r="L15" s="37">
        <v>144833.85999999999</v>
      </c>
      <c r="M15" s="37">
        <v>161852.24</v>
      </c>
    </row>
    <row r="16" spans="1:37" s="17" customFormat="1" ht="12.75">
      <c r="A16" s="35">
        <v>2018</v>
      </c>
      <c r="B16" s="37">
        <v>11045.77</v>
      </c>
      <c r="C16" s="37">
        <v>21893.89</v>
      </c>
      <c r="D16" s="37">
        <v>33707.71</v>
      </c>
      <c r="E16" s="37">
        <v>45255.92</v>
      </c>
      <c r="F16" s="37">
        <v>58970.3</v>
      </c>
      <c r="G16" s="37">
        <v>74066.490000000005</v>
      </c>
      <c r="H16" s="37">
        <v>90280.52</v>
      </c>
      <c r="I16" s="37">
        <v>106739.96</v>
      </c>
      <c r="J16" s="37">
        <v>123192.7</v>
      </c>
      <c r="K16" s="37">
        <v>139525.97</v>
      </c>
      <c r="L16" s="37">
        <v>155674.04999999999</v>
      </c>
      <c r="M16" s="37">
        <v>172679.08</v>
      </c>
    </row>
    <row r="17" spans="1:13" s="17" customFormat="1" ht="12.75">
      <c r="A17" s="35">
        <v>2019</v>
      </c>
      <c r="B17" s="37">
        <v>11420.39</v>
      </c>
      <c r="C17" s="37">
        <v>23197.93</v>
      </c>
      <c r="D17" s="37">
        <v>36380</v>
      </c>
      <c r="E17" s="37" t="s">
        <v>65</v>
      </c>
      <c r="F17" s="37">
        <v>64480.41</v>
      </c>
      <c r="G17" s="37">
        <v>80491.570000000007</v>
      </c>
      <c r="H17" s="37">
        <v>97598.94</v>
      </c>
      <c r="I17" s="37">
        <v>115190.69</v>
      </c>
      <c r="J17" s="37">
        <v>132577.76999999999</v>
      </c>
      <c r="K17" s="37">
        <v>149723.20000000001</v>
      </c>
      <c r="L17" s="37">
        <v>166548.85999999999</v>
      </c>
      <c r="M17" s="37">
        <v>182695.66</v>
      </c>
    </row>
    <row r="18" spans="1:13" s="17" customFormat="1" ht="12.75">
      <c r="A18" s="35">
        <v>2020</v>
      </c>
      <c r="B18" s="37">
        <v>12390.6</v>
      </c>
      <c r="C18" s="37">
        <v>23054.06</v>
      </c>
      <c r="D18" s="37">
        <v>33387.31</v>
      </c>
      <c r="E18" s="37">
        <v>43394.080000000002</v>
      </c>
      <c r="F18" s="37">
        <v>56135.81</v>
      </c>
      <c r="G18" s="37">
        <v>69470.22</v>
      </c>
      <c r="H18" s="37">
        <v>83862.95</v>
      </c>
      <c r="I18" s="37">
        <v>98738.97</v>
      </c>
      <c r="J18" s="37">
        <v>113780.41</v>
      </c>
      <c r="K18" s="37">
        <v>129131.84</v>
      </c>
      <c r="L18" s="37">
        <v>144595.75</v>
      </c>
      <c r="M18" s="37">
        <v>160685.49</v>
      </c>
    </row>
    <row r="19" spans="1:13" s="17" customFormat="1" ht="12.75">
      <c r="A19" s="35">
        <v>2021</v>
      </c>
      <c r="B19" s="36">
        <v>10994.54</v>
      </c>
      <c r="C19" s="36">
        <v>21758.02</v>
      </c>
      <c r="D19" s="36">
        <v>32111.16</v>
      </c>
      <c r="E19" s="36">
        <v>42242.07</v>
      </c>
      <c r="F19" s="36">
        <v>53357.9</v>
      </c>
      <c r="G19" s="36">
        <v>65868.149999999994</v>
      </c>
      <c r="H19" s="36">
        <v>79554.84</v>
      </c>
      <c r="I19" s="36">
        <v>94436.12</v>
      </c>
      <c r="J19" s="36">
        <v>109338.45</v>
      </c>
      <c r="K19" s="36">
        <v>124876.94</v>
      </c>
      <c r="L19" s="36">
        <v>141764.79999999999</v>
      </c>
      <c r="M19" s="36">
        <v>158311.89000000001</v>
      </c>
    </row>
    <row r="20" spans="1:13" s="17" customFormat="1" ht="14.25">
      <c r="A20" s="38" t="s">
        <v>41</v>
      </c>
      <c r="B20" s="39">
        <v>2790.94</v>
      </c>
      <c r="C20" s="36">
        <v>4909.4294</v>
      </c>
      <c r="D20" s="36">
        <v>7029.9126000000006</v>
      </c>
      <c r="E20" s="36">
        <v>9015.0245666666669</v>
      </c>
      <c r="F20" s="36">
        <v>11344.365833333333</v>
      </c>
      <c r="G20" s="36">
        <v>13822.762500000001</v>
      </c>
      <c r="H20" s="36">
        <v>16291.91916666667</v>
      </c>
      <c r="I20" s="36">
        <v>18721.48583333334</v>
      </c>
      <c r="J20" s="36">
        <v>20994.442500000008</v>
      </c>
      <c r="K20" s="37">
        <v>23877.280277777783</v>
      </c>
      <c r="L20" s="39">
        <v>26739.76805555556</v>
      </c>
      <c r="M20" s="39">
        <v>29337.385833333337</v>
      </c>
    </row>
    <row r="21" spans="1:13" s="17" customFormat="1" ht="14.25">
      <c r="A21" s="38" t="s">
        <v>42</v>
      </c>
      <c r="B21" s="39">
        <v>1858.12</v>
      </c>
      <c r="C21" s="36">
        <v>3865.5</v>
      </c>
      <c r="D21" s="55">
        <v>5917.32</v>
      </c>
      <c r="E21" s="37">
        <v>8097.43</v>
      </c>
      <c r="F21" s="36">
        <v>10335.530000000001</v>
      </c>
      <c r="G21" s="36">
        <v>12974.08</v>
      </c>
      <c r="H21" s="36">
        <v>15581.89</v>
      </c>
      <c r="I21" s="36">
        <v>18278.61</v>
      </c>
      <c r="J21" s="36">
        <v>21386.55</v>
      </c>
      <c r="K21" s="37">
        <v>24221.34</v>
      </c>
      <c r="L21" s="39">
        <v>26993.08</v>
      </c>
      <c r="M21" s="39">
        <v>29841.200000000001</v>
      </c>
    </row>
    <row r="22" spans="1:13" s="17" customFormat="1" ht="12.75">
      <c r="A22" s="38">
        <v>2024</v>
      </c>
      <c r="B22" s="39">
        <v>2071.0700000000002</v>
      </c>
      <c r="C22" s="36">
        <v>4245.59</v>
      </c>
      <c r="D22" s="55">
        <v>6680.56</v>
      </c>
      <c r="E22" s="37">
        <v>9518.6200000000008</v>
      </c>
      <c r="F22" s="36">
        <v>12452.68</v>
      </c>
      <c r="G22" s="36">
        <v>15612.65</v>
      </c>
      <c r="H22" s="36">
        <v>19627.59</v>
      </c>
      <c r="I22" s="36">
        <v>22798.85</v>
      </c>
      <c r="J22" s="36">
        <v>25971.69</v>
      </c>
      <c r="K22" s="37">
        <v>29348.04</v>
      </c>
      <c r="L22" s="39">
        <v>32515.39</v>
      </c>
      <c r="M22" s="39">
        <v>35729.93</v>
      </c>
    </row>
    <row r="23" spans="1:13" s="17" customFormat="1" ht="12.75">
      <c r="A23" s="64">
        <v>2025</v>
      </c>
      <c r="B23" s="65">
        <v>3601.39</v>
      </c>
      <c r="C23" s="66">
        <v>7165.19</v>
      </c>
      <c r="D23" s="67">
        <v>10554.82</v>
      </c>
      <c r="E23" s="68">
        <v>13828.47</v>
      </c>
      <c r="F23" s="66">
        <v>18007.14</v>
      </c>
      <c r="G23" s="66">
        <v>21988.44</v>
      </c>
      <c r="H23" s="66">
        <v>26039.37</v>
      </c>
      <c r="I23" s="66">
        <v>29973.93</v>
      </c>
      <c r="J23" s="66">
        <v>34356.31</v>
      </c>
      <c r="K23" s="68">
        <v>38628.1</v>
      </c>
      <c r="L23" s="65">
        <v>42875.06</v>
      </c>
      <c r="M23" s="65">
        <v>47441.760000000002</v>
      </c>
    </row>
    <row r="24" spans="1:13" s="17" customFormat="1" ht="12.75">
      <c r="A24" s="40">
        <v>2026</v>
      </c>
      <c r="B24" s="41">
        <v>3671.99</v>
      </c>
      <c r="C24" s="42">
        <v>7335.93</v>
      </c>
      <c r="D24" s="42">
        <v>11014.44</v>
      </c>
      <c r="E24" s="42">
        <v>14966.65</v>
      </c>
      <c r="F24" s="42"/>
      <c r="G24" s="42"/>
      <c r="H24" s="42"/>
      <c r="I24" s="42"/>
      <c r="J24" s="42"/>
      <c r="K24" s="45"/>
      <c r="L24" s="41"/>
      <c r="M24" s="41"/>
    </row>
    <row r="25" spans="1:13" s="17" customFormat="1" ht="39" customHeight="1">
      <c r="A25" s="78" t="s">
        <v>43</v>
      </c>
      <c r="B25" s="78"/>
      <c r="C25" s="78"/>
      <c r="D25" s="78"/>
      <c r="E25" s="78"/>
      <c r="F25" s="78"/>
      <c r="G25" s="78"/>
      <c r="H25" s="78"/>
      <c r="I25" s="78"/>
      <c r="J25" s="78"/>
      <c r="K25" s="78"/>
      <c r="L25" s="78"/>
      <c r="M25" s="78"/>
    </row>
    <row r="26" spans="1:13" s="17" customFormat="1"/>
    <row r="27" spans="1:13" s="17"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E37" sqref="E37"/>
    </sheetView>
  </sheetViews>
  <sheetFormatPr defaultRowHeight="11.25"/>
  <cols>
    <col min="1" max="1" width="10.5703125" style="1" bestFit="1" customWidth="1"/>
    <col min="2" max="2" width="8.8554687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12" width="9" style="1" bestFit="1" customWidth="1"/>
    <col min="13" max="13" width="11.28515625" style="1" customWidth="1"/>
    <col min="14" max="37" width="9" style="1" bestFit="1" customWidth="1"/>
    <col min="38" max="43" width="9.140625" style="1"/>
    <col min="44" max="44" width="8.85546875" style="1" customWidth="1"/>
    <col min="45" max="16384" width="9.140625" style="1"/>
  </cols>
  <sheetData>
    <row r="2" spans="1:37" ht="15.75">
      <c r="A2" s="5">
        <f>Метадеректер!B2</f>
        <v>181104</v>
      </c>
      <c r="B2" s="5" t="str">
        <f>Метадеректер!B3</f>
        <v>Жүк айналымы</v>
      </c>
    </row>
    <row r="3" spans="1:37" ht="15.75">
      <c r="A3" s="5"/>
      <c r="B3" s="5"/>
      <c r="AK3" s="18"/>
    </row>
    <row r="4" spans="1:37" s="17" customFormat="1" ht="27.75" customHeight="1">
      <c r="A4" s="31"/>
      <c r="B4" s="56" t="s">
        <v>46</v>
      </c>
      <c r="C4" s="57" t="s">
        <v>47</v>
      </c>
      <c r="D4" s="57" t="s">
        <v>48</v>
      </c>
      <c r="E4" s="57" t="s">
        <v>49</v>
      </c>
      <c r="F4" s="57" t="s">
        <v>50</v>
      </c>
      <c r="G4" s="57" t="s">
        <v>51</v>
      </c>
      <c r="H4" s="57" t="s">
        <v>52</v>
      </c>
      <c r="I4" s="57" t="s">
        <v>53</v>
      </c>
      <c r="J4" s="57" t="s">
        <v>54</v>
      </c>
      <c r="K4" s="57" t="s">
        <v>55</v>
      </c>
      <c r="L4" s="57" t="s">
        <v>56</v>
      </c>
      <c r="M4" s="58" t="s">
        <v>57</v>
      </c>
    </row>
    <row r="5" spans="1:37" s="17" customFormat="1" ht="12.75">
      <c r="A5" s="35">
        <v>2007</v>
      </c>
      <c r="B5" s="37">
        <v>7286.3</v>
      </c>
      <c r="C5" s="36">
        <v>13792.7</v>
      </c>
      <c r="D5" s="36">
        <v>20934.5</v>
      </c>
      <c r="E5" s="36">
        <v>27785.1</v>
      </c>
      <c r="F5" s="36">
        <v>35179.5</v>
      </c>
      <c r="G5" s="36">
        <v>42523.6</v>
      </c>
      <c r="H5" s="37">
        <v>49764.800000000003</v>
      </c>
      <c r="I5" s="36">
        <v>57328.3</v>
      </c>
      <c r="J5" s="36">
        <v>64562.400000000001</v>
      </c>
      <c r="K5" s="36">
        <v>72116.600000000006</v>
      </c>
      <c r="L5" s="36">
        <v>79638.5</v>
      </c>
      <c r="M5" s="36">
        <v>86884.5</v>
      </c>
    </row>
    <row r="6" spans="1:37" s="17" customFormat="1" ht="12.75">
      <c r="A6" s="35">
        <v>2008</v>
      </c>
      <c r="B6" s="37">
        <v>7438.29</v>
      </c>
      <c r="C6" s="36">
        <v>14123.2</v>
      </c>
      <c r="D6" s="36">
        <v>21191.99</v>
      </c>
      <c r="E6" s="36">
        <v>29318.85</v>
      </c>
      <c r="F6" s="36">
        <v>37116.89</v>
      </c>
      <c r="G6" s="36">
        <v>44861.29</v>
      </c>
      <c r="H6" s="37">
        <v>52395.6</v>
      </c>
      <c r="I6" s="36">
        <v>59954.79</v>
      </c>
      <c r="J6" s="36">
        <v>67305.100000000006</v>
      </c>
      <c r="K6" s="36">
        <v>74844.789999999994</v>
      </c>
      <c r="L6" s="36">
        <v>82607.55</v>
      </c>
      <c r="M6" s="36">
        <v>90293.9</v>
      </c>
    </row>
    <row r="7" spans="1:37" s="17" customFormat="1" ht="12.75">
      <c r="A7" s="35">
        <v>2009</v>
      </c>
      <c r="B7" s="37">
        <v>7529.6</v>
      </c>
      <c r="C7" s="36">
        <v>14623.2</v>
      </c>
      <c r="D7" s="36">
        <v>22052.9</v>
      </c>
      <c r="E7" s="36">
        <v>30057.4</v>
      </c>
      <c r="F7" s="36">
        <v>35979.1</v>
      </c>
      <c r="G7" s="36">
        <v>41263.599999999999</v>
      </c>
      <c r="H7" s="37">
        <v>46772.2</v>
      </c>
      <c r="I7" s="36">
        <v>52376.6</v>
      </c>
      <c r="J7" s="36">
        <v>57784.5</v>
      </c>
      <c r="K7" s="36">
        <v>63101.2</v>
      </c>
      <c r="L7" s="36">
        <v>68668.320000000007</v>
      </c>
      <c r="M7" s="36">
        <v>74125.03</v>
      </c>
    </row>
    <row r="8" spans="1:37" s="17" customFormat="1" ht="12.75">
      <c r="A8" s="35">
        <v>2010</v>
      </c>
      <c r="B8" s="37">
        <v>6135.6</v>
      </c>
      <c r="C8" s="36">
        <v>12552.9</v>
      </c>
      <c r="D8" s="36">
        <v>19365.7</v>
      </c>
      <c r="E8" s="36">
        <v>26528.9</v>
      </c>
      <c r="F8" s="36">
        <v>33919.5</v>
      </c>
      <c r="G8" s="36">
        <v>41438.6</v>
      </c>
      <c r="H8" s="37">
        <v>47899.1</v>
      </c>
      <c r="I8" s="36">
        <v>56008.1</v>
      </c>
      <c r="J8" s="36">
        <v>63875.4</v>
      </c>
      <c r="K8" s="36">
        <v>71458.2</v>
      </c>
      <c r="L8" s="36">
        <v>78780.7</v>
      </c>
      <c r="M8" s="36">
        <v>86863</v>
      </c>
    </row>
    <row r="9" spans="1:37" s="17" customFormat="1" ht="12.75">
      <c r="A9" s="35">
        <v>2011</v>
      </c>
      <c r="B9" s="37">
        <v>8384.6</v>
      </c>
      <c r="C9" s="36">
        <v>16165.6</v>
      </c>
      <c r="D9" s="36">
        <v>24062.2</v>
      </c>
      <c r="E9" s="36">
        <v>32498.5</v>
      </c>
      <c r="F9" s="36">
        <v>41145</v>
      </c>
      <c r="G9" s="36">
        <v>49761.599999999999</v>
      </c>
      <c r="H9" s="37">
        <v>58215.3</v>
      </c>
      <c r="I9" s="36">
        <v>66619.399999999994</v>
      </c>
      <c r="J9" s="36">
        <v>75066.399999999994</v>
      </c>
      <c r="K9" s="36">
        <v>83383.7</v>
      </c>
      <c r="L9" s="36">
        <v>91807.7</v>
      </c>
      <c r="M9" s="36">
        <v>100231.1</v>
      </c>
    </row>
    <row r="10" spans="1:37" s="17" customFormat="1" ht="12.75">
      <c r="A10" s="35">
        <v>2012</v>
      </c>
      <c r="B10" s="37">
        <v>8744.7000000000007</v>
      </c>
      <c r="C10" s="36">
        <v>16887.099999999999</v>
      </c>
      <c r="D10" s="36">
        <v>25569</v>
      </c>
      <c r="E10" s="36">
        <v>34112.199999999997</v>
      </c>
      <c r="F10" s="36">
        <v>42717</v>
      </c>
      <c r="G10" s="36">
        <v>51476.3</v>
      </c>
      <c r="H10" s="37">
        <v>60664.3</v>
      </c>
      <c r="I10" s="36">
        <v>69822.100000000006</v>
      </c>
      <c r="J10" s="36">
        <v>78855.100000000006</v>
      </c>
      <c r="K10" s="36">
        <v>88261.1</v>
      </c>
      <c r="L10" s="36">
        <v>97555.8</v>
      </c>
      <c r="M10" s="36">
        <v>107203.6</v>
      </c>
    </row>
    <row r="11" spans="1:37" s="17" customFormat="1" ht="12.75">
      <c r="A11" s="35">
        <v>2013</v>
      </c>
      <c r="B11" s="37">
        <v>9390</v>
      </c>
      <c r="C11" s="36">
        <v>18246.099999999999</v>
      </c>
      <c r="D11" s="36">
        <v>28266.6</v>
      </c>
      <c r="E11" s="36">
        <v>37742.9</v>
      </c>
      <c r="F11" s="36">
        <v>47596.2</v>
      </c>
      <c r="G11" s="36">
        <v>56849.8</v>
      </c>
      <c r="H11" s="37">
        <v>66814.5</v>
      </c>
      <c r="I11" s="36">
        <v>76949.5</v>
      </c>
      <c r="J11" s="36">
        <v>86686.3</v>
      </c>
      <c r="K11" s="36">
        <v>96309.2</v>
      </c>
      <c r="L11" s="36">
        <v>106110.5</v>
      </c>
      <c r="M11" s="36">
        <v>116076.9</v>
      </c>
    </row>
    <row r="12" spans="1:37" s="17" customFormat="1" ht="12.75">
      <c r="A12" s="35">
        <v>2014</v>
      </c>
      <c r="B12" s="37">
        <v>9114.9</v>
      </c>
      <c r="C12" s="36">
        <v>17078.599999999999</v>
      </c>
      <c r="D12" s="36">
        <v>25908.799999999999</v>
      </c>
      <c r="E12" s="36">
        <v>35587.9</v>
      </c>
      <c r="F12" s="36">
        <v>45443.3</v>
      </c>
      <c r="G12" s="36">
        <v>55083.5</v>
      </c>
      <c r="H12" s="37">
        <v>65377.3</v>
      </c>
      <c r="I12" s="36">
        <v>75312.899999999994</v>
      </c>
      <c r="J12" s="36">
        <v>84297.1</v>
      </c>
      <c r="K12" s="36">
        <v>93530.7</v>
      </c>
      <c r="L12" s="36">
        <v>103700.4</v>
      </c>
      <c r="M12" s="36">
        <v>115651.4</v>
      </c>
    </row>
    <row r="13" spans="1:37" s="17" customFormat="1" ht="12.75">
      <c r="A13" s="35">
        <v>2015</v>
      </c>
      <c r="B13" s="37">
        <v>10615.9</v>
      </c>
      <c r="C13" s="37">
        <v>19586.400000000001</v>
      </c>
      <c r="D13" s="37">
        <v>29573.8</v>
      </c>
      <c r="E13" s="37">
        <v>38605.300000000003</v>
      </c>
      <c r="F13" s="37">
        <v>47971.8</v>
      </c>
      <c r="G13" s="37">
        <v>56745.8</v>
      </c>
      <c r="H13" s="37">
        <v>65956.5</v>
      </c>
      <c r="I13" s="37">
        <v>75214.7</v>
      </c>
      <c r="J13" s="37">
        <v>84594.4</v>
      </c>
      <c r="K13" s="37">
        <v>93540.4</v>
      </c>
      <c r="L13" s="37">
        <v>104432.4</v>
      </c>
      <c r="M13" s="37">
        <v>115516.5</v>
      </c>
    </row>
    <row r="14" spans="1:37" s="17" customFormat="1" ht="12.75">
      <c r="A14" s="35">
        <v>2016</v>
      </c>
      <c r="B14" s="37">
        <v>11117.27</v>
      </c>
      <c r="C14" s="37">
        <v>21323.64</v>
      </c>
      <c r="D14" s="37">
        <v>32011.02</v>
      </c>
      <c r="E14" s="37">
        <v>41176.6</v>
      </c>
      <c r="F14" s="37">
        <v>50269.59</v>
      </c>
      <c r="G14" s="37">
        <v>59290.94</v>
      </c>
      <c r="H14" s="37">
        <v>68269.279999999999</v>
      </c>
      <c r="I14" s="37">
        <v>76893.67</v>
      </c>
      <c r="J14" s="37">
        <v>85795.01</v>
      </c>
      <c r="K14" s="37">
        <v>94883.1</v>
      </c>
      <c r="L14" s="37">
        <v>104437.99</v>
      </c>
      <c r="M14" s="37">
        <v>114850.85</v>
      </c>
    </row>
    <row r="15" spans="1:37" s="17" customFormat="1" ht="12.75">
      <c r="A15" s="35">
        <v>2017</v>
      </c>
      <c r="B15" s="37">
        <v>10909.26</v>
      </c>
      <c r="C15" s="37">
        <v>20768.45</v>
      </c>
      <c r="D15" s="37">
        <v>31851.75</v>
      </c>
      <c r="E15" s="37">
        <v>42581.97</v>
      </c>
      <c r="F15" s="37">
        <v>53469.54</v>
      </c>
      <c r="G15" s="37">
        <v>63688.5</v>
      </c>
      <c r="H15" s="37">
        <v>74621.710000000006</v>
      </c>
      <c r="I15" s="37">
        <v>85658.45</v>
      </c>
      <c r="J15" s="37">
        <v>96250.25</v>
      </c>
      <c r="K15" s="37">
        <v>107247.23</v>
      </c>
      <c r="L15" s="37">
        <v>118686.1</v>
      </c>
      <c r="M15" s="37">
        <v>129824.53</v>
      </c>
    </row>
    <row r="16" spans="1:37" s="17" customFormat="1" ht="12.75">
      <c r="A16" s="35">
        <v>2018</v>
      </c>
      <c r="B16" s="37">
        <v>11602.07</v>
      </c>
      <c r="C16" s="37">
        <v>22350.51</v>
      </c>
      <c r="D16" s="37">
        <v>34245.08</v>
      </c>
      <c r="E16" s="37">
        <v>46136.959999999999</v>
      </c>
      <c r="F16" s="37">
        <v>58039.92</v>
      </c>
      <c r="G16" s="37">
        <v>69647.429999999993</v>
      </c>
      <c r="H16" s="37">
        <v>81372.77</v>
      </c>
      <c r="I16" s="37">
        <v>93177.17</v>
      </c>
      <c r="J16" s="37">
        <v>104285.15</v>
      </c>
      <c r="K16" s="37">
        <v>116057.62</v>
      </c>
      <c r="L16" s="37">
        <v>126941.16</v>
      </c>
      <c r="M16" s="37">
        <v>138770.20000000001</v>
      </c>
    </row>
    <row r="17" spans="1:13" s="17" customFormat="1" ht="12.75">
      <c r="A17" s="35">
        <v>2019</v>
      </c>
      <c r="B17" s="37">
        <v>12173.92</v>
      </c>
      <c r="C17" s="37" t="s">
        <v>65</v>
      </c>
      <c r="D17" s="37" t="s">
        <v>66</v>
      </c>
      <c r="E17" s="52" t="s">
        <v>65</v>
      </c>
      <c r="F17" s="37" t="s">
        <v>65</v>
      </c>
      <c r="G17" s="37" t="s">
        <v>65</v>
      </c>
      <c r="H17" s="37" t="s">
        <v>65</v>
      </c>
      <c r="I17" s="37" t="s">
        <v>65</v>
      </c>
      <c r="J17" s="37" t="s">
        <v>65</v>
      </c>
      <c r="K17" s="37" t="s">
        <v>65</v>
      </c>
      <c r="L17" s="37" t="s">
        <v>65</v>
      </c>
      <c r="M17" s="37" t="s">
        <v>65</v>
      </c>
    </row>
    <row r="18" spans="1:13" s="17" customFormat="1" ht="12.75">
      <c r="A18" s="35">
        <v>2020</v>
      </c>
      <c r="B18" s="37">
        <v>11802.59</v>
      </c>
      <c r="C18" s="37">
        <v>23109.67</v>
      </c>
      <c r="D18" s="37">
        <v>33796.85</v>
      </c>
      <c r="E18" s="37">
        <v>44162.559999999998</v>
      </c>
      <c r="F18" s="37">
        <v>54246.35</v>
      </c>
      <c r="G18" s="37">
        <v>63610.28</v>
      </c>
      <c r="H18" s="37">
        <v>73249.42</v>
      </c>
      <c r="I18" s="37">
        <v>83164.960000000006</v>
      </c>
      <c r="J18" s="37">
        <v>92520.88</v>
      </c>
      <c r="K18" s="37">
        <v>102463.24</v>
      </c>
      <c r="L18" s="37">
        <v>113433.26</v>
      </c>
      <c r="M18" s="37">
        <v>125088.5</v>
      </c>
    </row>
    <row r="19" spans="1:13" s="17" customFormat="1" ht="12.75">
      <c r="A19" s="35">
        <v>2021</v>
      </c>
      <c r="B19" s="37">
        <v>11305.17</v>
      </c>
      <c r="C19" s="37">
        <v>21631.41</v>
      </c>
      <c r="D19" s="37">
        <v>32606.61</v>
      </c>
      <c r="E19" s="37">
        <v>43418.07</v>
      </c>
      <c r="F19" s="37">
        <v>54650.68</v>
      </c>
      <c r="G19" s="37">
        <v>65733.17</v>
      </c>
      <c r="H19" s="37">
        <v>77669.58</v>
      </c>
      <c r="I19" s="37">
        <v>89062.85</v>
      </c>
      <c r="J19" s="36">
        <v>99387.02</v>
      </c>
      <c r="K19" s="36">
        <v>111506.61</v>
      </c>
      <c r="L19" s="37">
        <v>125175.54</v>
      </c>
      <c r="M19" s="37">
        <v>139012.63</v>
      </c>
    </row>
    <row r="20" spans="1:13" s="17" customFormat="1" ht="12.75">
      <c r="A20" s="35">
        <v>2022</v>
      </c>
      <c r="B20" s="37">
        <v>13096.5</v>
      </c>
      <c r="C20" s="37">
        <v>24882</v>
      </c>
      <c r="D20" s="37">
        <v>37820.879999999997</v>
      </c>
      <c r="E20" s="37">
        <v>50732.82</v>
      </c>
      <c r="F20" s="36">
        <v>63132.21</v>
      </c>
      <c r="G20" s="37">
        <v>74406.03</v>
      </c>
      <c r="H20" s="37">
        <v>86379.39</v>
      </c>
      <c r="I20" s="37">
        <v>98071.13</v>
      </c>
      <c r="J20" s="36">
        <v>108407</v>
      </c>
      <c r="K20" s="36">
        <v>119763.51</v>
      </c>
      <c r="L20" s="39">
        <v>131879.82</v>
      </c>
      <c r="M20" s="37">
        <v>143969.54999999999</v>
      </c>
    </row>
    <row r="21" spans="1:13" s="17" customFormat="1" ht="14.25">
      <c r="A21" s="2">
        <v>2023</v>
      </c>
      <c r="B21" s="39">
        <v>11977.52</v>
      </c>
      <c r="C21" s="37">
        <v>23241.29</v>
      </c>
      <c r="D21" s="37">
        <v>35944.660000000003</v>
      </c>
      <c r="E21" s="37">
        <v>48142.96</v>
      </c>
      <c r="F21" s="36">
        <v>60477.04</v>
      </c>
      <c r="G21" s="61" t="s">
        <v>67</v>
      </c>
      <c r="H21" s="37" t="s">
        <v>68</v>
      </c>
      <c r="I21" s="37" t="s">
        <v>69</v>
      </c>
      <c r="J21" s="37" t="s">
        <v>70</v>
      </c>
      <c r="K21" s="61" t="s">
        <v>71</v>
      </c>
      <c r="L21" s="61" t="s">
        <v>72</v>
      </c>
      <c r="M21" s="61" t="s">
        <v>73</v>
      </c>
    </row>
    <row r="22" spans="1:13" s="17" customFormat="1" ht="12.75">
      <c r="A22" s="2">
        <v>2024</v>
      </c>
      <c r="B22" s="39">
        <v>12837.43</v>
      </c>
      <c r="C22" s="37">
        <v>24476.720000000001</v>
      </c>
      <c r="D22" s="37">
        <v>37341.199999999997</v>
      </c>
      <c r="E22" s="37">
        <v>49499.199999999997</v>
      </c>
      <c r="F22" s="36">
        <v>61762.6</v>
      </c>
      <c r="G22" s="36">
        <v>74059.95</v>
      </c>
      <c r="H22" s="36">
        <v>86988.86</v>
      </c>
      <c r="I22" s="39">
        <v>100291.47</v>
      </c>
      <c r="J22" s="36">
        <v>111955.52</v>
      </c>
      <c r="K22" s="36">
        <v>124260.04</v>
      </c>
      <c r="L22" s="36">
        <v>136699.31</v>
      </c>
      <c r="M22" s="37">
        <v>149054.88</v>
      </c>
    </row>
    <row r="23" spans="1:13" s="17" customFormat="1" ht="12.75">
      <c r="A23" s="72">
        <v>2025</v>
      </c>
      <c r="B23" s="65">
        <v>14412.53</v>
      </c>
      <c r="C23" s="68">
        <v>27684.07</v>
      </c>
      <c r="D23" s="68">
        <v>42767.86</v>
      </c>
      <c r="E23" s="68">
        <v>57496.53</v>
      </c>
      <c r="F23" s="66">
        <v>71797.75</v>
      </c>
      <c r="G23" s="66">
        <v>86751.96</v>
      </c>
      <c r="H23" s="66">
        <v>102200.16</v>
      </c>
      <c r="I23" s="65">
        <v>117421.07</v>
      </c>
      <c r="J23" s="66">
        <v>130884.76</v>
      </c>
      <c r="K23" s="66">
        <v>145089.63</v>
      </c>
      <c r="L23" s="66">
        <v>159172.12</v>
      </c>
      <c r="M23" s="68">
        <v>173599.23</v>
      </c>
    </row>
    <row r="24" spans="1:13" s="17" customFormat="1" ht="12.75">
      <c r="A24" s="47">
        <v>2026</v>
      </c>
      <c r="B24" s="41">
        <v>13584.84</v>
      </c>
      <c r="C24" s="42">
        <v>26431.279999999999</v>
      </c>
      <c r="D24" s="42">
        <v>40798.58</v>
      </c>
      <c r="E24" s="42">
        <v>55211.9</v>
      </c>
      <c r="F24" s="42"/>
      <c r="G24" s="42"/>
      <c r="H24" s="42"/>
      <c r="I24" s="42"/>
      <c r="J24" s="42"/>
      <c r="K24" s="45"/>
      <c r="L24" s="42"/>
      <c r="M24" s="46"/>
    </row>
    <row r="25" spans="1:13" s="17" customFormat="1" ht="34.5" customHeight="1">
      <c r="A25" s="79" t="s">
        <v>45</v>
      </c>
      <c r="B25" s="79"/>
      <c r="C25" s="79"/>
      <c r="D25" s="79"/>
      <c r="E25" s="79"/>
      <c r="F25" s="79"/>
      <c r="G25" s="79"/>
      <c r="H25" s="79"/>
      <c r="I25" s="79"/>
      <c r="J25" s="79"/>
      <c r="K25" s="79"/>
      <c r="L25" s="79"/>
      <c r="M25" s="79"/>
    </row>
    <row r="26" spans="1:13" s="17" customFormat="1"/>
    <row r="27" spans="1:13" s="17" customFormat="1"/>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D47" sqref="D47"/>
    </sheetView>
  </sheetViews>
  <sheetFormatPr defaultRowHeight="11.25"/>
  <cols>
    <col min="1" max="1" width="10.5703125" style="1" bestFit="1" customWidth="1"/>
    <col min="2" max="2" width="8.28515625" style="1" customWidth="1"/>
    <col min="3" max="12" width="9.42578125" style="1" customWidth="1"/>
    <col min="13" max="13" width="11.5703125" style="1" customWidth="1"/>
    <col min="14" max="14" width="9.42578125" style="1" customWidth="1"/>
    <col min="15" max="36" width="5.140625" style="1" bestFit="1" customWidth="1"/>
    <col min="37" max="42" width="9.140625" style="1"/>
    <col min="43" max="43" width="8.85546875" style="1" customWidth="1"/>
    <col min="44" max="16384" width="9.140625" style="1"/>
  </cols>
  <sheetData>
    <row r="2" spans="1:13" ht="15.75">
      <c r="A2" s="5">
        <f>Метадеректер!B2</f>
        <v>181104</v>
      </c>
      <c r="B2" s="5" t="str">
        <f>Метадеректер!B3</f>
        <v>Жүк айналымы</v>
      </c>
    </row>
    <row r="3" spans="1:13" ht="15.75">
      <c r="A3" s="5"/>
      <c r="B3" s="5"/>
    </row>
    <row r="4" spans="1:13" s="17" customFormat="1" ht="30.75" customHeight="1">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c r="A5" s="32">
        <v>2007</v>
      </c>
      <c r="B5" s="49">
        <v>3.5430000000000001</v>
      </c>
      <c r="C5" s="53">
        <v>8.7880000000000003</v>
      </c>
      <c r="D5" s="53">
        <v>14.105</v>
      </c>
      <c r="E5" s="53">
        <v>21.785</v>
      </c>
      <c r="F5" s="53">
        <v>28.716000000000001</v>
      </c>
      <c r="G5" s="53">
        <v>35.24</v>
      </c>
      <c r="H5" s="53">
        <v>40.29</v>
      </c>
      <c r="I5" s="53">
        <v>49.277000000000001</v>
      </c>
      <c r="J5" s="53">
        <v>58.970999999999997</v>
      </c>
      <c r="K5" s="53">
        <v>67.531999999999996</v>
      </c>
      <c r="L5" s="53">
        <v>76.983000000000004</v>
      </c>
      <c r="M5" s="53">
        <v>85.7</v>
      </c>
    </row>
    <row r="6" spans="1:13" s="17" customFormat="1" ht="12.75">
      <c r="A6" s="35">
        <v>2008</v>
      </c>
      <c r="B6" s="49">
        <v>3.597</v>
      </c>
      <c r="C6" s="53">
        <v>8.67</v>
      </c>
      <c r="D6" s="53">
        <v>14.352</v>
      </c>
      <c r="E6" s="53">
        <v>20.094000000000001</v>
      </c>
      <c r="F6" s="53">
        <v>25.486000000000001</v>
      </c>
      <c r="G6" s="53">
        <v>30.591999999999999</v>
      </c>
      <c r="H6" s="53">
        <v>35.777000000000001</v>
      </c>
      <c r="I6" s="53">
        <v>41.91</v>
      </c>
      <c r="J6" s="53">
        <v>49.463999999999999</v>
      </c>
      <c r="K6" s="53">
        <v>56.820999999999998</v>
      </c>
      <c r="L6" s="53">
        <v>63.868000000000002</v>
      </c>
      <c r="M6" s="53">
        <v>69.456999999999994</v>
      </c>
    </row>
    <row r="7" spans="1:13" s="17" customFormat="1" ht="12.75">
      <c r="A7" s="35">
        <v>2009</v>
      </c>
      <c r="B7" s="49">
        <v>3.3</v>
      </c>
      <c r="C7" s="53">
        <v>6.7</v>
      </c>
      <c r="D7" s="53">
        <v>12.186999999999999</v>
      </c>
      <c r="E7" s="53">
        <v>17.8</v>
      </c>
      <c r="F7" s="53">
        <v>21.69</v>
      </c>
      <c r="G7" s="53">
        <v>25.75</v>
      </c>
      <c r="H7" s="53">
        <v>29.8</v>
      </c>
      <c r="I7" s="53">
        <v>37.4</v>
      </c>
      <c r="J7" s="53">
        <v>43.1</v>
      </c>
      <c r="K7" s="53">
        <v>50.8</v>
      </c>
      <c r="L7" s="53">
        <v>59.018999999999998</v>
      </c>
      <c r="M7" s="53">
        <v>68</v>
      </c>
    </row>
    <row r="8" spans="1:13" s="17" customFormat="1" ht="12.75">
      <c r="A8" s="35">
        <v>2010</v>
      </c>
      <c r="B8" s="49">
        <v>3.2360000000000002</v>
      </c>
      <c r="C8" s="53">
        <v>9.6999999999999993</v>
      </c>
      <c r="D8" s="53">
        <v>16.576000000000001</v>
      </c>
      <c r="E8" s="53">
        <v>23.7</v>
      </c>
      <c r="F8" s="53">
        <v>32.491999999999997</v>
      </c>
      <c r="G8" s="53">
        <v>39.08</v>
      </c>
      <c r="H8" s="53">
        <v>44.8</v>
      </c>
      <c r="I8" s="53">
        <v>52.436</v>
      </c>
      <c r="J8" s="53">
        <v>60.3</v>
      </c>
      <c r="K8" s="53">
        <v>70.16</v>
      </c>
      <c r="L8" s="53">
        <v>83.778000000000006</v>
      </c>
      <c r="M8" s="53">
        <v>93.99</v>
      </c>
    </row>
    <row r="9" spans="1:13" s="17" customFormat="1" ht="12.75">
      <c r="A9" s="35">
        <v>2011</v>
      </c>
      <c r="B9" s="49">
        <v>5.44</v>
      </c>
      <c r="C9" s="53">
        <v>13.3</v>
      </c>
      <c r="D9" s="53">
        <v>21.4</v>
      </c>
      <c r="E9" s="53">
        <v>28.965</v>
      </c>
      <c r="F9" s="53">
        <v>37.9</v>
      </c>
      <c r="G9" s="53">
        <v>45.08</v>
      </c>
      <c r="H9" s="53">
        <v>51.975000000000001</v>
      </c>
      <c r="I9" s="53">
        <v>58.1</v>
      </c>
      <c r="J9" s="53">
        <v>64.599999999999994</v>
      </c>
      <c r="K9" s="53">
        <v>70.2</v>
      </c>
      <c r="L9" s="53">
        <v>80.099999999999994</v>
      </c>
      <c r="M9" s="53">
        <v>89.06</v>
      </c>
    </row>
    <row r="10" spans="1:13" s="17" customFormat="1" ht="12.75">
      <c r="A10" s="35">
        <v>2012</v>
      </c>
      <c r="B10" s="49">
        <v>3.1</v>
      </c>
      <c r="C10" s="53">
        <v>7</v>
      </c>
      <c r="D10" s="53">
        <v>11.7</v>
      </c>
      <c r="E10" s="53">
        <v>15.8</v>
      </c>
      <c r="F10" s="53">
        <v>19.600000000000001</v>
      </c>
      <c r="G10" s="53">
        <v>23.2</v>
      </c>
      <c r="H10" s="53">
        <v>27.4</v>
      </c>
      <c r="I10" s="53">
        <v>32.450000000000003</v>
      </c>
      <c r="J10" s="53">
        <v>37.159999999999997</v>
      </c>
      <c r="K10" s="53">
        <v>42.313600000000001</v>
      </c>
      <c r="L10" s="53">
        <v>47.653700000000001</v>
      </c>
      <c r="M10" s="53">
        <v>54.8643</v>
      </c>
    </row>
    <row r="11" spans="1:13" s="17" customFormat="1" ht="12.75">
      <c r="A11" s="35">
        <v>2013</v>
      </c>
      <c r="B11" s="49">
        <v>4.68</v>
      </c>
      <c r="C11" s="53">
        <v>9.2060999999999993</v>
      </c>
      <c r="D11" s="53">
        <v>14.284800000000001</v>
      </c>
      <c r="E11" s="53">
        <v>19.308599999999998</v>
      </c>
      <c r="F11" s="53">
        <v>25.050999999999998</v>
      </c>
      <c r="G11" s="53">
        <v>29.9</v>
      </c>
      <c r="H11" s="53">
        <v>34.700000000000003</v>
      </c>
      <c r="I11" s="53">
        <v>39.778399999999998</v>
      </c>
      <c r="J11" s="53">
        <v>45.013100000000001</v>
      </c>
      <c r="K11" s="53">
        <v>50.271099999999997</v>
      </c>
      <c r="L11" s="53">
        <v>56.51</v>
      </c>
      <c r="M11" s="53">
        <v>63.186999999999998</v>
      </c>
    </row>
    <row r="12" spans="1:13" s="17" customFormat="1" ht="12.75">
      <c r="A12" s="35">
        <v>2014</v>
      </c>
      <c r="B12" s="49">
        <v>3.8359999999999999</v>
      </c>
      <c r="C12" s="53">
        <v>8.4410000000000007</v>
      </c>
      <c r="D12" s="53">
        <v>12.677</v>
      </c>
      <c r="E12" s="53">
        <v>16.364999999999998</v>
      </c>
      <c r="F12" s="53">
        <v>20.399999999999999</v>
      </c>
      <c r="G12" s="53">
        <v>23.464700000000001</v>
      </c>
      <c r="H12" s="53">
        <v>27.38</v>
      </c>
      <c r="I12" s="53">
        <v>31.0824</v>
      </c>
      <c r="J12" s="53">
        <v>35.395000000000003</v>
      </c>
      <c r="K12" s="53">
        <v>39.825000000000003</v>
      </c>
      <c r="L12" s="53">
        <v>44.62</v>
      </c>
      <c r="M12" s="53">
        <v>49.197000000000003</v>
      </c>
    </row>
    <row r="13" spans="1:13" s="17" customFormat="1" ht="12.75">
      <c r="A13" s="35">
        <v>2015</v>
      </c>
      <c r="B13" s="49">
        <v>2.87</v>
      </c>
      <c r="C13" s="49">
        <v>6.12</v>
      </c>
      <c r="D13" s="49">
        <v>9.6329999999999991</v>
      </c>
      <c r="E13" s="49">
        <v>13.1142</v>
      </c>
      <c r="F13" s="49">
        <v>16.547899999999998</v>
      </c>
      <c r="G13" s="49">
        <v>20.0001</v>
      </c>
      <c r="H13" s="49">
        <v>23.048999999999999</v>
      </c>
      <c r="I13" s="49">
        <v>25.513999999999999</v>
      </c>
      <c r="J13" s="49">
        <v>29.6</v>
      </c>
      <c r="K13" s="49">
        <v>33.912100000000002</v>
      </c>
      <c r="L13" s="49">
        <v>38.262999999999998</v>
      </c>
      <c r="M13" s="49">
        <v>42.444000000000003</v>
      </c>
    </row>
    <row r="14" spans="1:13" s="17" customFormat="1" ht="12.75">
      <c r="A14" s="35">
        <v>2016</v>
      </c>
      <c r="B14" s="49">
        <v>2.2574999999999998</v>
      </c>
      <c r="C14" s="49">
        <v>4.9825999999999997</v>
      </c>
      <c r="D14" s="49">
        <v>8.0912000000000006</v>
      </c>
      <c r="E14" s="49">
        <v>11.1304</v>
      </c>
      <c r="F14" s="49">
        <v>13.988799999999999</v>
      </c>
      <c r="G14" s="49">
        <v>17.583200000000001</v>
      </c>
      <c r="H14" s="49">
        <v>21.233000000000001</v>
      </c>
      <c r="I14" s="49">
        <v>24.916699999999999</v>
      </c>
      <c r="J14" s="49">
        <v>29.002400000000002</v>
      </c>
      <c r="K14" s="49">
        <v>33.445799999999998</v>
      </c>
      <c r="L14" s="49">
        <v>37.791200000000003</v>
      </c>
      <c r="M14" s="49">
        <v>42.990699999999997</v>
      </c>
    </row>
    <row r="15" spans="1:13" s="17" customFormat="1" ht="12.75">
      <c r="A15" s="35">
        <v>2017</v>
      </c>
      <c r="B15" s="49">
        <v>3.3569</v>
      </c>
      <c r="C15" s="49">
        <v>6.5422000000000002</v>
      </c>
      <c r="D15" s="49">
        <v>10.4971</v>
      </c>
      <c r="E15" s="49">
        <v>14.4666</v>
      </c>
      <c r="F15" s="49">
        <v>18.757000000000001</v>
      </c>
      <c r="G15" s="49">
        <v>23.383700000000001</v>
      </c>
      <c r="H15" s="49">
        <v>27.630199999999999</v>
      </c>
      <c r="I15" s="49">
        <v>32.438000000000002</v>
      </c>
      <c r="J15" s="49">
        <v>37.341700000000003</v>
      </c>
      <c r="K15" s="49">
        <v>42.131300000000003</v>
      </c>
      <c r="L15" s="49">
        <v>47.4542</v>
      </c>
      <c r="M15" s="49">
        <v>53.328099999999999</v>
      </c>
    </row>
    <row r="16" spans="1:13" s="17" customFormat="1" ht="12.75">
      <c r="A16" s="35">
        <v>2018</v>
      </c>
      <c r="B16" s="49">
        <v>3.9502000000000002</v>
      </c>
      <c r="C16" s="49">
        <v>7.8293999999999997</v>
      </c>
      <c r="D16" s="49">
        <v>12.1845</v>
      </c>
      <c r="E16" s="49">
        <v>16.327000000000002</v>
      </c>
      <c r="F16" s="49">
        <v>20.630400000000002</v>
      </c>
      <c r="G16" s="49">
        <v>25.009899999999998</v>
      </c>
      <c r="H16" s="49">
        <v>29.4085</v>
      </c>
      <c r="I16" s="49">
        <v>34.585900000000002</v>
      </c>
      <c r="J16" s="49">
        <v>39.69</v>
      </c>
      <c r="K16" s="49">
        <v>44.77</v>
      </c>
      <c r="L16" s="49">
        <v>50.013199999999998</v>
      </c>
      <c r="M16" s="49">
        <v>55.673200000000001</v>
      </c>
    </row>
    <row r="17" spans="1:13" s="17" customFormat="1" ht="12.75">
      <c r="A17" s="35">
        <v>2019</v>
      </c>
      <c r="B17" s="49">
        <v>3.03</v>
      </c>
      <c r="C17" s="49">
        <v>14.045500000000001</v>
      </c>
      <c r="D17" s="49">
        <v>24.1</v>
      </c>
      <c r="E17" s="49">
        <v>30.54</v>
      </c>
      <c r="F17" s="49">
        <v>37.4</v>
      </c>
      <c r="G17" s="52" t="s">
        <v>65</v>
      </c>
      <c r="H17" s="37" t="s">
        <v>65</v>
      </c>
      <c r="I17" s="37" t="s">
        <v>65</v>
      </c>
      <c r="J17" s="37" t="s">
        <v>65</v>
      </c>
      <c r="K17" s="37" t="s">
        <v>65</v>
      </c>
      <c r="L17" s="37" t="s">
        <v>65</v>
      </c>
      <c r="M17" s="37" t="s">
        <v>65</v>
      </c>
    </row>
    <row r="18" spans="1:13" s="17" customFormat="1" ht="12.75">
      <c r="A18" s="35">
        <v>2020</v>
      </c>
      <c r="B18" s="49">
        <v>4.33</v>
      </c>
      <c r="C18" s="49">
        <v>9.82</v>
      </c>
      <c r="D18" s="49">
        <v>13.39</v>
      </c>
      <c r="E18" s="49">
        <v>15.9</v>
      </c>
      <c r="F18" s="49">
        <v>21.28</v>
      </c>
      <c r="G18" s="49">
        <v>26.83</v>
      </c>
      <c r="H18" s="37">
        <v>30.57</v>
      </c>
      <c r="I18" s="37">
        <v>34.299999999999997</v>
      </c>
      <c r="J18" s="37">
        <v>39.17</v>
      </c>
      <c r="K18" s="37">
        <v>42.73</v>
      </c>
      <c r="L18" s="37">
        <v>48.68</v>
      </c>
      <c r="M18" s="37">
        <v>56.22</v>
      </c>
    </row>
    <row r="19" spans="1:13" s="17" customFormat="1" ht="12.75">
      <c r="A19" s="35">
        <v>2021</v>
      </c>
      <c r="B19" s="37">
        <v>5.44</v>
      </c>
      <c r="C19" s="37">
        <v>8.4600000000000009</v>
      </c>
      <c r="D19" s="37">
        <v>13.82</v>
      </c>
      <c r="E19" s="37">
        <v>21.36</v>
      </c>
      <c r="F19" s="37">
        <v>29.4</v>
      </c>
      <c r="G19" s="37">
        <v>35.24</v>
      </c>
      <c r="H19" s="37">
        <v>45.51</v>
      </c>
      <c r="I19" s="37">
        <v>50.2</v>
      </c>
      <c r="J19" s="36">
        <v>55.64</v>
      </c>
      <c r="K19" s="36">
        <v>62.04</v>
      </c>
      <c r="L19" s="37">
        <v>69.94</v>
      </c>
      <c r="M19" s="37">
        <v>81.680000000000007</v>
      </c>
    </row>
    <row r="20" spans="1:13" s="17" customFormat="1" ht="12.75">
      <c r="A20" s="35">
        <v>2022</v>
      </c>
      <c r="B20" s="37">
        <v>2.56</v>
      </c>
      <c r="C20" s="37">
        <v>5.76</v>
      </c>
      <c r="D20" s="37">
        <v>8.8099999999999987</v>
      </c>
      <c r="E20" s="37">
        <v>12.97</v>
      </c>
      <c r="F20" s="36">
        <v>17.600000000000001</v>
      </c>
      <c r="G20" s="37">
        <v>22.81</v>
      </c>
      <c r="H20" s="37">
        <v>28.49</v>
      </c>
      <c r="I20" s="37">
        <v>34.01</v>
      </c>
      <c r="J20" s="36">
        <v>38.950000000000003</v>
      </c>
      <c r="K20" s="36">
        <v>43.48</v>
      </c>
      <c r="L20" s="39">
        <v>48.77</v>
      </c>
      <c r="M20" s="37">
        <v>54.44</v>
      </c>
    </row>
    <row r="21" spans="1:13" s="17" customFormat="1" ht="12.75">
      <c r="A21" s="35">
        <v>2023</v>
      </c>
      <c r="B21" s="39">
        <v>3.89</v>
      </c>
      <c r="C21" s="36">
        <v>8.17</v>
      </c>
      <c r="D21" s="50">
        <v>12.6</v>
      </c>
      <c r="E21" s="49">
        <v>16.86</v>
      </c>
      <c r="F21" s="36">
        <v>20.69</v>
      </c>
      <c r="G21" s="36">
        <v>24.55</v>
      </c>
      <c r="H21" s="36">
        <v>28.85</v>
      </c>
      <c r="I21" s="36">
        <v>33.11</v>
      </c>
      <c r="J21" s="36">
        <v>37.74</v>
      </c>
      <c r="K21" s="37">
        <v>41.86</v>
      </c>
      <c r="L21" s="39">
        <v>47.29</v>
      </c>
      <c r="M21" s="37">
        <v>53.65</v>
      </c>
    </row>
    <row r="22" spans="1:13" s="17" customFormat="1" ht="12.75">
      <c r="A22" s="70">
        <v>2024</v>
      </c>
      <c r="B22" s="65">
        <v>3.91</v>
      </c>
      <c r="C22" s="66">
        <v>8.39</v>
      </c>
      <c r="D22" s="73">
        <v>13.31</v>
      </c>
      <c r="E22" s="74">
        <v>18.29</v>
      </c>
      <c r="F22" s="66">
        <v>23.41</v>
      </c>
      <c r="G22" s="66">
        <v>28.43</v>
      </c>
      <c r="H22" s="66">
        <v>34.590000000000003</v>
      </c>
      <c r="I22" s="65">
        <v>41.12</v>
      </c>
      <c r="J22" s="66">
        <v>47.6</v>
      </c>
      <c r="K22" s="68">
        <v>52.56</v>
      </c>
      <c r="L22" s="65">
        <v>59.11</v>
      </c>
      <c r="M22" s="68">
        <v>65.7</v>
      </c>
    </row>
    <row r="23" spans="1:13" s="17" customFormat="1" ht="12.75">
      <c r="A23" s="70">
        <v>2025</v>
      </c>
      <c r="B23" s="65">
        <v>5.09</v>
      </c>
      <c r="C23" s="66">
        <v>9.42</v>
      </c>
      <c r="D23" s="73">
        <v>14.82</v>
      </c>
      <c r="E23" s="74">
        <v>20.420000000000002</v>
      </c>
      <c r="F23" s="66">
        <v>26.2</v>
      </c>
      <c r="G23" s="66">
        <v>32.18</v>
      </c>
      <c r="H23" s="66">
        <v>38.33</v>
      </c>
      <c r="I23" s="65">
        <v>44.81</v>
      </c>
      <c r="J23" s="66">
        <v>50.76</v>
      </c>
      <c r="K23" s="68">
        <v>56.55</v>
      </c>
      <c r="L23" s="65">
        <v>62.94</v>
      </c>
      <c r="M23" s="68">
        <v>73.19</v>
      </c>
    </row>
    <row r="24" spans="1:13" s="17" customFormat="1" ht="12.75">
      <c r="A24" s="44">
        <v>2026</v>
      </c>
      <c r="B24" s="41">
        <v>4.3600000000000003</v>
      </c>
      <c r="C24" s="41">
        <v>8.68</v>
      </c>
      <c r="D24" s="41">
        <v>13.37</v>
      </c>
      <c r="E24" s="77">
        <v>18.02</v>
      </c>
      <c r="F24" s="69"/>
      <c r="G24" s="69"/>
      <c r="H24" s="69"/>
      <c r="I24" s="69"/>
      <c r="J24" s="69"/>
      <c r="K24" s="69"/>
      <c r="L24" s="69"/>
      <c r="M24" s="69"/>
    </row>
    <row r="25" spans="1:13" s="17" customFormat="1"/>
    <row r="26" spans="1:13" s="17" customFormat="1"/>
    <row r="27" spans="1:13" s="17"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G40" sqref="G40"/>
    </sheetView>
  </sheetViews>
  <sheetFormatPr defaultRowHeight="11.25"/>
  <cols>
    <col min="1" max="1" width="10.5703125" style="1" bestFit="1" customWidth="1"/>
    <col min="2" max="2" width="9.5703125" style="1" customWidth="1"/>
    <col min="3" max="13" width="10.42578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c r="A2" s="5">
        <f>Метадеректер!B2</f>
        <v>181104</v>
      </c>
      <c r="B2" s="5" t="str">
        <f>Метадеректер!B3</f>
        <v>Жүк айналымы</v>
      </c>
    </row>
    <row r="3" spans="1:14" ht="15.75">
      <c r="A3" s="5"/>
      <c r="B3" s="5"/>
    </row>
    <row r="4" spans="1:14" s="17" customFormat="1" ht="28.5" customHeight="1">
      <c r="A4" s="31"/>
      <c r="B4" s="56" t="s">
        <v>46</v>
      </c>
      <c r="C4" s="57" t="s">
        <v>47</v>
      </c>
      <c r="D4" s="57" t="s">
        <v>48</v>
      </c>
      <c r="E4" s="57" t="s">
        <v>49</v>
      </c>
      <c r="F4" s="57" t="s">
        <v>50</v>
      </c>
      <c r="G4" s="57" t="s">
        <v>51</v>
      </c>
      <c r="H4" s="57" t="s">
        <v>52</v>
      </c>
      <c r="I4" s="57" t="s">
        <v>53</v>
      </c>
      <c r="J4" s="57" t="s">
        <v>54</v>
      </c>
      <c r="K4" s="57" t="s">
        <v>55</v>
      </c>
      <c r="L4" s="57" t="s">
        <v>56</v>
      </c>
      <c r="M4" s="58" t="s">
        <v>57</v>
      </c>
    </row>
    <row r="5" spans="1:14" s="17" customFormat="1" ht="12.75">
      <c r="A5" s="32">
        <v>2007</v>
      </c>
      <c r="B5" s="51" t="s">
        <v>2</v>
      </c>
      <c r="C5" s="34" t="s">
        <v>2</v>
      </c>
      <c r="D5" s="48">
        <v>0.1</v>
      </c>
      <c r="E5" s="33">
        <v>24.71</v>
      </c>
      <c r="F5" s="33">
        <v>60.4</v>
      </c>
      <c r="G5" s="34">
        <v>97.86</v>
      </c>
      <c r="H5" s="33">
        <v>138.1</v>
      </c>
      <c r="I5" s="33">
        <v>186.5</v>
      </c>
      <c r="J5" s="33">
        <v>226</v>
      </c>
      <c r="K5" s="33">
        <v>271.60000000000002</v>
      </c>
      <c r="L5" s="33">
        <v>300.39999999999998</v>
      </c>
      <c r="M5" s="33">
        <v>300.39999999999998</v>
      </c>
    </row>
    <row r="6" spans="1:14" s="17" customFormat="1" ht="12.75">
      <c r="A6" s="35">
        <v>2008</v>
      </c>
      <c r="B6" s="54" t="s">
        <v>2</v>
      </c>
      <c r="C6" s="37" t="s">
        <v>2</v>
      </c>
      <c r="D6" s="49">
        <v>3.07</v>
      </c>
      <c r="E6" s="36">
        <v>34</v>
      </c>
      <c r="F6" s="36">
        <v>84.5</v>
      </c>
      <c r="G6" s="37">
        <v>157.46</v>
      </c>
      <c r="H6" s="36">
        <v>228.38</v>
      </c>
      <c r="I6" s="36">
        <v>311.48</v>
      </c>
      <c r="J6" s="36">
        <v>372.18</v>
      </c>
      <c r="K6" s="36">
        <v>586.80999999999995</v>
      </c>
      <c r="L6" s="36">
        <v>745.4</v>
      </c>
      <c r="M6" s="36">
        <v>820.3</v>
      </c>
    </row>
    <row r="7" spans="1:14" s="17" customFormat="1" ht="12.75">
      <c r="A7" s="35">
        <v>2009</v>
      </c>
      <c r="B7" s="2">
        <v>47.4</v>
      </c>
      <c r="C7" s="36">
        <v>90.8</v>
      </c>
      <c r="D7" s="49">
        <v>147.4</v>
      </c>
      <c r="E7" s="36">
        <v>179.7</v>
      </c>
      <c r="F7" s="36">
        <v>308.89999999999998</v>
      </c>
      <c r="G7" s="37">
        <v>507.9</v>
      </c>
      <c r="H7" s="36">
        <v>709.76</v>
      </c>
      <c r="I7" s="36">
        <v>854.6</v>
      </c>
      <c r="J7" s="36">
        <v>996.5</v>
      </c>
      <c r="K7" s="36">
        <v>1151.7</v>
      </c>
      <c r="L7" s="36">
        <v>1305.44</v>
      </c>
      <c r="M7" s="36">
        <v>1402.9</v>
      </c>
    </row>
    <row r="8" spans="1:14" s="17" customFormat="1" ht="12.75">
      <c r="A8" s="35">
        <v>2010</v>
      </c>
      <c r="B8" s="53">
        <v>133</v>
      </c>
      <c r="C8" s="36">
        <v>260.8</v>
      </c>
      <c r="D8" s="49">
        <v>400</v>
      </c>
      <c r="E8" s="36">
        <v>631.4</v>
      </c>
      <c r="F8" s="36">
        <v>911</v>
      </c>
      <c r="G8" s="37">
        <v>1209.7</v>
      </c>
      <c r="H8" s="36">
        <v>1514.6</v>
      </c>
      <c r="I8" s="36">
        <v>1880.6</v>
      </c>
      <c r="J8" s="36">
        <v>2248.5</v>
      </c>
      <c r="K8" s="36">
        <v>2561.1999999999998</v>
      </c>
      <c r="L8" s="36">
        <v>2934.6</v>
      </c>
      <c r="M8" s="36">
        <v>3055.7</v>
      </c>
    </row>
    <row r="9" spans="1:14" s="17" customFormat="1" ht="12.75">
      <c r="A9" s="35">
        <v>2011</v>
      </c>
      <c r="B9" s="2">
        <v>236.6</v>
      </c>
      <c r="C9" s="36">
        <v>460.2</v>
      </c>
      <c r="D9" s="49">
        <v>698.1</v>
      </c>
      <c r="E9" s="36">
        <v>949.9</v>
      </c>
      <c r="F9" s="36">
        <v>1252.4000000000001</v>
      </c>
      <c r="G9" s="37">
        <v>1528.3</v>
      </c>
      <c r="H9" s="36">
        <v>1887.2</v>
      </c>
      <c r="I9" s="36">
        <v>2132.6999999999998</v>
      </c>
      <c r="J9" s="36">
        <v>2396.3000000000002</v>
      </c>
      <c r="K9" s="36">
        <v>2658.6</v>
      </c>
      <c r="L9" s="36">
        <v>2955.1</v>
      </c>
      <c r="M9" s="36">
        <v>3189.7</v>
      </c>
    </row>
    <row r="10" spans="1:14" s="17" customFormat="1" ht="12.75">
      <c r="A10" s="35">
        <v>2012</v>
      </c>
      <c r="B10" s="53">
        <v>271</v>
      </c>
      <c r="C10" s="36">
        <v>489.7</v>
      </c>
      <c r="D10" s="49">
        <v>732.3</v>
      </c>
      <c r="E10" s="36">
        <v>898.1</v>
      </c>
      <c r="F10" s="36">
        <v>1077.0999999999999</v>
      </c>
      <c r="G10" s="37">
        <v>1322.9</v>
      </c>
      <c r="H10" s="36">
        <v>1588.3</v>
      </c>
      <c r="I10" s="36">
        <v>1818.9</v>
      </c>
      <c r="J10" s="36">
        <v>2074.4</v>
      </c>
      <c r="K10" s="36">
        <v>2330.3000000000002</v>
      </c>
      <c r="L10" s="36">
        <v>2552.8000000000002</v>
      </c>
      <c r="M10" s="36">
        <v>2752.8</v>
      </c>
    </row>
    <row r="11" spans="1:14" s="17" customFormat="1" ht="12.75">
      <c r="A11" s="35">
        <v>2013</v>
      </c>
      <c r="B11" s="2">
        <v>263.60000000000002</v>
      </c>
      <c r="C11" s="36">
        <v>477.6</v>
      </c>
      <c r="D11" s="49">
        <v>698.9</v>
      </c>
      <c r="E11" s="36">
        <v>920.4</v>
      </c>
      <c r="F11" s="36">
        <v>1081.4000000000001</v>
      </c>
      <c r="G11" s="37">
        <v>1297.7</v>
      </c>
      <c r="H11" s="36">
        <v>1481</v>
      </c>
      <c r="I11" s="36">
        <v>1673.1</v>
      </c>
      <c r="J11" s="36">
        <v>1877.1</v>
      </c>
      <c r="K11" s="36">
        <v>2187.1999999999998</v>
      </c>
      <c r="L11" s="36">
        <v>2497.5</v>
      </c>
      <c r="M11" s="36">
        <v>2709.4</v>
      </c>
    </row>
    <row r="12" spans="1:14" s="17" customFormat="1" ht="12.75">
      <c r="A12" s="35">
        <v>2014</v>
      </c>
      <c r="B12" s="53">
        <v>217.5</v>
      </c>
      <c r="C12" s="36">
        <v>421.4</v>
      </c>
      <c r="D12" s="49">
        <v>631.4</v>
      </c>
      <c r="E12" s="36">
        <v>847.9</v>
      </c>
      <c r="F12" s="36">
        <v>1077.0999999999999</v>
      </c>
      <c r="G12" s="37">
        <v>1212.2</v>
      </c>
      <c r="H12" s="36">
        <v>1440.5</v>
      </c>
      <c r="I12" s="36">
        <v>1622.4</v>
      </c>
      <c r="J12" s="36">
        <v>1810.9</v>
      </c>
      <c r="K12" s="36">
        <v>2027.7</v>
      </c>
      <c r="L12" s="36">
        <v>2240.8000000000002</v>
      </c>
      <c r="M12" s="36">
        <v>2468.5</v>
      </c>
    </row>
    <row r="13" spans="1:14" s="17" customFormat="1" ht="12.75">
      <c r="A13" s="35">
        <v>2015</v>
      </c>
      <c r="B13" s="53">
        <v>192.1</v>
      </c>
      <c r="C13" s="53">
        <v>367.2</v>
      </c>
      <c r="D13" s="49">
        <v>512.1</v>
      </c>
      <c r="E13" s="53">
        <v>680.4</v>
      </c>
      <c r="F13" s="53">
        <v>848.6</v>
      </c>
      <c r="G13" s="37">
        <v>945.5</v>
      </c>
      <c r="H13" s="37">
        <v>1061.4000000000001</v>
      </c>
      <c r="I13" s="37">
        <v>1157.7</v>
      </c>
      <c r="J13" s="37">
        <v>1261.3</v>
      </c>
      <c r="K13" s="37">
        <v>1379.2</v>
      </c>
      <c r="L13" s="37">
        <v>1492.8</v>
      </c>
      <c r="M13" s="37">
        <v>1597.6</v>
      </c>
    </row>
    <row r="14" spans="1:14" s="17" customFormat="1" ht="12.75">
      <c r="A14" s="35">
        <v>2016</v>
      </c>
      <c r="B14" s="53">
        <v>70.95</v>
      </c>
      <c r="C14" s="36">
        <v>165.91</v>
      </c>
      <c r="D14" s="49">
        <v>256.64999999999998</v>
      </c>
      <c r="E14" s="36">
        <v>422.06</v>
      </c>
      <c r="F14" s="36">
        <v>622.59</v>
      </c>
      <c r="G14" s="37">
        <v>773.69</v>
      </c>
      <c r="H14" s="36">
        <v>937.14</v>
      </c>
      <c r="I14" s="36">
        <v>1068.92</v>
      </c>
      <c r="J14" s="36">
        <v>1303.5999999999999</v>
      </c>
      <c r="K14" s="36">
        <v>1502.64</v>
      </c>
      <c r="L14" s="36">
        <v>1690.8</v>
      </c>
      <c r="M14" s="36">
        <v>2013.56</v>
      </c>
    </row>
    <row r="15" spans="1:14" s="17" customFormat="1" ht="12.75">
      <c r="A15" s="35">
        <v>2017</v>
      </c>
      <c r="B15" s="53">
        <v>225.1</v>
      </c>
      <c r="C15" s="36">
        <v>324.52</v>
      </c>
      <c r="D15" s="49">
        <v>429.2</v>
      </c>
      <c r="E15" s="36">
        <v>538.20000000000005</v>
      </c>
      <c r="F15" s="36">
        <v>673.54</v>
      </c>
      <c r="G15" s="37">
        <v>787.34</v>
      </c>
      <c r="H15" s="36">
        <v>881.34</v>
      </c>
      <c r="I15" s="36">
        <v>955.48</v>
      </c>
      <c r="J15" s="36">
        <v>1088.8499999999999</v>
      </c>
      <c r="K15" s="36">
        <v>1246.55</v>
      </c>
      <c r="L15" s="36">
        <v>1399.84</v>
      </c>
      <c r="M15" s="36">
        <v>1584.16</v>
      </c>
    </row>
    <row r="16" spans="1:14" ht="12.75">
      <c r="A16" s="35">
        <v>2018</v>
      </c>
      <c r="B16" s="53">
        <v>170.74</v>
      </c>
      <c r="C16" s="49">
        <v>335.66</v>
      </c>
      <c r="D16" s="49">
        <v>501.29</v>
      </c>
      <c r="E16" s="36">
        <v>719.22</v>
      </c>
      <c r="F16" s="36">
        <v>868.05</v>
      </c>
      <c r="G16" s="37">
        <v>960.51</v>
      </c>
      <c r="H16" s="36">
        <v>1020.93</v>
      </c>
      <c r="I16" s="36">
        <v>1076.98</v>
      </c>
      <c r="J16" s="36">
        <v>1225.55</v>
      </c>
      <c r="K16" s="36">
        <v>1281.82</v>
      </c>
      <c r="L16" s="36">
        <v>1335.1</v>
      </c>
      <c r="M16" s="36">
        <v>1406.24</v>
      </c>
      <c r="N16" s="17"/>
    </row>
    <row r="17" spans="1:14" ht="12.75">
      <c r="A17" s="35">
        <v>2019</v>
      </c>
      <c r="B17" s="53">
        <v>122.9</v>
      </c>
      <c r="C17" s="49" t="s">
        <v>66</v>
      </c>
      <c r="D17" s="49" t="s">
        <v>74</v>
      </c>
      <c r="E17" s="36">
        <v>286.76</v>
      </c>
      <c r="F17" s="49" t="s">
        <v>74</v>
      </c>
      <c r="G17" s="37">
        <v>406.39</v>
      </c>
      <c r="H17" s="49" t="s">
        <v>74</v>
      </c>
      <c r="I17" s="49" t="s">
        <v>65</v>
      </c>
      <c r="J17" s="49" t="s">
        <v>65</v>
      </c>
      <c r="K17" s="49" t="s">
        <v>65</v>
      </c>
      <c r="L17" s="49" t="s">
        <v>65</v>
      </c>
      <c r="M17" s="37" t="s">
        <v>66</v>
      </c>
      <c r="N17" s="17"/>
    </row>
    <row r="18" spans="1:14" ht="12.75">
      <c r="A18" s="35">
        <v>2020</v>
      </c>
      <c r="B18" s="49" t="s">
        <v>65</v>
      </c>
      <c r="C18" s="49">
        <v>110.04</v>
      </c>
      <c r="D18" s="49">
        <v>157.94</v>
      </c>
      <c r="E18" s="36">
        <v>209.73</v>
      </c>
      <c r="F18" s="49">
        <v>284.74</v>
      </c>
      <c r="G18" s="37">
        <v>363.73</v>
      </c>
      <c r="H18" s="49">
        <v>411.02</v>
      </c>
      <c r="I18" s="49">
        <v>460.18</v>
      </c>
      <c r="J18" s="49">
        <v>500.52</v>
      </c>
      <c r="K18" s="49">
        <v>539.28</v>
      </c>
      <c r="L18" s="49">
        <v>594.96</v>
      </c>
      <c r="M18" s="37">
        <v>630.98</v>
      </c>
      <c r="N18" s="17"/>
    </row>
    <row r="19" spans="1:14" ht="12.75">
      <c r="A19" s="35">
        <v>2021</v>
      </c>
      <c r="B19" s="49" t="s">
        <v>65</v>
      </c>
      <c r="C19" s="37">
        <v>101.91</v>
      </c>
      <c r="D19" s="37">
        <v>153.16999999999999</v>
      </c>
      <c r="E19" s="37">
        <v>207.61</v>
      </c>
      <c r="F19" s="37">
        <v>257.45999999999998</v>
      </c>
      <c r="G19" s="37">
        <v>315.02999999999997</v>
      </c>
      <c r="H19" s="37">
        <v>368.36</v>
      </c>
      <c r="I19" s="37">
        <v>426.08</v>
      </c>
      <c r="J19" s="36">
        <v>478.36</v>
      </c>
      <c r="K19" s="36">
        <v>521.66</v>
      </c>
      <c r="L19" s="36">
        <v>534.03</v>
      </c>
      <c r="M19" s="37">
        <v>552.79999999999995</v>
      </c>
      <c r="N19" s="17"/>
    </row>
    <row r="20" spans="1:14" ht="12.75">
      <c r="A20" s="35">
        <v>2022</v>
      </c>
      <c r="B20" s="49" t="s">
        <v>65</v>
      </c>
      <c r="C20" s="37">
        <v>107.4</v>
      </c>
      <c r="D20" s="37">
        <v>166.96</v>
      </c>
      <c r="E20" s="37">
        <v>240.71</v>
      </c>
      <c r="F20" s="36">
        <v>307.73</v>
      </c>
      <c r="G20" s="37">
        <v>379.43</v>
      </c>
      <c r="H20" s="37">
        <v>454.35</v>
      </c>
      <c r="I20" s="37">
        <v>498.47</v>
      </c>
      <c r="J20" s="36">
        <v>539.89</v>
      </c>
      <c r="K20" s="36">
        <v>568.20000000000005</v>
      </c>
      <c r="L20" s="39">
        <v>624.84</v>
      </c>
      <c r="M20" s="37">
        <v>681.92</v>
      </c>
      <c r="N20" s="17"/>
    </row>
    <row r="21" spans="1:14" ht="12.75">
      <c r="A21" s="35">
        <v>2023</v>
      </c>
      <c r="B21" s="39">
        <v>41.24</v>
      </c>
      <c r="C21" s="49">
        <v>65.12</v>
      </c>
      <c r="D21" s="43">
        <v>74.459999999999994</v>
      </c>
      <c r="E21" s="37">
        <v>170.23</v>
      </c>
      <c r="F21" s="49">
        <v>288.7</v>
      </c>
      <c r="G21" s="37">
        <v>381.82</v>
      </c>
      <c r="H21" s="49">
        <v>467.23</v>
      </c>
      <c r="I21" s="49">
        <v>546.03</v>
      </c>
      <c r="J21" s="37">
        <v>602.37</v>
      </c>
      <c r="K21" s="37">
        <v>672.77</v>
      </c>
      <c r="L21" s="39">
        <v>726.24</v>
      </c>
      <c r="M21" s="49">
        <v>858.96</v>
      </c>
      <c r="N21" s="17"/>
    </row>
    <row r="22" spans="1:14" ht="12.75">
      <c r="A22" s="35">
        <v>2024</v>
      </c>
      <c r="B22" s="39">
        <v>130.86000000000001</v>
      </c>
      <c r="C22" s="49">
        <v>256.39</v>
      </c>
      <c r="D22" s="43">
        <v>393.98</v>
      </c>
      <c r="E22" s="37">
        <v>529.05999999999995</v>
      </c>
      <c r="F22" s="49">
        <v>651.98</v>
      </c>
      <c r="G22" s="37">
        <v>818.86</v>
      </c>
      <c r="H22" s="49">
        <v>966.01</v>
      </c>
      <c r="I22" s="39">
        <v>1106.07</v>
      </c>
      <c r="J22" s="37">
        <v>1214.54</v>
      </c>
      <c r="K22" s="37">
        <v>1348.52</v>
      </c>
      <c r="L22" s="39">
        <v>1453.42</v>
      </c>
      <c r="M22" s="39">
        <v>1581.35</v>
      </c>
      <c r="N22" s="17"/>
    </row>
    <row r="23" spans="1:14" ht="12.75">
      <c r="A23" s="70">
        <v>2025</v>
      </c>
      <c r="B23" s="65">
        <v>161.1</v>
      </c>
      <c r="C23" s="74">
        <v>305.36</v>
      </c>
      <c r="D23" s="71">
        <v>478.43</v>
      </c>
      <c r="E23" s="68">
        <v>617.86</v>
      </c>
      <c r="F23" s="74">
        <v>747.89</v>
      </c>
      <c r="G23" s="74">
        <v>883.1</v>
      </c>
      <c r="H23" s="68">
        <v>1039.6099999999999</v>
      </c>
      <c r="I23" s="65">
        <v>1153.33</v>
      </c>
      <c r="J23" s="68">
        <v>1297.74</v>
      </c>
      <c r="K23" s="68">
        <v>1461.99</v>
      </c>
      <c r="L23" s="65">
        <v>1680.17</v>
      </c>
      <c r="M23" s="65">
        <v>1860.22</v>
      </c>
      <c r="N23" s="17"/>
    </row>
    <row r="24" spans="1:14" ht="12.75">
      <c r="A24" s="44">
        <v>2026</v>
      </c>
      <c r="B24" s="41">
        <v>147.63999999999999</v>
      </c>
      <c r="C24" s="41">
        <v>297.52999999999997</v>
      </c>
      <c r="D24" s="41">
        <v>491.28</v>
      </c>
      <c r="E24" s="41">
        <v>675.53</v>
      </c>
      <c r="F24" s="69"/>
      <c r="G24" s="69"/>
      <c r="H24" s="69"/>
      <c r="I24" s="69"/>
      <c r="J24" s="69"/>
      <c r="K24" s="69"/>
      <c r="L24" s="69"/>
      <c r="M24" s="69"/>
      <c r="N24" s="17"/>
    </row>
    <row r="25" spans="1:14">
      <c r="A25" s="17"/>
      <c r="B25" s="17"/>
      <c r="C25" s="17"/>
      <c r="D25" s="17"/>
      <c r="E25" s="17"/>
      <c r="F25" s="17"/>
      <c r="G25" s="17"/>
      <c r="H25" s="17"/>
      <c r="I25" s="17"/>
      <c r="J25" s="17"/>
      <c r="K25" s="17"/>
      <c r="L25" s="17"/>
      <c r="M25" s="17"/>
      <c r="N25" s="17"/>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abSelected="1" zoomScaleNormal="100" workbookViewId="0">
      <selection activeCell="J35" sqref="J35"/>
    </sheetView>
  </sheetViews>
  <sheetFormatPr defaultRowHeight="11.25"/>
  <cols>
    <col min="1" max="1" width="10.5703125" style="1" bestFit="1" customWidth="1"/>
    <col min="2" max="2" width="7.5703125" style="1" customWidth="1"/>
    <col min="3" max="3" width="7.7109375" style="1" bestFit="1" customWidth="1"/>
    <col min="4" max="4" width="7.42578125" style="1" bestFit="1" customWidth="1"/>
    <col min="5" max="5" width="6.85546875" style="1" bestFit="1" customWidth="1"/>
    <col min="6" max="6" width="7.28515625" style="1" bestFit="1" customWidth="1"/>
    <col min="7" max="7" width="8.140625" style="1" customWidth="1"/>
    <col min="8" max="8" width="7.140625" style="1" bestFit="1" customWidth="1"/>
    <col min="9" max="9" width="7.7109375" style="1" bestFit="1" customWidth="1"/>
    <col min="10" max="10" width="9.7109375" style="1" bestFit="1" customWidth="1"/>
    <col min="11" max="12" width="7.7109375" style="1" bestFit="1" customWidth="1"/>
    <col min="13" max="13" width="10.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c r="A2" s="5">
        <f>Метадеректер!B2</f>
        <v>181104</v>
      </c>
      <c r="B2" s="5" t="str">
        <f>Метадеректер!B3</f>
        <v>Жүк айналымы</v>
      </c>
    </row>
    <row r="3" spans="1:13" ht="15.75">
      <c r="A3" s="5"/>
      <c r="B3" s="5"/>
    </row>
    <row r="4" spans="1:13" s="17" customFormat="1" ht="26.25" customHeight="1">
      <c r="A4" s="31"/>
      <c r="B4" s="56" t="s">
        <v>46</v>
      </c>
      <c r="C4" s="57" t="s">
        <v>47</v>
      </c>
      <c r="D4" s="57" t="s">
        <v>48</v>
      </c>
      <c r="E4" s="57" t="s">
        <v>49</v>
      </c>
      <c r="F4" s="57" t="s">
        <v>50</v>
      </c>
      <c r="G4" s="57" t="s">
        <v>51</v>
      </c>
      <c r="H4" s="57" t="s">
        <v>52</v>
      </c>
      <c r="I4" s="57" t="s">
        <v>53</v>
      </c>
      <c r="J4" s="57" t="s">
        <v>54</v>
      </c>
      <c r="K4" s="57" t="s">
        <v>55</v>
      </c>
      <c r="L4" s="57" t="s">
        <v>56</v>
      </c>
      <c r="M4" s="58" t="s">
        <v>57</v>
      </c>
    </row>
    <row r="5" spans="1:13" s="17" customFormat="1" ht="12.75">
      <c r="A5" s="32">
        <v>2007</v>
      </c>
      <c r="B5" s="51" t="s">
        <v>2</v>
      </c>
      <c r="C5" s="62" t="s">
        <v>2</v>
      </c>
      <c r="D5" s="62" t="s">
        <v>2</v>
      </c>
      <c r="E5" s="63">
        <v>9.5000000000000001E-2</v>
      </c>
      <c r="F5" s="63">
        <v>7.7530000000000001</v>
      </c>
      <c r="G5" s="34">
        <v>20.748999999999999</v>
      </c>
      <c r="H5" s="63">
        <v>29.434999999999999</v>
      </c>
      <c r="I5" s="63">
        <v>37.616</v>
      </c>
      <c r="J5" s="63">
        <v>45.514000000000003</v>
      </c>
      <c r="K5" s="63">
        <v>49.823</v>
      </c>
      <c r="L5" s="63">
        <v>52.216999999999999</v>
      </c>
      <c r="M5" s="63">
        <v>52.3</v>
      </c>
    </row>
    <row r="6" spans="1:13" s="17" customFormat="1" ht="12.75">
      <c r="A6" s="35">
        <v>2008</v>
      </c>
      <c r="B6" s="54" t="s">
        <v>2</v>
      </c>
      <c r="C6" s="52" t="s">
        <v>2</v>
      </c>
      <c r="D6" s="52" t="s">
        <v>2</v>
      </c>
      <c r="E6" s="53">
        <v>2.9729999999999999</v>
      </c>
      <c r="F6" s="53">
        <v>13.489000000000001</v>
      </c>
      <c r="G6" s="37">
        <v>22.684999999999999</v>
      </c>
      <c r="H6" s="53">
        <v>29.85</v>
      </c>
      <c r="I6" s="53">
        <v>33.652000000000001</v>
      </c>
      <c r="J6" s="53">
        <v>39.338000000000001</v>
      </c>
      <c r="K6" s="53">
        <v>47.680999999999997</v>
      </c>
      <c r="L6" s="53">
        <v>55.253</v>
      </c>
      <c r="M6" s="53">
        <v>55.3</v>
      </c>
    </row>
    <row r="7" spans="1:13" s="17" customFormat="1" ht="12.75">
      <c r="A7" s="35">
        <v>2009</v>
      </c>
      <c r="B7" s="54" t="s">
        <v>2</v>
      </c>
      <c r="C7" s="52" t="s">
        <v>2</v>
      </c>
      <c r="D7" s="52" t="s">
        <v>2</v>
      </c>
      <c r="E7" s="53">
        <v>0.7</v>
      </c>
      <c r="F7" s="53">
        <v>8.02</v>
      </c>
      <c r="G7" s="37">
        <v>19.7</v>
      </c>
      <c r="H7" s="53">
        <v>27.498000000000001</v>
      </c>
      <c r="I7" s="53">
        <v>38.4</v>
      </c>
      <c r="J7" s="53">
        <v>48.3</v>
      </c>
      <c r="K7" s="53">
        <v>56.3</v>
      </c>
      <c r="L7" s="53">
        <v>56.884999999999998</v>
      </c>
      <c r="M7" s="53">
        <v>56.9</v>
      </c>
    </row>
    <row r="8" spans="1:13" s="17" customFormat="1" ht="12.75">
      <c r="A8" s="35">
        <v>2010</v>
      </c>
      <c r="B8" s="54" t="s">
        <v>2</v>
      </c>
      <c r="C8" s="52" t="s">
        <v>2</v>
      </c>
      <c r="D8" s="52" t="s">
        <v>2</v>
      </c>
      <c r="E8" s="53">
        <v>0.5</v>
      </c>
      <c r="F8" s="53">
        <v>19.468</v>
      </c>
      <c r="G8" s="37">
        <v>30.469000000000001</v>
      </c>
      <c r="H8" s="53">
        <v>39.5</v>
      </c>
      <c r="I8" s="53">
        <v>50.838999999999999</v>
      </c>
      <c r="J8" s="53">
        <v>63.4</v>
      </c>
      <c r="K8" s="53">
        <v>73.77</v>
      </c>
      <c r="L8" s="53">
        <v>79.3</v>
      </c>
      <c r="M8" s="53">
        <v>79.38</v>
      </c>
    </row>
    <row r="9" spans="1:13" s="17" customFormat="1" ht="12.75">
      <c r="A9" s="35">
        <v>2011</v>
      </c>
      <c r="B9" s="54" t="s">
        <v>2</v>
      </c>
      <c r="C9" s="52" t="s">
        <v>2</v>
      </c>
      <c r="D9" s="52" t="s">
        <v>2</v>
      </c>
      <c r="E9" s="52" t="s">
        <v>2</v>
      </c>
      <c r="F9" s="53">
        <v>8.26</v>
      </c>
      <c r="G9" s="37">
        <v>21.04</v>
      </c>
      <c r="H9" s="53">
        <v>34.4</v>
      </c>
      <c r="I9" s="53">
        <v>50.6</v>
      </c>
      <c r="J9" s="53">
        <v>63.2</v>
      </c>
      <c r="K9" s="53">
        <v>77.099999999999994</v>
      </c>
      <c r="L9" s="53">
        <v>78.45</v>
      </c>
      <c r="M9" s="53">
        <v>78.45</v>
      </c>
    </row>
    <row r="10" spans="1:13" s="17" customFormat="1" ht="12.75">
      <c r="A10" s="35">
        <v>2012</v>
      </c>
      <c r="B10" s="54" t="s">
        <v>2</v>
      </c>
      <c r="C10" s="52" t="s">
        <v>2</v>
      </c>
      <c r="D10" s="52" t="s">
        <v>2</v>
      </c>
      <c r="E10" s="52">
        <v>1.6</v>
      </c>
      <c r="F10" s="53">
        <v>9.3000000000000007</v>
      </c>
      <c r="G10" s="37">
        <v>20.100000000000001</v>
      </c>
      <c r="H10" s="53">
        <v>30.6</v>
      </c>
      <c r="I10" s="53">
        <v>43.2</v>
      </c>
      <c r="J10" s="53">
        <v>52.7</v>
      </c>
      <c r="K10" s="53">
        <v>59.841999999999999</v>
      </c>
      <c r="L10" s="53">
        <v>61.790100000000002</v>
      </c>
      <c r="M10" s="53">
        <v>61.790300000000002</v>
      </c>
    </row>
    <row r="11" spans="1:13" s="17" customFormat="1" ht="12.75">
      <c r="A11" s="35">
        <v>2013</v>
      </c>
      <c r="B11" s="54" t="s">
        <v>2</v>
      </c>
      <c r="C11" s="52" t="s">
        <v>2</v>
      </c>
      <c r="D11" s="52" t="s">
        <v>2</v>
      </c>
      <c r="E11" s="49">
        <v>0.56710000000000005</v>
      </c>
      <c r="F11" s="53">
        <v>3.5127999999999999</v>
      </c>
      <c r="G11" s="37">
        <v>8.1</v>
      </c>
      <c r="H11" s="53">
        <v>11.2</v>
      </c>
      <c r="I11" s="53">
        <v>16.695699999999999</v>
      </c>
      <c r="J11" s="53">
        <v>21.721699999999998</v>
      </c>
      <c r="K11" s="53">
        <v>27.764600000000002</v>
      </c>
      <c r="L11" s="53">
        <v>32.26</v>
      </c>
      <c r="M11" s="53">
        <v>32.260399999999997</v>
      </c>
    </row>
    <row r="12" spans="1:13" s="17" customFormat="1" ht="12.75">
      <c r="A12" s="35">
        <v>2014</v>
      </c>
      <c r="B12" s="49">
        <v>5.4999999999999997E-3</v>
      </c>
      <c r="C12" s="49">
        <v>5.4999999999999997E-3</v>
      </c>
      <c r="D12" s="49">
        <v>5.4999999999999997E-3</v>
      </c>
      <c r="E12" s="49">
        <v>0.434</v>
      </c>
      <c r="F12" s="53">
        <v>1.6</v>
      </c>
      <c r="G12" s="37">
        <v>4.6059999999999999</v>
      </c>
      <c r="H12" s="53">
        <v>9.923</v>
      </c>
      <c r="I12" s="53">
        <v>15.74</v>
      </c>
      <c r="J12" s="53">
        <v>23.981999999999999</v>
      </c>
      <c r="K12" s="53">
        <v>25.274999999999999</v>
      </c>
      <c r="L12" s="53">
        <v>26.123999999999999</v>
      </c>
      <c r="M12" s="53">
        <v>26.222999999999999</v>
      </c>
    </row>
    <row r="13" spans="1:13" s="17" customFormat="1" ht="12.75">
      <c r="A13" s="35">
        <v>2015</v>
      </c>
      <c r="B13" s="54" t="s">
        <v>2</v>
      </c>
      <c r="C13" s="54" t="s">
        <v>2</v>
      </c>
      <c r="D13" s="54" t="s">
        <v>2</v>
      </c>
      <c r="E13" s="49">
        <v>0.36499999999999999</v>
      </c>
      <c r="F13" s="49">
        <v>0.998</v>
      </c>
      <c r="G13" s="37">
        <v>12.7887</v>
      </c>
      <c r="H13" s="49">
        <v>17.407900000000001</v>
      </c>
      <c r="I13" s="49">
        <v>23.418299999999999</v>
      </c>
      <c r="J13" s="49">
        <v>27.534400000000002</v>
      </c>
      <c r="K13" s="49">
        <v>29.141999999999999</v>
      </c>
      <c r="L13" s="49">
        <v>30.7104</v>
      </c>
      <c r="M13" s="49">
        <v>30.896000000000001</v>
      </c>
    </row>
    <row r="14" spans="1:13" s="17" customFormat="1" ht="12.75">
      <c r="A14" s="35">
        <v>2016</v>
      </c>
      <c r="B14" s="49">
        <v>8.3000000000000004E-2</v>
      </c>
      <c r="C14" s="49">
        <v>8.3000000000000004E-2</v>
      </c>
      <c r="D14" s="49">
        <v>8.3000000000000004E-2</v>
      </c>
      <c r="E14" s="49">
        <v>0.57099999999999995</v>
      </c>
      <c r="F14" s="49">
        <v>4.7362000000000002</v>
      </c>
      <c r="G14" s="37">
        <v>6.8685999999999998</v>
      </c>
      <c r="H14" s="49">
        <v>9.1128</v>
      </c>
      <c r="I14" s="49">
        <v>12.8581</v>
      </c>
      <c r="J14" s="49">
        <v>16.957000000000001</v>
      </c>
      <c r="K14" s="49">
        <v>19.625399999999999</v>
      </c>
      <c r="L14" s="49">
        <v>21.256599999999999</v>
      </c>
      <c r="M14" s="49">
        <v>21.425699999999999</v>
      </c>
    </row>
    <row r="15" spans="1:13" s="17" customFormat="1" ht="12.75">
      <c r="A15" s="35">
        <v>2017</v>
      </c>
      <c r="B15" s="52" t="s">
        <v>2</v>
      </c>
      <c r="C15" s="52" t="s">
        <v>2</v>
      </c>
      <c r="D15" s="52" t="s">
        <v>2</v>
      </c>
      <c r="E15" s="49">
        <v>0.73950000000000005</v>
      </c>
      <c r="F15" s="49">
        <v>2.0234000000000001</v>
      </c>
      <c r="G15" s="37">
        <v>6.4805999999999999</v>
      </c>
      <c r="H15" s="49">
        <v>10.783899999999999</v>
      </c>
      <c r="I15" s="49">
        <v>15.5588</v>
      </c>
      <c r="J15" s="49">
        <v>20.366199999999999</v>
      </c>
      <c r="K15" s="49">
        <v>23.6402</v>
      </c>
      <c r="L15" s="49">
        <v>25.845199999999998</v>
      </c>
      <c r="M15" s="49">
        <v>26.026199999999999</v>
      </c>
    </row>
    <row r="16" spans="1:13" s="17" customFormat="1" ht="12.75">
      <c r="A16" s="35">
        <v>2018</v>
      </c>
      <c r="B16" s="49">
        <v>1.1900000000000001E-2</v>
      </c>
      <c r="C16" s="49">
        <v>1.1900000000000001E-2</v>
      </c>
      <c r="D16" s="49">
        <v>1.1900000000000001E-2</v>
      </c>
      <c r="E16" s="49">
        <v>4.3400000000000001E-2</v>
      </c>
      <c r="F16" s="49">
        <v>0.64259999999999995</v>
      </c>
      <c r="G16" s="37" t="s">
        <v>65</v>
      </c>
      <c r="H16" s="49" t="s">
        <v>65</v>
      </c>
      <c r="I16" s="49" t="s">
        <v>65</v>
      </c>
      <c r="J16" s="49" t="s">
        <v>65</v>
      </c>
      <c r="K16" s="37" t="s">
        <v>65</v>
      </c>
      <c r="L16" s="49">
        <v>37.490499999999997</v>
      </c>
      <c r="M16" s="49">
        <v>37.524799999999999</v>
      </c>
    </row>
    <row r="17" spans="1:13" s="17" customFormat="1" ht="12.75">
      <c r="A17" s="35">
        <v>2019</v>
      </c>
      <c r="B17" s="49" t="s">
        <v>2</v>
      </c>
      <c r="C17" s="54" t="s">
        <v>2</v>
      </c>
      <c r="D17" s="49" t="s">
        <v>2</v>
      </c>
      <c r="E17" s="49">
        <v>0.39</v>
      </c>
      <c r="F17" s="49">
        <v>1.27</v>
      </c>
      <c r="G17" s="37">
        <v>3.08</v>
      </c>
      <c r="H17" s="49">
        <v>6.22</v>
      </c>
      <c r="I17" s="49">
        <v>8.64</v>
      </c>
      <c r="J17" s="49">
        <v>12.84</v>
      </c>
      <c r="K17" s="49">
        <v>14.08</v>
      </c>
      <c r="L17" s="49">
        <v>14.34</v>
      </c>
      <c r="M17" s="49" t="s">
        <v>66</v>
      </c>
    </row>
    <row r="18" spans="1:13" s="17" customFormat="1" ht="12.75">
      <c r="A18" s="35">
        <v>2020</v>
      </c>
      <c r="B18" s="49" t="s">
        <v>66</v>
      </c>
      <c r="C18" s="54" t="s">
        <v>66</v>
      </c>
      <c r="D18" s="54" t="s">
        <v>66</v>
      </c>
      <c r="E18" s="54" t="s">
        <v>66</v>
      </c>
      <c r="F18" s="49">
        <v>8.34</v>
      </c>
      <c r="G18" s="37">
        <v>17.29</v>
      </c>
      <c r="H18" s="49">
        <v>25.05</v>
      </c>
      <c r="I18" s="49">
        <v>35.119999999999997</v>
      </c>
      <c r="J18" s="49">
        <v>50.14</v>
      </c>
      <c r="K18" s="49">
        <v>61.8</v>
      </c>
      <c r="L18" s="49">
        <v>62.11</v>
      </c>
      <c r="M18" s="49">
        <v>62.11</v>
      </c>
    </row>
    <row r="19" spans="1:13" s="17" customFormat="1" ht="12.75">
      <c r="A19" s="35">
        <v>2021</v>
      </c>
      <c r="B19" s="49" t="s">
        <v>2</v>
      </c>
      <c r="C19" s="49" t="s">
        <v>2</v>
      </c>
      <c r="D19" s="49" t="s">
        <v>2</v>
      </c>
      <c r="E19" s="37">
        <v>0.53</v>
      </c>
      <c r="F19" s="37">
        <v>16.52</v>
      </c>
      <c r="G19" s="37">
        <v>22.16</v>
      </c>
      <c r="H19" s="37">
        <v>32.299999999999997</v>
      </c>
      <c r="I19" s="37">
        <v>40.229999999999997</v>
      </c>
      <c r="J19" s="36">
        <v>45.53</v>
      </c>
      <c r="K19" s="36">
        <v>63.73</v>
      </c>
      <c r="L19" s="37">
        <v>66.349999999999994</v>
      </c>
      <c r="M19" s="49">
        <v>66.400000000000006</v>
      </c>
    </row>
    <row r="20" spans="1:13" s="17" customFormat="1" ht="12.75">
      <c r="A20" s="35">
        <v>2022</v>
      </c>
      <c r="B20" s="49" t="s">
        <v>2</v>
      </c>
      <c r="C20" s="49" t="s">
        <v>2</v>
      </c>
      <c r="D20" s="49" t="s">
        <v>2</v>
      </c>
      <c r="E20" s="37">
        <v>3.16</v>
      </c>
      <c r="F20" s="36">
        <v>24.47</v>
      </c>
      <c r="G20" s="37">
        <v>44.93</v>
      </c>
      <c r="H20" s="37">
        <v>57.6</v>
      </c>
      <c r="I20" s="37">
        <v>70.099999999999994</v>
      </c>
      <c r="J20" s="36">
        <v>73.260000000000005</v>
      </c>
      <c r="K20" s="36">
        <v>95.05</v>
      </c>
      <c r="L20" s="39">
        <v>102.44</v>
      </c>
      <c r="M20" s="37">
        <v>102.55</v>
      </c>
    </row>
    <row r="21" spans="1:13" s="17" customFormat="1" ht="12.75">
      <c r="A21" s="35">
        <v>2023</v>
      </c>
      <c r="B21" s="49" t="s">
        <v>2</v>
      </c>
      <c r="C21" s="49" t="s">
        <v>2</v>
      </c>
      <c r="D21" s="49" t="s">
        <v>2</v>
      </c>
      <c r="E21" s="37">
        <v>0.37</v>
      </c>
      <c r="F21" s="36">
        <v>6.38</v>
      </c>
      <c r="G21" s="37">
        <v>10.49</v>
      </c>
      <c r="H21" s="36">
        <v>23.92</v>
      </c>
      <c r="I21" s="36">
        <v>43.88</v>
      </c>
      <c r="J21" s="36">
        <v>49.36</v>
      </c>
      <c r="K21" s="37">
        <v>59.12</v>
      </c>
      <c r="L21" s="49">
        <v>59.47</v>
      </c>
      <c r="M21" s="49">
        <v>59.51</v>
      </c>
    </row>
    <row r="22" spans="1:13" s="17" customFormat="1" ht="12.75">
      <c r="A22" s="35">
        <v>2024</v>
      </c>
      <c r="B22" s="49" t="s">
        <v>2</v>
      </c>
      <c r="C22" s="49" t="s">
        <v>2</v>
      </c>
      <c r="D22" s="49" t="s">
        <v>2</v>
      </c>
      <c r="E22" s="37">
        <v>0.04</v>
      </c>
      <c r="F22" s="36">
        <v>23.69</v>
      </c>
      <c r="G22" s="37">
        <v>53.3</v>
      </c>
      <c r="H22" s="36">
        <v>75.27</v>
      </c>
      <c r="I22" s="39">
        <v>77.28</v>
      </c>
      <c r="J22" s="36">
        <v>79.069999999999993</v>
      </c>
      <c r="K22" s="37">
        <v>80</v>
      </c>
      <c r="L22" s="49">
        <v>80</v>
      </c>
      <c r="M22" s="49">
        <v>80</v>
      </c>
    </row>
    <row r="23" spans="1:13" s="17" customFormat="1" ht="12.75">
      <c r="A23" s="70">
        <v>2025</v>
      </c>
      <c r="B23" s="74" t="s">
        <v>2</v>
      </c>
      <c r="C23" s="74" t="s">
        <v>2</v>
      </c>
      <c r="D23" s="74" t="s">
        <v>2</v>
      </c>
      <c r="E23" s="74" t="s">
        <v>2</v>
      </c>
      <c r="F23" s="66">
        <v>0.02</v>
      </c>
      <c r="G23" s="66">
        <v>15.92</v>
      </c>
      <c r="H23" s="66">
        <v>29.01</v>
      </c>
      <c r="I23" s="65">
        <v>45.65</v>
      </c>
      <c r="J23" s="66">
        <v>61.7</v>
      </c>
      <c r="K23" s="68">
        <v>72.69</v>
      </c>
      <c r="L23" s="74">
        <v>72.69</v>
      </c>
      <c r="M23" s="74">
        <v>72.69</v>
      </c>
    </row>
    <row r="24" spans="1:13" s="17" customFormat="1" ht="12.75">
      <c r="A24" s="44">
        <v>2026</v>
      </c>
      <c r="B24" s="75" t="s">
        <v>2</v>
      </c>
      <c r="C24" s="75" t="s">
        <v>2</v>
      </c>
      <c r="D24" s="75" t="s">
        <v>2</v>
      </c>
      <c r="E24" s="46">
        <v>4.41</v>
      </c>
      <c r="F24" s="69"/>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2026-05-12T06:07:36Z</dcterms:modified>
</cp:coreProperties>
</file>