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719-39\719\=ТУРИЗМ=\НА САЙТ\ДИНАМИКА\Рус\Информация по местам размещения\"/>
    </mc:Choice>
  </mc:AlternateContent>
  <bookViews>
    <workbookView xWindow="-120" yWindow="-120" windowWidth="29040" windowHeight="15840"/>
  </bookViews>
  <sheets>
    <sheet name="Метаданные" sheetId="5" r:id="rId1"/>
    <sheet name="Условные обозначения" sheetId="4" r:id="rId2"/>
    <sheet name="Показатель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6" i="3" l="1"/>
  <c r="P53" i="3" s="1"/>
  <c r="I30" i="3"/>
  <c r="I53" i="3"/>
  <c r="I7" i="3"/>
  <c r="C53" i="3"/>
</calcChain>
</file>

<file path=xl/sharedStrings.xml><?xml version="1.0" encoding="utf-8"?>
<sst xmlns="http://schemas.openxmlformats.org/spreadsheetml/2006/main" count="448" uniqueCount="93">
  <si>
    <t>Республика Казахстан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</si>
  <si>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</si>
  <si>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</si>
  <si>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</si>
  <si>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</si>
  <si>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</si>
  <si>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</si>
  <si>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</si>
  <si>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</si>
  <si>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</si>
  <si>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</si>
  <si>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</si>
  <si>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</si>
  <si>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</si>
  <si>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январь-декабрь</t>
  </si>
  <si>
    <t>январь-март</t>
  </si>
  <si>
    <t>Абай</t>
  </si>
  <si>
    <t>Жетісу</t>
  </si>
  <si>
    <t>Ұлытау</t>
  </si>
  <si>
    <t>-</t>
  </si>
  <si>
    <t>2006*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</si>
  <si>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</si>
  <si>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</si>
  <si>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</si>
  <si>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</si>
  <si>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</si>
  <si>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</si>
  <si>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</si>
  <si>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</si>
  <si>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</si>
  <si>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</si>
  <si>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</si>
  <si>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</si>
  <si>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</si>
  <si>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</si>
  <si>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</si>
  <si>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</si>
  <si>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</si>
  <si>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</si>
  <si>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г. Астана</t>
  </si>
  <si>
    <t>г. Алматы</t>
  </si>
  <si>
    <t>г. Шымкент</t>
  </si>
  <si>
    <t>январь-июнь</t>
  </si>
  <si>
    <t>январь-сентябрь</t>
  </si>
  <si>
    <t>*с учетом индивидуальных предпринимателей, занимающихся размещением посетителей</t>
  </si>
  <si>
    <t>тыс. тенге</t>
  </si>
  <si>
    <t xml:space="preserve">    ** До 2005 года учитывался доход от эксплуатации мест размещения с учетом доходов от услуг ресторанов. С 2005 года-объем оказанных услуг местами размещения без учета услуг ресторанов.</t>
  </si>
  <si>
    <t>Туркестанская (Южно-Казахстанская)</t>
  </si>
  <si>
    <t>2025*</t>
  </si>
  <si>
    <t>Код статистического показателя</t>
  </si>
  <si>
    <t>Наименование  статистического показателя</t>
  </si>
  <si>
    <t>Единица измерения</t>
  </si>
  <si>
    <t>в единицах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</si>
  <si>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</si>
  <si>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</si>
  <si>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</si>
  <si>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</si>
  <si>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Агрегированный</t>
  </si>
  <si>
    <t>Методика расчета</t>
  </si>
  <si>
    <t>Источник показателя</t>
  </si>
  <si>
    <t xml:space="preserve">2-туризм «Отчет о деятельности мест размещения», периодичность квартальная 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</si>
  <si>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</si>
  <si>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</si>
  <si>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</si>
  <si>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https://stat.gov.kz/ru/classifiers/statistical/21/</t>
  </si>
  <si>
    <t>Методологические пояснения:</t>
  </si>
  <si>
    <t>https://stat.gov.kz/upload/iblock/4ad/gvotgz9nlkbh6jcrq94qkg031fmf72y8.rar</t>
  </si>
  <si>
    <t>Связанные публикации:</t>
  </si>
  <si>
    <t>https://stat.gov.kz/api/iblock/element/346806/file/ru/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</si>
  <si>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</si>
  <si>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</si>
  <si>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</si>
  <si>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</si>
  <si>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услуг и энергетики</t>
  </si>
  <si>
    <t>Ответственный исполнитель</t>
  </si>
  <si>
    <t>Қаржаубай Әділбек Тұмарбекұлы</t>
  </si>
  <si>
    <t>Номер телефона :</t>
  </si>
  <si>
    <t>+7 7172749329</t>
  </si>
  <si>
    <t>Электронная почта</t>
  </si>
  <si>
    <t>A.Karzhaubai@stat.kz</t>
  </si>
  <si>
    <t xml:space="preserve">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</si>
  <si>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</si>
  <si>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</si>
  <si>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</si>
  <si>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</si>
  <si>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</si>
  <si>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</si>
  <si>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</si>
  <si>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Объем оказанных услуг местами размещения</t>
  </si>
  <si>
    <t>С 2003 года</t>
  </si>
  <si>
    <t>https://taldau.stat.gov.kz/ru/NewIndex/GetIndex/702693?keyword=</t>
  </si>
  <si>
    <t>221206 Объем услуг, оказанный местами размещения**</t>
  </si>
  <si>
    <t>Объем оказанных услуг (без налога на добавленную стоимость) местами размещения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</si>
</sst>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&quot;р.&quot;_-;\-* #,##0.00&quot;р.&quot;_-;_-* &quot;-&quot;??&quot;р.&quot;_-;_-@_-"/>
    <numFmt numFmtId="165" formatCode="#,##0.0"/>
    <numFmt numFmtId="166" formatCode="###\ ###\ ###\ ###\ ##0.0"/>
    <numFmt numFmtId="167" formatCode="###\ ###\ ###\ ###\ ##0"/>
    <numFmt numFmtId="168" formatCode="###\ ###\ ###\ ##0.0"/>
    <numFmt numFmtId="169" formatCode="###\ ###\ ###\ ##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sz val="8"/>
      <name val="Roboto"/>
      <charset val="204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sz val="10"/>
      <color theme="1"/>
      <name val="Arial Cyr"/>
      <charset val="204"/>
    </font>
    <font>
      <sz val="10"/>
      <color theme="1"/>
      <name val="Roboto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8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4" fillId="0" borderId="0" applyNumberFormat="0" applyFill="0" applyBorder="0" applyAlignment="0" applyProtection="0"/>
  </cellStyleXfs>
  <cellXfs count="126">
    <xf numFmtId="0" fontId="0" fillId="0" borderId="0" xfId="0"/>
    <xf numFmtId="166" fontId="3" fillId="0" borderId="0" xfId="0" applyNumberFormat="1" applyFont="1" applyBorder="1" applyAlignment="1">
      <alignment horizontal="right"/>
    </xf>
    <xf numFmtId="49" fontId="6" fillId="0" borderId="0" xfId="0" applyNumberFormat="1" applyFont="1" applyAlignment="1">
      <alignment horizontal="left" indent="1"/>
    </xf>
    <xf numFmtId="166" fontId="6" fillId="0" borderId="0" xfId="0" applyNumberFormat="1" applyFont="1"/>
    <xf numFmtId="165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/>
    <xf numFmtId="165" fontId="6" fillId="0" borderId="0" xfId="0" applyNumberFormat="1" applyFont="1" applyFill="1" applyBorder="1" applyAlignment="1">
      <alignment horizontal="right"/>
    </xf>
    <xf numFmtId="166" fontId="6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 wrapText="1"/>
    </xf>
    <xf numFmtId="168" fontId="7" fillId="0" borderId="0" xfId="0" applyNumberFormat="1" applyFont="1" applyBorder="1" applyAlignment="1">
      <alignment horizontal="right" wrapText="1"/>
    </xf>
    <xf numFmtId="49" fontId="3" fillId="0" borderId="0" xfId="0" applyNumberFormat="1" applyFont="1" applyAlignment="1">
      <alignment horizontal="left" indent="1"/>
    </xf>
    <xf numFmtId="166" fontId="3" fillId="0" borderId="0" xfId="0" applyNumberFormat="1" applyFont="1" applyAlignment="1">
      <alignment horizontal="right"/>
    </xf>
    <xf numFmtId="168" fontId="8" fillId="0" borderId="0" xfId="0" applyNumberFormat="1" applyFont="1" applyBorder="1" applyAlignment="1">
      <alignment horizontal="right" wrapText="1"/>
    </xf>
    <xf numFmtId="166" fontId="3" fillId="0" borderId="8" xfId="0" applyNumberFormat="1" applyFont="1" applyBorder="1"/>
    <xf numFmtId="165" fontId="3" fillId="2" borderId="7" xfId="0" applyNumberFormat="1" applyFont="1" applyFill="1" applyBorder="1"/>
    <xf numFmtId="165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/>
    <xf numFmtId="165" fontId="3" fillId="0" borderId="0" xfId="0" applyNumberFormat="1" applyFont="1" applyFill="1" applyBorder="1" applyAlignment="1">
      <alignment horizontal="right"/>
    </xf>
    <xf numFmtId="165" fontId="8" fillId="0" borderId="0" xfId="0" applyNumberFormat="1" applyFont="1" applyBorder="1" applyAlignment="1">
      <alignment horizontal="right" wrapText="1"/>
    </xf>
    <xf numFmtId="165" fontId="3" fillId="2" borderId="8" xfId="0" applyNumberFormat="1" applyFont="1" applyFill="1" applyBorder="1"/>
    <xf numFmtId="165" fontId="3" fillId="2" borderId="0" xfId="0" applyNumberFormat="1" applyFont="1" applyFill="1" applyBorder="1"/>
    <xf numFmtId="166" fontId="3" fillId="0" borderId="5" xfId="0" applyNumberFormat="1" applyFont="1" applyBorder="1"/>
    <xf numFmtId="165" fontId="3" fillId="2" borderId="6" xfId="0" applyNumberFormat="1" applyFont="1" applyFill="1" applyBorder="1"/>
    <xf numFmtId="165" fontId="3" fillId="0" borderId="7" xfId="0" applyNumberFormat="1" applyFont="1" applyBorder="1" applyAlignment="1">
      <alignment horizontal="right"/>
    </xf>
    <xf numFmtId="166" fontId="3" fillId="0" borderId="8" xfId="0" applyNumberFormat="1" applyFont="1" applyBorder="1" applyAlignment="1">
      <alignment horizontal="right"/>
    </xf>
    <xf numFmtId="165" fontId="6" fillId="2" borderId="8" xfId="0" applyNumberFormat="1" applyFont="1" applyFill="1" applyBorder="1" applyAlignment="1">
      <alignment horizontal="right"/>
    </xf>
    <xf numFmtId="165" fontId="6" fillId="2" borderId="0" xfId="0" applyNumberFormat="1" applyFont="1" applyFill="1" applyBorder="1" applyAlignment="1">
      <alignment horizontal="right"/>
    </xf>
    <xf numFmtId="166" fontId="3" fillId="0" borderId="9" xfId="0" applyNumberFormat="1" applyFont="1" applyBorder="1"/>
    <xf numFmtId="165" fontId="3" fillId="2" borderId="5" xfId="0" applyNumberFormat="1" applyFont="1" applyFill="1" applyBorder="1"/>
    <xf numFmtId="165" fontId="3" fillId="0" borderId="10" xfId="0" applyNumberFormat="1" applyFont="1" applyBorder="1" applyAlignment="1">
      <alignment horizontal="right"/>
    </xf>
    <xf numFmtId="166" fontId="3" fillId="0" borderId="12" xfId="0" applyNumberFormat="1" applyFont="1" applyBorder="1"/>
    <xf numFmtId="165" fontId="3" fillId="2" borderId="12" xfId="0" applyNumberFormat="1" applyFont="1" applyFill="1" applyBorder="1"/>
    <xf numFmtId="165" fontId="3" fillId="2" borderId="14" xfId="0" applyNumberFormat="1" applyFont="1" applyFill="1" applyBorder="1"/>
    <xf numFmtId="165" fontId="3" fillId="0" borderId="8" xfId="0" applyNumberFormat="1" applyFont="1" applyBorder="1" applyAlignment="1">
      <alignment horizontal="right"/>
    </xf>
    <xf numFmtId="166" fontId="3" fillId="0" borderId="7" xfId="0" applyNumberFormat="1" applyFont="1" applyBorder="1"/>
    <xf numFmtId="165" fontId="3" fillId="2" borderId="11" xfId="0" applyNumberFormat="1" applyFont="1" applyFill="1" applyBorder="1"/>
    <xf numFmtId="165" fontId="6" fillId="2" borderId="12" xfId="0" applyNumberFormat="1" applyFont="1" applyFill="1" applyBorder="1" applyAlignment="1">
      <alignment horizontal="right"/>
    </xf>
    <xf numFmtId="165" fontId="6" fillId="2" borderId="14" xfId="0" applyNumberFormat="1" applyFont="1" applyFill="1" applyBorder="1" applyAlignment="1">
      <alignment horizontal="right"/>
    </xf>
    <xf numFmtId="165" fontId="6" fillId="0" borderId="14" xfId="0" applyNumberFormat="1" applyFont="1" applyBorder="1" applyAlignment="1">
      <alignment horizontal="right"/>
    </xf>
    <xf numFmtId="165" fontId="3" fillId="2" borderId="9" xfId="0" applyNumberFormat="1" applyFont="1" applyFill="1" applyBorder="1"/>
    <xf numFmtId="165" fontId="3" fillId="2" borderId="10" xfId="0" applyNumberFormat="1" applyFont="1" applyFill="1" applyBorder="1"/>
    <xf numFmtId="165" fontId="3" fillId="0" borderId="14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169" fontId="8" fillId="0" borderId="0" xfId="0" applyNumberFormat="1" applyFont="1" applyAlignment="1">
      <alignment horizontal="right" wrapText="1"/>
    </xf>
    <xf numFmtId="49" fontId="6" fillId="0" borderId="0" xfId="0" applyNumberFormat="1" applyFont="1" applyBorder="1" applyAlignment="1">
      <alignment horizontal="left" indent="1"/>
    </xf>
    <xf numFmtId="165" fontId="6" fillId="2" borderId="9" xfId="0" applyNumberFormat="1" applyFont="1" applyFill="1" applyBorder="1"/>
    <xf numFmtId="165" fontId="6" fillId="2" borderId="10" xfId="0" applyNumberFormat="1" applyFont="1" applyFill="1" applyBorder="1"/>
    <xf numFmtId="165" fontId="6" fillId="0" borderId="9" xfId="0" applyNumberFormat="1" applyFont="1" applyBorder="1" applyAlignment="1">
      <alignment horizontal="right"/>
    </xf>
    <xf numFmtId="166" fontId="6" fillId="0" borderId="0" xfId="0" applyNumberFormat="1" applyFont="1" applyBorder="1"/>
    <xf numFmtId="0" fontId="3" fillId="0" borderId="0" xfId="0" applyFont="1"/>
    <xf numFmtId="49" fontId="3" fillId="0" borderId="0" xfId="0" applyNumberFormat="1" applyFont="1" applyBorder="1" applyAlignment="1">
      <alignment horizontal="left" indent="1"/>
    </xf>
    <xf numFmtId="165" fontId="6" fillId="2" borderId="5" xfId="0" applyNumberFormat="1" applyFont="1" applyFill="1" applyBorder="1" applyAlignment="1">
      <alignment horizontal="right"/>
    </xf>
    <xf numFmtId="165" fontId="6" fillId="2" borderId="7" xfId="0" applyNumberFormat="1" applyFont="1" applyFill="1" applyBorder="1" applyAlignment="1">
      <alignment horizontal="right"/>
    </xf>
    <xf numFmtId="165" fontId="6" fillId="0" borderId="11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6" fontId="3" fillId="0" borderId="0" xfId="0" applyNumberFormat="1" applyFont="1" applyBorder="1"/>
    <xf numFmtId="165" fontId="3" fillId="0" borderId="11" xfId="0" applyNumberFormat="1" applyFont="1" applyBorder="1" applyAlignment="1">
      <alignment horizontal="right"/>
    </xf>
    <xf numFmtId="165" fontId="3" fillId="2" borderId="13" xfId="0" applyNumberFormat="1" applyFont="1" applyFill="1" applyBorder="1"/>
    <xf numFmtId="165" fontId="3" fillId="0" borderId="9" xfId="0" applyNumberFormat="1" applyFont="1" applyBorder="1" applyAlignment="1">
      <alignment horizontal="right"/>
    </xf>
    <xf numFmtId="165" fontId="6" fillId="2" borderId="9" xfId="0" applyNumberFormat="1" applyFont="1" applyFill="1" applyBorder="1" applyAlignment="1">
      <alignment horizontal="right"/>
    </xf>
    <xf numFmtId="165" fontId="6" fillId="2" borderId="10" xfId="0" applyNumberFormat="1" applyFont="1" applyFill="1" applyBorder="1" applyAlignment="1">
      <alignment horizontal="right"/>
    </xf>
    <xf numFmtId="49" fontId="3" fillId="0" borderId="15" xfId="0" applyNumberFormat="1" applyFont="1" applyBorder="1" applyAlignment="1">
      <alignment horizontal="left" indent="1"/>
    </xf>
    <xf numFmtId="165" fontId="3" fillId="0" borderId="5" xfId="0" applyNumberFormat="1" applyFont="1" applyBorder="1" applyAlignment="1">
      <alignment horizontal="right"/>
    </xf>
    <xf numFmtId="49" fontId="3" fillId="0" borderId="16" xfId="0" applyNumberFormat="1" applyFont="1" applyBorder="1" applyAlignment="1">
      <alignment horizontal="left" indent="1"/>
    </xf>
    <xf numFmtId="165" fontId="3" fillId="2" borderId="5" xfId="0" applyNumberFormat="1" applyFont="1" applyFill="1" applyBorder="1" applyAlignment="1">
      <alignment horizontal="right"/>
    </xf>
    <xf numFmtId="165" fontId="6" fillId="0" borderId="17" xfId="0" applyNumberFormat="1" applyFont="1" applyBorder="1" applyAlignment="1">
      <alignment horizontal="right"/>
    </xf>
    <xf numFmtId="49" fontId="3" fillId="0" borderId="17" xfId="0" applyNumberFormat="1" applyFont="1" applyBorder="1" applyAlignment="1">
      <alignment horizontal="left" indent="1"/>
    </xf>
    <xf numFmtId="165" fontId="6" fillId="2" borderId="13" xfId="0" applyNumberFormat="1" applyFont="1" applyFill="1" applyBorder="1" applyAlignment="1">
      <alignment horizontal="right"/>
    </xf>
    <xf numFmtId="165" fontId="6" fillId="0" borderId="12" xfId="0" applyNumberFormat="1" applyFont="1" applyBorder="1" applyAlignment="1">
      <alignment horizontal="right"/>
    </xf>
    <xf numFmtId="167" fontId="3" fillId="0" borderId="0" xfId="0" applyNumberFormat="1" applyFont="1" applyAlignment="1">
      <alignment horizontal="right"/>
    </xf>
    <xf numFmtId="165" fontId="6" fillId="2" borderId="5" xfId="0" applyNumberFormat="1" applyFont="1" applyFill="1" applyBorder="1"/>
    <xf numFmtId="165" fontId="6" fillId="0" borderId="0" xfId="0" applyNumberFormat="1" applyFont="1" applyFill="1" applyBorder="1"/>
    <xf numFmtId="165" fontId="3" fillId="0" borderId="0" xfId="0" applyNumberFormat="1" applyFont="1" applyFill="1" applyBorder="1"/>
    <xf numFmtId="49" fontId="6" fillId="0" borderId="5" xfId="0" applyNumberFormat="1" applyFont="1" applyBorder="1" applyAlignment="1">
      <alignment horizontal="left" indent="1"/>
    </xf>
    <xf numFmtId="165" fontId="6" fillId="0" borderId="5" xfId="0" applyNumberFormat="1" applyFont="1" applyFill="1" applyBorder="1"/>
    <xf numFmtId="49" fontId="3" fillId="0" borderId="5" xfId="0" applyNumberFormat="1" applyFont="1" applyBorder="1" applyAlignment="1">
      <alignment horizontal="left" indent="1"/>
    </xf>
    <xf numFmtId="165" fontId="3" fillId="0" borderId="5" xfId="0" applyNumberFormat="1" applyFont="1" applyFill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left" indent="1"/>
    </xf>
    <xf numFmtId="165" fontId="6" fillId="2" borderId="18" xfId="0" applyNumberFormat="1" applyFont="1" applyFill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165" fontId="6" fillId="0" borderId="2" xfId="0" applyNumberFormat="1" applyFont="1" applyFill="1" applyBorder="1" applyAlignment="1">
      <alignment horizontal="right"/>
    </xf>
    <xf numFmtId="166" fontId="6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8" fontId="8" fillId="0" borderId="2" xfId="0" applyNumberFormat="1" applyFont="1" applyBorder="1" applyAlignment="1">
      <alignment horizontal="right" wrapText="1"/>
    </xf>
    <xf numFmtId="165" fontId="3" fillId="0" borderId="0" xfId="0" applyNumberFormat="1" applyFont="1"/>
    <xf numFmtId="165" fontId="6" fillId="0" borderId="0" xfId="0" applyNumberFormat="1" applyFont="1"/>
    <xf numFmtId="168" fontId="8" fillId="0" borderId="0" xfId="5" applyNumberFormat="1" applyFont="1" applyAlignment="1">
      <alignment horizontal="right" wrapText="1"/>
    </xf>
    <xf numFmtId="0" fontId="9" fillId="0" borderId="1" xfId="0" applyFont="1" applyBorder="1" applyAlignment="1">
      <alignment vertical="top"/>
    </xf>
    <xf numFmtId="0" fontId="11" fillId="0" borderId="0" xfId="0" applyFont="1"/>
    <xf numFmtId="0" fontId="12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4" fillId="0" borderId="1" xfId="1" applyFill="1" applyBorder="1" applyAlignment="1" applyProtection="1">
      <alignment vertical="top" wrapText="1"/>
    </xf>
    <xf numFmtId="0" fontId="9" fillId="0" borderId="1" xfId="0" applyFont="1" applyBorder="1" applyAlignment="1">
      <alignment horizontal="left" vertical="center" readingOrder="1"/>
    </xf>
    <xf numFmtId="0" fontId="4" fillId="0" borderId="1" xfId="1" applyFill="1" applyBorder="1" applyAlignment="1" applyProtection="1">
      <alignment horizontal="left" vertical="top"/>
    </xf>
    <xf numFmtId="0" fontId="4" fillId="0" borderId="1" xfId="6" applyFill="1" applyBorder="1" applyAlignment="1" applyProtection="1">
      <alignment horizontal="left" vertical="top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15" fillId="0" borderId="0" xfId="0" applyFont="1" applyAlignment="1">
      <alignment horizontal="justify"/>
    </xf>
    <xf numFmtId="0" fontId="16" fillId="0" borderId="0" xfId="0" applyFont="1" applyAlignment="1"/>
    <xf numFmtId="0" fontId="15" fillId="0" borderId="0" xfId="0" applyFont="1" applyAlignment="1">
      <alignment vertical="top" wrapText="1"/>
    </xf>
    <xf numFmtId="0" fontId="17" fillId="0" borderId="0" xfId="0" applyFont="1" applyAlignment="1">
      <alignment horizontal="left"/>
    </xf>
    <xf numFmtId="168" fontId="8" fillId="0" borderId="0" xfId="0" applyNumberFormat="1" applyFont="1" applyAlignment="1">
      <alignment horizontal="right" wrapText="1"/>
    </xf>
    <xf numFmtId="168" fontId="7" fillId="0" borderId="0" xfId="0" applyNumberFormat="1" applyFont="1" applyAlignment="1">
      <alignment horizontal="right" wrapText="1"/>
    </xf>
    <xf numFmtId="14" fontId="12" fillId="3" borderId="1" xfId="0" applyNumberFormat="1" applyFont="1" applyFill="1" applyBorder="1" applyAlignment="1">
      <alignment horizontal="left" vertical="top"/>
    </xf>
    <xf numFmtId="0" fontId="12" fillId="3" borderId="1" xfId="0" applyFont="1" applyFill="1" applyBorder="1" applyAlignment="1">
      <alignment vertical="top"/>
    </xf>
    <xf numFmtId="49" fontId="12" fillId="3" borderId="1" xfId="0" applyNumberFormat="1" applyFont="1" applyFill="1" applyBorder="1" applyAlignment="1">
      <alignment vertical="top"/>
    </xf>
    <xf numFmtId="0" fontId="4" fillId="3" borderId="1" xfId="1" applyFill="1" applyBorder="1" applyAlignment="1" applyProtection="1">
      <alignment vertical="top"/>
    </xf>
    <xf numFmtId="0" fontId="14" fillId="3" borderId="0" xfId="0" applyFont="1" applyFill="1" applyAlignment="1">
      <alignment wrapText="1"/>
    </xf>
    <xf numFmtId="168" fontId="18" fillId="0" borderId="0" xfId="0" applyNumberFormat="1" applyFont="1" applyAlignment="1">
      <alignment horizontal="right" wrapText="1"/>
    </xf>
    <xf numFmtId="168" fontId="18" fillId="0" borderId="2" xfId="0" applyNumberFormat="1" applyFont="1" applyBorder="1" applyAlignment="1">
      <alignment horizontal="right" wrapText="1"/>
    </xf>
    <xf numFmtId="0" fontId="3" fillId="2" borderId="0" xfId="0" applyFont="1" applyFill="1" applyBorder="1" applyAlignment="1">
      <alignment horizontal="left" vertical="top" wrapText="1"/>
    </xf>
    <xf numFmtId="2" fontId="9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7">
    <cellStyle name="Гиперссылка" xfId="6" builtinId="8"/>
    <cellStyle name="Гиперссылка 2" xfId="1"/>
    <cellStyle name="Денежный 2" xfId="2"/>
    <cellStyle name="Обычный" xfId="0" builtinId="0"/>
    <cellStyle name="Обычный 2" xfId="3"/>
    <cellStyle name="Обычный 2 2" xfId="4"/>
    <cellStyle name="Обычный 30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0</xdr:col>
      <xdr:colOff>2228850</xdr:colOff>
      <xdr:row>1</xdr:row>
      <xdr:rowOff>33754</xdr:rowOff>
    </xdr:to>
    <xdr:pic>
      <xdr:nvPicPr>
        <xdr:cNvPr id="3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"/>
          <a:ext cx="2162175" cy="538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4ad/gvotgz9nlkbh6jcrq94qkg031fmf72y8.rar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A.Karzhaubai@stat.kz" TargetMode="External"/><Relationship Id="rId4" Type="http://schemas.openxmlformats.org/officeDocument/2006/relationships/hyperlink" Target="https://stat.gov.kz/api/iblock/element/346806/file/r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topLeftCell="B1" workbookViewId="0">
      <selection activeCell="B15" sqref="B15:B16"/>
    </sheetView>
  </sheetViews>
  <sheetFormatPr defaultRowHeight="12.75" x14ac:dyDescent="0.2"/>
  <cols>
    <col min="1" max="1" width="47" customWidth="1"/>
    <col min="2" max="2" width="102" customWidth="1"/>
  </cols>
  <sheetData>
    <row r="1" spans="1:13" x14ac:dyDescent="0.2">
      <c r="A1" s="92" t="s">
        <v>49</v>
      </c>
      <c r="B1" s="94">
        <v>221206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x14ac:dyDescent="0.2">
      <c r="A2" s="92" t="s">
        <v>50</v>
      </c>
      <c r="B2" s="96" t="s">
        <v>88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x14ac:dyDescent="0.2">
      <c r="A3" s="92" t="s">
        <v>51</v>
      </c>
      <c r="B3" s="96" t="s">
        <v>52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x14ac:dyDescent="0.2">
      <c r="A4" s="95" t="s">
        <v>53</v>
      </c>
      <c r="B4" s="96" t="s">
        <v>88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13" x14ac:dyDescent="0.2">
      <c r="A5" s="95" t="s">
        <v>54</v>
      </c>
      <c r="B5" s="96" t="s">
        <v>89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</row>
    <row r="6" spans="1:13" x14ac:dyDescent="0.2">
      <c r="A6" s="92" t="s">
        <v>55</v>
      </c>
      <c r="B6" s="96" t="s">
        <v>92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</row>
    <row r="7" spans="1:13" x14ac:dyDescent="0.2">
      <c r="A7" s="92" t="s">
        <v>56</v>
      </c>
      <c r="B7" s="96" t="s">
        <v>57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</row>
    <row r="8" spans="1:13" x14ac:dyDescent="0.2">
      <c r="A8" s="92" t="s">
        <v>58</v>
      </c>
      <c r="B8" s="97" t="s">
        <v>19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</row>
    <row r="9" spans="1:13" x14ac:dyDescent="0.2">
      <c r="A9" s="92" t="s">
        <v>59</v>
      </c>
      <c r="B9" s="98" t="s">
        <v>60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</row>
    <row r="10" spans="1:13" ht="25.5" x14ac:dyDescent="0.2">
      <c r="A10" s="92" t="s">
        <v>61</v>
      </c>
      <c r="B10" s="99" t="s">
        <v>62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100"/>
    </row>
    <row r="11" spans="1:13" x14ac:dyDescent="0.2">
      <c r="A11" s="92" t="s">
        <v>63</v>
      </c>
      <c r="B11" s="101" t="s">
        <v>64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100"/>
    </row>
    <row r="12" spans="1:13" x14ac:dyDescent="0.2">
      <c r="A12" s="102" t="s">
        <v>65</v>
      </c>
      <c r="B12" s="103" t="s">
        <v>66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100"/>
    </row>
    <row r="13" spans="1:13" x14ac:dyDescent="0.2">
      <c r="A13" s="102" t="s">
        <v>67</v>
      </c>
      <c r="B13" s="103" t="s">
        <v>68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100"/>
    </row>
    <row r="14" spans="1:13" x14ac:dyDescent="0.2">
      <c r="A14" s="102" t="s">
        <v>69</v>
      </c>
      <c r="B14" s="104" t="s">
        <v>90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100"/>
    </row>
    <row r="15" spans="1:13" x14ac:dyDescent="0.2">
      <c r="A15" s="92" t="s">
        <v>70</v>
      </c>
      <c r="B15" s="114">
        <v>46113</v>
      </c>
      <c r="M15" s="105"/>
    </row>
    <row r="16" spans="1:13" x14ac:dyDescent="0.2">
      <c r="A16" s="92" t="s">
        <v>71</v>
      </c>
      <c r="B16" s="114">
        <v>46183</v>
      </c>
      <c r="M16" s="106"/>
    </row>
    <row r="17" spans="1:13" x14ac:dyDescent="0.2">
      <c r="A17" s="92" t="s">
        <v>72</v>
      </c>
      <c r="B17" s="115" t="s">
        <v>73</v>
      </c>
      <c r="M17" s="105"/>
    </row>
    <row r="18" spans="1:13" x14ac:dyDescent="0.2">
      <c r="A18" s="92" t="s">
        <v>74</v>
      </c>
      <c r="B18" s="115" t="s">
        <v>75</v>
      </c>
      <c r="M18" s="106"/>
    </row>
    <row r="19" spans="1:13" x14ac:dyDescent="0.2">
      <c r="A19" s="92" t="s">
        <v>76</v>
      </c>
      <c r="B19" s="116" t="s">
        <v>77</v>
      </c>
      <c r="M19" s="105"/>
    </row>
    <row r="20" spans="1:13" x14ac:dyDescent="0.2">
      <c r="A20" s="92" t="s">
        <v>78</v>
      </c>
      <c r="B20" s="117" t="s">
        <v>79</v>
      </c>
      <c r="M20" s="106"/>
    </row>
    <row r="21" spans="1:13" x14ac:dyDescent="0.2">
      <c r="A21" s="107"/>
      <c r="B21" s="118"/>
    </row>
    <row r="22" spans="1:13" x14ac:dyDescent="0.2">
      <c r="M22" s="106"/>
    </row>
    <row r="23" spans="1:13" x14ac:dyDescent="0.2">
      <c r="M23" s="105"/>
    </row>
    <row r="24" spans="1:13" x14ac:dyDescent="0.2">
      <c r="M24" s="106"/>
    </row>
    <row r="25" spans="1:13" x14ac:dyDescent="0.2">
      <c r="M25" s="105"/>
    </row>
    <row r="27" spans="1:13" x14ac:dyDescent="0.2">
      <c r="B27" t="s">
        <v>80</v>
      </c>
    </row>
  </sheetData>
  <hyperlinks>
    <hyperlink ref="B20" r:id="rId1"/>
    <hyperlink ref="B11" r:id="rId2"/>
    <hyperlink ref="B12" r:id="rId3"/>
    <hyperlink ref="B1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activeCell="B18" sqref="B18"/>
    </sheetView>
  </sheetViews>
  <sheetFormatPr defaultRowHeight="12.75" x14ac:dyDescent="0.2"/>
  <cols>
    <col min="1" max="1" width="6" customWidth="1"/>
    <col min="2" max="2" width="118" customWidth="1"/>
  </cols>
  <sheetData>
    <row r="2" spans="2:2" x14ac:dyDescent="0.2">
      <c r="B2" s="108"/>
    </row>
    <row r="6" spans="2:2" x14ac:dyDescent="0.2">
      <c r="B6" s="109" t="s">
        <v>81</v>
      </c>
    </row>
    <row r="7" spans="2:2" x14ac:dyDescent="0.2">
      <c r="B7" s="109" t="s">
        <v>82</v>
      </c>
    </row>
    <row r="8" spans="2:2" x14ac:dyDescent="0.2">
      <c r="B8" s="109" t="s">
        <v>83</v>
      </c>
    </row>
    <row r="9" spans="2:2" x14ac:dyDescent="0.2">
      <c r="B9" s="109" t="s">
        <v>84</v>
      </c>
    </row>
    <row r="10" spans="2:2" x14ac:dyDescent="0.2">
      <c r="B10" s="109" t="s">
        <v>85</v>
      </c>
    </row>
    <row r="11" spans="2:2" x14ac:dyDescent="0.2">
      <c r="B11" s="109"/>
    </row>
    <row r="12" spans="2:2" x14ac:dyDescent="0.2">
      <c r="B12" s="110" t="s">
        <v>86</v>
      </c>
    </row>
    <row r="13" spans="2:2" x14ac:dyDescent="0.2">
      <c r="B13" s="109"/>
    </row>
    <row r="14" spans="2:2" x14ac:dyDescent="0.2">
      <c r="B14" s="109"/>
    </row>
    <row r="18" spans="2:2" x14ac:dyDescent="0.2">
      <c r="B18" s="111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topLeftCell="P70" workbookViewId="0">
      <selection activeCell="W102" sqref="W102"/>
    </sheetView>
  </sheetViews>
  <sheetFormatPr defaultRowHeight="12.75" x14ac:dyDescent="0.2"/>
  <cols>
    <col min="1" max="1" width="34.5703125" customWidth="1"/>
    <col min="2" max="2" width="11.85546875" bestFit="1" customWidth="1"/>
    <col min="3" max="3" width="11" customWidth="1"/>
    <col min="4" max="4" width="12.7109375" customWidth="1"/>
    <col min="5" max="7" width="11.7109375" bestFit="1" customWidth="1"/>
    <col min="8" max="9" width="12.85546875" bestFit="1" customWidth="1"/>
    <col min="10" max="10" width="12" customWidth="1"/>
    <col min="11" max="11" width="12.140625" customWidth="1"/>
    <col min="12" max="12" width="12.42578125" customWidth="1"/>
    <col min="13" max="13" width="13" customWidth="1"/>
    <col min="14" max="14" width="12.85546875" customWidth="1"/>
    <col min="15" max="15" width="12.7109375" customWidth="1"/>
    <col min="16" max="16" width="13" customWidth="1"/>
    <col min="17" max="17" width="14.5703125" customWidth="1"/>
    <col min="18" max="18" width="13.7109375" customWidth="1"/>
    <col min="19" max="19" width="13.5703125" customWidth="1"/>
    <col min="20" max="20" width="12.5703125" customWidth="1"/>
    <col min="21" max="21" width="12.7109375" customWidth="1"/>
    <col min="22" max="22" width="13" customWidth="1"/>
    <col min="23" max="23" width="12.85546875" customWidth="1"/>
    <col min="24" max="24" width="13.7109375" customWidth="1"/>
  </cols>
  <sheetData>
    <row r="1" spans="1:24" ht="40.5" customHeight="1" x14ac:dyDescent="0.2"/>
    <row r="3" spans="1:24" x14ac:dyDescent="0.2">
      <c r="A3" s="122" t="s">
        <v>91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</row>
    <row r="4" spans="1:24" x14ac:dyDescent="0.2">
      <c r="A4" s="123" t="s">
        <v>45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</row>
    <row r="5" spans="1:24" x14ac:dyDescent="0.2">
      <c r="A5" s="80"/>
      <c r="B5" s="81">
        <v>2003</v>
      </c>
      <c r="C5" s="81">
        <v>2004</v>
      </c>
      <c r="D5" s="81">
        <v>2005</v>
      </c>
      <c r="E5" s="81" t="s">
        <v>20</v>
      </c>
      <c r="F5" s="81" t="s">
        <v>21</v>
      </c>
      <c r="G5" s="81" t="s">
        <v>22</v>
      </c>
      <c r="H5" s="81" t="s">
        <v>23</v>
      </c>
      <c r="I5" s="81" t="s">
        <v>24</v>
      </c>
      <c r="J5" s="81" t="s">
        <v>25</v>
      </c>
      <c r="K5" s="81" t="s">
        <v>26</v>
      </c>
      <c r="L5" s="81" t="s">
        <v>27</v>
      </c>
      <c r="M5" s="81" t="s">
        <v>28</v>
      </c>
      <c r="N5" s="81" t="s">
        <v>29</v>
      </c>
      <c r="O5" s="81" t="s">
        <v>30</v>
      </c>
      <c r="P5" s="81" t="s">
        <v>31</v>
      </c>
      <c r="Q5" s="81" t="s">
        <v>32</v>
      </c>
      <c r="R5" s="81" t="s">
        <v>33</v>
      </c>
      <c r="S5" s="81" t="s">
        <v>34</v>
      </c>
      <c r="T5" s="81" t="s">
        <v>35</v>
      </c>
      <c r="U5" s="81" t="s">
        <v>36</v>
      </c>
      <c r="V5" s="81" t="s">
        <v>37</v>
      </c>
      <c r="W5" s="81" t="s">
        <v>38</v>
      </c>
      <c r="X5" s="81" t="s">
        <v>48</v>
      </c>
    </row>
    <row r="6" spans="1:24" x14ac:dyDescent="0.2">
      <c r="A6" s="124" t="s">
        <v>15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</row>
    <row r="7" spans="1:24" x14ac:dyDescent="0.2">
      <c r="A7" s="2" t="s">
        <v>0</v>
      </c>
      <c r="B7" s="3">
        <v>2892839.8</v>
      </c>
      <c r="C7" s="3">
        <v>4156657.7</v>
      </c>
      <c r="D7" s="3">
        <v>3037609</v>
      </c>
      <c r="E7" s="4">
        <v>4120116.3000000003</v>
      </c>
      <c r="F7" s="5">
        <v>5315182.9000000004</v>
      </c>
      <c r="G7" s="5">
        <v>8020497</v>
      </c>
      <c r="H7" s="5">
        <v>7550122.1999999993</v>
      </c>
      <c r="I7" s="6">
        <f>SUM(I9:I26)</f>
        <v>8732398.5999999996</v>
      </c>
      <c r="J7" s="7">
        <v>10287379.1</v>
      </c>
      <c r="K7" s="7">
        <v>10744086.300000001</v>
      </c>
      <c r="L7" s="7">
        <v>11989625.300000001</v>
      </c>
      <c r="M7" s="7">
        <v>13288570.5</v>
      </c>
      <c r="N7" s="7">
        <v>14318474.500000002</v>
      </c>
      <c r="O7" s="7">
        <v>15533174.800000001</v>
      </c>
      <c r="P7" s="7">
        <v>17818610.600000001</v>
      </c>
      <c r="Q7" s="7">
        <v>19022343</v>
      </c>
      <c r="R7" s="7">
        <v>21484728.5</v>
      </c>
      <c r="S7" s="7">
        <v>20731063</v>
      </c>
      <c r="T7" s="7">
        <v>19777474.5</v>
      </c>
      <c r="U7" s="8">
        <v>26270185.399999999</v>
      </c>
      <c r="V7" s="9">
        <v>43138336</v>
      </c>
      <c r="W7" s="9">
        <v>50687014.5</v>
      </c>
      <c r="X7" s="9">
        <v>60975981.200000003</v>
      </c>
    </row>
    <row r="8" spans="1:24" x14ac:dyDescent="0.2">
      <c r="A8" s="10" t="s">
        <v>16</v>
      </c>
      <c r="B8" s="11" t="s">
        <v>19</v>
      </c>
      <c r="C8" s="11" t="s">
        <v>19</v>
      </c>
      <c r="D8" s="11" t="s">
        <v>19</v>
      </c>
      <c r="E8" s="4" t="s">
        <v>19</v>
      </c>
      <c r="F8" s="4" t="s">
        <v>19</v>
      </c>
      <c r="G8" s="4" t="s">
        <v>19</v>
      </c>
      <c r="H8" s="4" t="s">
        <v>19</v>
      </c>
      <c r="I8" s="6" t="s">
        <v>19</v>
      </c>
      <c r="J8" s="7" t="s">
        <v>19</v>
      </c>
      <c r="K8" s="7" t="s">
        <v>19</v>
      </c>
      <c r="L8" s="7" t="s">
        <v>19</v>
      </c>
      <c r="M8" s="7" t="s">
        <v>19</v>
      </c>
      <c r="N8" s="7" t="s">
        <v>19</v>
      </c>
      <c r="O8" s="7" t="s">
        <v>19</v>
      </c>
      <c r="P8" s="7" t="s">
        <v>19</v>
      </c>
      <c r="Q8" s="7" t="s">
        <v>19</v>
      </c>
      <c r="R8" s="7" t="s">
        <v>19</v>
      </c>
      <c r="S8" s="7" t="s">
        <v>19</v>
      </c>
      <c r="T8" s="7" t="s">
        <v>19</v>
      </c>
      <c r="U8" s="7" t="s">
        <v>19</v>
      </c>
      <c r="V8" s="12">
        <v>281994.40000000002</v>
      </c>
      <c r="W8" s="12">
        <v>294824.40000000002</v>
      </c>
      <c r="X8" s="91">
        <v>310758.7</v>
      </c>
    </row>
    <row r="9" spans="1:24" x14ac:dyDescent="0.2">
      <c r="A9" s="10" t="s">
        <v>1</v>
      </c>
      <c r="B9" s="13">
        <v>20415</v>
      </c>
      <c r="C9" s="14">
        <v>29472</v>
      </c>
      <c r="D9" s="14">
        <v>24959.200000000001</v>
      </c>
      <c r="E9" s="15">
        <v>55798.8</v>
      </c>
      <c r="F9" s="16">
        <v>84799.5</v>
      </c>
      <c r="G9" s="16">
        <v>106824.8</v>
      </c>
      <c r="H9" s="16">
        <v>127103.70000000001</v>
      </c>
      <c r="I9" s="17">
        <v>125940</v>
      </c>
      <c r="J9" s="1">
        <v>209593.8</v>
      </c>
      <c r="K9" s="1">
        <v>245417</v>
      </c>
      <c r="L9" s="1">
        <v>540251.30000000005</v>
      </c>
      <c r="M9" s="1">
        <v>559057.6</v>
      </c>
      <c r="N9" s="1">
        <v>678517.6</v>
      </c>
      <c r="O9" s="1">
        <v>879601.6</v>
      </c>
      <c r="P9" s="1">
        <v>989848.2</v>
      </c>
      <c r="Q9" s="1">
        <v>1012720.8</v>
      </c>
      <c r="R9" s="1">
        <v>1108056.6000000001</v>
      </c>
      <c r="S9" s="1">
        <v>1221932.8</v>
      </c>
      <c r="T9" s="1">
        <v>1903894.9</v>
      </c>
      <c r="U9" s="18">
        <v>2576244.4</v>
      </c>
      <c r="V9" s="12">
        <v>3657900.7</v>
      </c>
      <c r="W9" s="12">
        <v>5288068.5999999996</v>
      </c>
      <c r="X9" s="91">
        <v>5789919.5999999996</v>
      </c>
    </row>
    <row r="10" spans="1:24" x14ac:dyDescent="0.2">
      <c r="A10" s="10" t="s">
        <v>2</v>
      </c>
      <c r="B10" s="13">
        <v>71673.600000000006</v>
      </c>
      <c r="C10" s="14">
        <v>86554</v>
      </c>
      <c r="D10" s="14">
        <v>79621</v>
      </c>
      <c r="E10" s="15">
        <v>128727.8</v>
      </c>
      <c r="F10" s="16">
        <v>156308.4</v>
      </c>
      <c r="G10" s="16">
        <v>165949.6</v>
      </c>
      <c r="H10" s="16">
        <v>163551.79999999999</v>
      </c>
      <c r="I10" s="17">
        <v>141465.09999999998</v>
      </c>
      <c r="J10" s="1">
        <v>203185.2</v>
      </c>
      <c r="K10" s="1">
        <v>177972.6</v>
      </c>
      <c r="L10" s="1">
        <v>224149</v>
      </c>
      <c r="M10" s="1">
        <v>309966.8</v>
      </c>
      <c r="N10" s="1">
        <v>289302</v>
      </c>
      <c r="O10" s="1">
        <v>289644.59999999998</v>
      </c>
      <c r="P10" s="1">
        <v>376153.3</v>
      </c>
      <c r="Q10" s="1">
        <v>336352.6</v>
      </c>
      <c r="R10" s="1">
        <v>383346</v>
      </c>
      <c r="S10" s="1">
        <v>313874.3</v>
      </c>
      <c r="T10" s="1">
        <v>407530.5</v>
      </c>
      <c r="U10" s="18">
        <v>447916.5</v>
      </c>
      <c r="V10" s="12">
        <v>679667.6</v>
      </c>
      <c r="W10" s="12">
        <v>800682.7</v>
      </c>
      <c r="X10" s="91">
        <v>995995.1</v>
      </c>
    </row>
    <row r="11" spans="1:24" x14ac:dyDescent="0.2">
      <c r="A11" s="10" t="s">
        <v>3</v>
      </c>
      <c r="B11" s="13">
        <v>18505</v>
      </c>
      <c r="C11" s="19">
        <v>18120</v>
      </c>
      <c r="D11" s="20">
        <v>38226</v>
      </c>
      <c r="E11" s="15">
        <v>71250</v>
      </c>
      <c r="F11" s="16">
        <v>89663</v>
      </c>
      <c r="G11" s="16">
        <v>105052.1</v>
      </c>
      <c r="H11" s="16">
        <v>157403.09999999998</v>
      </c>
      <c r="I11" s="17">
        <v>289614.3</v>
      </c>
      <c r="J11" s="1">
        <v>277564.39999999997</v>
      </c>
      <c r="K11" s="1">
        <v>187848.80000000002</v>
      </c>
      <c r="L11" s="1">
        <v>139257.5</v>
      </c>
      <c r="M11" s="1">
        <v>253372.4</v>
      </c>
      <c r="N11" s="1">
        <v>444660.6</v>
      </c>
      <c r="O11" s="1">
        <v>592925.5</v>
      </c>
      <c r="P11" s="1">
        <v>843172</v>
      </c>
      <c r="Q11" s="1">
        <v>1309829.8</v>
      </c>
      <c r="R11" s="1">
        <v>1068313.8999999999</v>
      </c>
      <c r="S11" s="1">
        <v>1144013.8</v>
      </c>
      <c r="T11" s="1">
        <v>1015128.5</v>
      </c>
      <c r="U11" s="18">
        <v>1432410.7</v>
      </c>
      <c r="V11" s="12">
        <v>1310400.3999999999</v>
      </c>
      <c r="W11" s="12">
        <v>1801771.9</v>
      </c>
      <c r="X11" s="91">
        <v>2383350.2999999998</v>
      </c>
    </row>
    <row r="12" spans="1:24" x14ac:dyDescent="0.2">
      <c r="A12" s="10" t="s">
        <v>4</v>
      </c>
      <c r="B12" s="21">
        <v>513284</v>
      </c>
      <c r="C12" s="14">
        <v>1174652.3</v>
      </c>
      <c r="D12" s="22">
        <v>222033</v>
      </c>
      <c r="E12" s="23">
        <v>233262</v>
      </c>
      <c r="F12" s="16">
        <v>280392.30000000005</v>
      </c>
      <c r="G12" s="16">
        <v>1126284.6000000001</v>
      </c>
      <c r="H12" s="16">
        <v>1382582.5</v>
      </c>
      <c r="I12" s="17">
        <v>1835470.5</v>
      </c>
      <c r="J12" s="1">
        <v>1476919.5999999999</v>
      </c>
      <c r="K12" s="1">
        <v>1615283.1</v>
      </c>
      <c r="L12" s="1">
        <v>1674233.4</v>
      </c>
      <c r="M12" s="1">
        <v>1041387.2</v>
      </c>
      <c r="N12" s="1">
        <v>1580180.5</v>
      </c>
      <c r="O12" s="1">
        <v>1628338.7</v>
      </c>
      <c r="P12" s="1">
        <v>1502888.6</v>
      </c>
      <c r="Q12" s="1">
        <v>1841801</v>
      </c>
      <c r="R12" s="1">
        <v>1702734.3</v>
      </c>
      <c r="S12" s="1">
        <v>1695702.5</v>
      </c>
      <c r="T12" s="1">
        <v>420645</v>
      </c>
      <c r="U12" s="18">
        <v>621294.1</v>
      </c>
      <c r="V12" s="12">
        <v>1549142.9</v>
      </c>
      <c r="W12" s="12">
        <v>1272780.8999999999</v>
      </c>
      <c r="X12" s="91">
        <v>1286454.8999999999</v>
      </c>
    </row>
    <row r="13" spans="1:24" x14ac:dyDescent="0.2">
      <c r="A13" s="10" t="s">
        <v>7</v>
      </c>
      <c r="B13" s="13">
        <v>56280</v>
      </c>
      <c r="C13" s="19">
        <v>33508</v>
      </c>
      <c r="D13" s="20">
        <v>31226</v>
      </c>
      <c r="E13" s="15">
        <v>82200</v>
      </c>
      <c r="F13" s="16">
        <v>94526</v>
      </c>
      <c r="G13" s="16">
        <v>208401.69999999998</v>
      </c>
      <c r="H13" s="16">
        <v>325050.3</v>
      </c>
      <c r="I13" s="17">
        <v>271844</v>
      </c>
      <c r="J13" s="1">
        <v>291966</v>
      </c>
      <c r="K13" s="1">
        <v>257717.3</v>
      </c>
      <c r="L13" s="1">
        <v>304636.7</v>
      </c>
      <c r="M13" s="1">
        <v>293248.90000000002</v>
      </c>
      <c r="N13" s="1">
        <v>434918.5</v>
      </c>
      <c r="O13" s="1">
        <v>674414</v>
      </c>
      <c r="P13" s="1">
        <v>703241.9</v>
      </c>
      <c r="Q13" s="1">
        <v>645889.4</v>
      </c>
      <c r="R13" s="1">
        <v>687811.4</v>
      </c>
      <c r="S13" s="1">
        <v>649586.1</v>
      </c>
      <c r="T13" s="1">
        <v>558496.4</v>
      </c>
      <c r="U13" s="18">
        <v>661886.30000000005</v>
      </c>
      <c r="V13" s="12">
        <v>874974.2</v>
      </c>
      <c r="W13" s="12">
        <v>1320557.6000000001</v>
      </c>
      <c r="X13" s="91">
        <v>1088582.8999999999</v>
      </c>
    </row>
    <row r="14" spans="1:24" x14ac:dyDescent="0.2">
      <c r="A14" s="10" t="s">
        <v>6</v>
      </c>
      <c r="B14" s="21">
        <v>14425.1</v>
      </c>
      <c r="C14" s="14">
        <v>23889.8</v>
      </c>
      <c r="D14" s="22">
        <v>25465.3</v>
      </c>
      <c r="E14" s="23">
        <v>30695.3</v>
      </c>
      <c r="F14" s="16">
        <v>35396</v>
      </c>
      <c r="G14" s="16">
        <v>55929.5</v>
      </c>
      <c r="H14" s="16">
        <v>63874</v>
      </c>
      <c r="I14" s="17">
        <v>59888</v>
      </c>
      <c r="J14" s="1">
        <v>68657.7</v>
      </c>
      <c r="K14" s="1">
        <v>83488.2</v>
      </c>
      <c r="L14" s="1">
        <v>106576.3</v>
      </c>
      <c r="M14" s="1">
        <v>135532.70000000001</v>
      </c>
      <c r="N14" s="1">
        <v>187682.3</v>
      </c>
      <c r="O14" s="1">
        <v>217116.4</v>
      </c>
      <c r="P14" s="1">
        <v>271827</v>
      </c>
      <c r="Q14" s="1">
        <v>367458.6</v>
      </c>
      <c r="R14" s="1">
        <v>261759</v>
      </c>
      <c r="S14" s="1">
        <v>221232.9</v>
      </c>
      <c r="T14" s="1">
        <v>317092.7</v>
      </c>
      <c r="U14" s="18">
        <v>350597.3</v>
      </c>
      <c r="V14" s="12">
        <v>497979.1</v>
      </c>
      <c r="W14" s="12">
        <v>508564.6</v>
      </c>
      <c r="X14" s="91">
        <v>645643.9</v>
      </c>
    </row>
    <row r="15" spans="1:24" x14ac:dyDescent="0.2">
      <c r="A15" s="10" t="s">
        <v>17</v>
      </c>
      <c r="B15" s="24" t="s">
        <v>19</v>
      </c>
      <c r="C15" s="25" t="s">
        <v>19</v>
      </c>
      <c r="D15" s="26" t="s">
        <v>19</v>
      </c>
      <c r="E15" s="4" t="s">
        <v>19</v>
      </c>
      <c r="F15" s="4" t="s">
        <v>19</v>
      </c>
      <c r="G15" s="4" t="s">
        <v>19</v>
      </c>
      <c r="H15" s="4" t="s">
        <v>19</v>
      </c>
      <c r="I15" s="6" t="s">
        <v>19</v>
      </c>
      <c r="J15" s="7" t="s">
        <v>19</v>
      </c>
      <c r="K15" s="7" t="s">
        <v>19</v>
      </c>
      <c r="L15" s="7" t="s">
        <v>19</v>
      </c>
      <c r="M15" s="7" t="s">
        <v>19</v>
      </c>
      <c r="N15" s="7" t="s">
        <v>19</v>
      </c>
      <c r="O15" s="7" t="s">
        <v>19</v>
      </c>
      <c r="P15" s="7" t="s">
        <v>19</v>
      </c>
      <c r="Q15" s="7" t="s">
        <v>19</v>
      </c>
      <c r="R15" s="7" t="s">
        <v>19</v>
      </c>
      <c r="S15" s="7" t="s">
        <v>19</v>
      </c>
      <c r="T15" s="1" t="s">
        <v>19</v>
      </c>
      <c r="U15" s="1" t="s">
        <v>19</v>
      </c>
      <c r="V15" s="12">
        <v>324801.40000000002</v>
      </c>
      <c r="W15" s="12">
        <v>416651.6</v>
      </c>
      <c r="X15" s="91">
        <v>535441.69999999995</v>
      </c>
    </row>
    <row r="16" spans="1:24" x14ac:dyDescent="0.2">
      <c r="A16" s="10" t="s">
        <v>8</v>
      </c>
      <c r="B16" s="27">
        <v>102377.5</v>
      </c>
      <c r="C16" s="28">
        <v>124934.6</v>
      </c>
      <c r="D16" s="14">
        <v>124225.2</v>
      </c>
      <c r="E16" s="29">
        <v>195746.30000000002</v>
      </c>
      <c r="F16" s="16">
        <v>251525.2</v>
      </c>
      <c r="G16" s="16">
        <v>278613.69999999995</v>
      </c>
      <c r="H16" s="16">
        <v>247788.3</v>
      </c>
      <c r="I16" s="17">
        <v>324507.7</v>
      </c>
      <c r="J16" s="1">
        <v>417879.3</v>
      </c>
      <c r="K16" s="1">
        <v>514575.30000000005</v>
      </c>
      <c r="L16" s="1">
        <v>607448.6</v>
      </c>
      <c r="M16" s="1">
        <v>487252.6</v>
      </c>
      <c r="N16" s="1">
        <v>616961.9</v>
      </c>
      <c r="O16" s="1">
        <v>675846.3</v>
      </c>
      <c r="P16" s="1">
        <v>765485.6</v>
      </c>
      <c r="Q16" s="1">
        <v>794525.4</v>
      </c>
      <c r="R16" s="1">
        <v>868874.2</v>
      </c>
      <c r="S16" s="1">
        <v>794286.4</v>
      </c>
      <c r="T16" s="1">
        <v>913083.5</v>
      </c>
      <c r="U16" s="18">
        <v>886125.6</v>
      </c>
      <c r="V16" s="12">
        <v>1039996.1</v>
      </c>
      <c r="W16" s="12">
        <v>1268769.8999999999</v>
      </c>
      <c r="X16" s="91">
        <v>1315984.5</v>
      </c>
    </row>
    <row r="17" spans="1:24" x14ac:dyDescent="0.2">
      <c r="A17" s="10" t="s">
        <v>9</v>
      </c>
      <c r="B17" s="30">
        <v>8701</v>
      </c>
      <c r="C17" s="31">
        <v>18959</v>
      </c>
      <c r="D17" s="32">
        <v>8311</v>
      </c>
      <c r="E17" s="33">
        <v>36867.1</v>
      </c>
      <c r="F17" s="16">
        <v>64500</v>
      </c>
      <c r="G17" s="16">
        <v>82899.3</v>
      </c>
      <c r="H17" s="16">
        <v>99481.299999999988</v>
      </c>
      <c r="I17" s="17">
        <v>103034</v>
      </c>
      <c r="J17" s="1">
        <v>124644.5</v>
      </c>
      <c r="K17" s="1">
        <v>169514.80000000002</v>
      </c>
      <c r="L17" s="1">
        <v>189097.3</v>
      </c>
      <c r="M17" s="1">
        <v>191035.8</v>
      </c>
      <c r="N17" s="1">
        <v>202413.2</v>
      </c>
      <c r="O17" s="1">
        <v>170442.3</v>
      </c>
      <c r="P17" s="1">
        <v>223304.5</v>
      </c>
      <c r="Q17" s="1">
        <v>281803.7</v>
      </c>
      <c r="R17" s="1">
        <v>315683</v>
      </c>
      <c r="S17" s="1">
        <v>282075.3</v>
      </c>
      <c r="T17" s="1">
        <v>303020.79999999999</v>
      </c>
      <c r="U17" s="18">
        <v>405288.7</v>
      </c>
      <c r="V17" s="12">
        <v>544744.1</v>
      </c>
      <c r="W17" s="12">
        <v>606970.9</v>
      </c>
      <c r="X17" s="91">
        <v>803921.4</v>
      </c>
    </row>
    <row r="18" spans="1:24" x14ac:dyDescent="0.2">
      <c r="A18" s="10" t="s">
        <v>10</v>
      </c>
      <c r="B18" s="34">
        <v>17727.8</v>
      </c>
      <c r="C18" s="28">
        <v>26002.9</v>
      </c>
      <c r="D18" s="22">
        <v>29783.200000000001</v>
      </c>
      <c r="E18" s="33">
        <v>44674.700000000004</v>
      </c>
      <c r="F18" s="16">
        <v>51028</v>
      </c>
      <c r="G18" s="16">
        <v>78795</v>
      </c>
      <c r="H18" s="16">
        <v>80036.899999999994</v>
      </c>
      <c r="I18" s="17">
        <v>92139</v>
      </c>
      <c r="J18" s="1">
        <v>134752</v>
      </c>
      <c r="K18" s="1">
        <v>115132.2</v>
      </c>
      <c r="L18" s="1">
        <v>156280.29999999999</v>
      </c>
      <c r="M18" s="1">
        <v>172935.5</v>
      </c>
      <c r="N18" s="1">
        <v>168458.4</v>
      </c>
      <c r="O18" s="1">
        <v>141518.1</v>
      </c>
      <c r="P18" s="1">
        <v>187019</v>
      </c>
      <c r="Q18" s="1">
        <v>182113.4</v>
      </c>
      <c r="R18" s="1">
        <v>252289.9</v>
      </c>
      <c r="S18" s="1">
        <v>215768.5</v>
      </c>
      <c r="T18" s="1">
        <v>236760.3</v>
      </c>
      <c r="U18" s="18">
        <v>241748.1</v>
      </c>
      <c r="V18" s="12">
        <v>299382.40000000002</v>
      </c>
      <c r="W18" s="12">
        <v>360738.3</v>
      </c>
      <c r="X18" s="91">
        <v>653366.5</v>
      </c>
    </row>
    <row r="19" spans="1:24" x14ac:dyDescent="0.2">
      <c r="A19" s="10" t="s">
        <v>11</v>
      </c>
      <c r="B19" s="13">
        <v>86568.8</v>
      </c>
      <c r="C19" s="28">
        <v>160911</v>
      </c>
      <c r="D19" s="22">
        <v>209244.9</v>
      </c>
      <c r="E19" s="33">
        <v>194419</v>
      </c>
      <c r="F19" s="16">
        <v>349110</v>
      </c>
      <c r="G19" s="16">
        <v>525316.89999999991</v>
      </c>
      <c r="H19" s="16">
        <v>582770.10000000009</v>
      </c>
      <c r="I19" s="17">
        <v>652163.6</v>
      </c>
      <c r="J19" s="1">
        <v>870493.60000000009</v>
      </c>
      <c r="K19" s="1">
        <v>873494.5</v>
      </c>
      <c r="L19" s="1">
        <v>1078277.8999999999</v>
      </c>
      <c r="M19" s="1">
        <v>1153501</v>
      </c>
      <c r="N19" s="1">
        <v>1027255.4</v>
      </c>
      <c r="O19" s="1">
        <v>681933.4</v>
      </c>
      <c r="P19" s="1">
        <v>723162.9</v>
      </c>
      <c r="Q19" s="1">
        <v>752806.2</v>
      </c>
      <c r="R19" s="1">
        <v>892452</v>
      </c>
      <c r="S19" s="1">
        <v>671579.3</v>
      </c>
      <c r="T19" s="1">
        <v>1042699.7</v>
      </c>
      <c r="U19" s="18">
        <v>1211374</v>
      </c>
      <c r="V19" s="12">
        <v>1929436.2</v>
      </c>
      <c r="W19" s="12">
        <v>2101750.5</v>
      </c>
      <c r="X19" s="91">
        <v>2328184.1</v>
      </c>
    </row>
    <row r="20" spans="1:24" x14ac:dyDescent="0.2">
      <c r="A20" s="10" t="s">
        <v>47</v>
      </c>
      <c r="B20" s="13">
        <v>32927.699999999997</v>
      </c>
      <c r="C20" s="35">
        <v>67883.600000000006</v>
      </c>
      <c r="D20" s="20">
        <v>43530.2</v>
      </c>
      <c r="E20" s="33">
        <v>55363.5</v>
      </c>
      <c r="F20" s="16">
        <v>69211</v>
      </c>
      <c r="G20" s="16">
        <v>90948.5</v>
      </c>
      <c r="H20" s="16">
        <v>84081.5</v>
      </c>
      <c r="I20" s="17">
        <v>91260.9</v>
      </c>
      <c r="J20" s="1">
        <v>128393.4</v>
      </c>
      <c r="K20" s="1">
        <v>145263.1</v>
      </c>
      <c r="L20" s="1">
        <v>243634.9</v>
      </c>
      <c r="M20" s="1">
        <v>305948.09999999998</v>
      </c>
      <c r="N20" s="1">
        <v>320599.40000000002</v>
      </c>
      <c r="O20" s="1">
        <v>431235.9</v>
      </c>
      <c r="P20" s="1">
        <v>693521.2</v>
      </c>
      <c r="Q20" s="1">
        <v>193834.5</v>
      </c>
      <c r="R20" s="1">
        <v>223200.5</v>
      </c>
      <c r="S20" s="1">
        <v>259750.7</v>
      </c>
      <c r="T20" s="1">
        <v>704928</v>
      </c>
      <c r="U20" s="18">
        <v>1138459</v>
      </c>
      <c r="V20" s="12">
        <v>1054420.3999999999</v>
      </c>
      <c r="W20" s="12">
        <v>1477577.8</v>
      </c>
      <c r="X20" s="91">
        <v>1491111.4</v>
      </c>
    </row>
    <row r="21" spans="1:24" x14ac:dyDescent="0.2">
      <c r="A21" s="10" t="s">
        <v>12</v>
      </c>
      <c r="B21" s="13">
        <v>16799.2</v>
      </c>
      <c r="C21" s="28">
        <v>21935.4</v>
      </c>
      <c r="D21" s="14">
        <v>28480.7</v>
      </c>
      <c r="E21" s="33">
        <v>61112.9</v>
      </c>
      <c r="F21" s="16">
        <v>84295.7</v>
      </c>
      <c r="G21" s="16">
        <v>112986.3</v>
      </c>
      <c r="H21" s="16">
        <v>98913.8</v>
      </c>
      <c r="I21" s="17">
        <v>148407.4</v>
      </c>
      <c r="J21" s="1">
        <v>168026</v>
      </c>
      <c r="K21" s="1">
        <v>171766.39999999999</v>
      </c>
      <c r="L21" s="1">
        <v>260380.5</v>
      </c>
      <c r="M21" s="1">
        <v>263130.90000000002</v>
      </c>
      <c r="N21" s="1">
        <v>293997.2</v>
      </c>
      <c r="O21" s="1">
        <v>243003.2</v>
      </c>
      <c r="P21" s="1">
        <v>281897.8</v>
      </c>
      <c r="Q21" s="1">
        <v>368551.4</v>
      </c>
      <c r="R21" s="1">
        <v>394437.5</v>
      </c>
      <c r="S21" s="1">
        <v>471868.3</v>
      </c>
      <c r="T21" s="1">
        <v>338941.8</v>
      </c>
      <c r="U21" s="18">
        <v>432411.9</v>
      </c>
      <c r="V21" s="12">
        <v>745154.1</v>
      </c>
      <c r="W21" s="12">
        <v>802385.3</v>
      </c>
      <c r="X21" s="91">
        <v>1076055.1000000001</v>
      </c>
    </row>
    <row r="22" spans="1:24" x14ac:dyDescent="0.2">
      <c r="A22" s="10" t="s">
        <v>13</v>
      </c>
      <c r="B22" s="13">
        <v>18995</v>
      </c>
      <c r="C22" s="28">
        <v>25121</v>
      </c>
      <c r="D22" s="14">
        <v>21802</v>
      </c>
      <c r="E22" s="33">
        <v>27395</v>
      </c>
      <c r="F22" s="16">
        <v>36867.5</v>
      </c>
      <c r="G22" s="16">
        <v>50456.800000000003</v>
      </c>
      <c r="H22" s="16">
        <v>40021.100000000006</v>
      </c>
      <c r="I22" s="17">
        <v>59537.799999999996</v>
      </c>
      <c r="J22" s="1">
        <v>63094.500000000007</v>
      </c>
      <c r="K22" s="1">
        <v>90815.7</v>
      </c>
      <c r="L22" s="1">
        <v>93440.5</v>
      </c>
      <c r="M22" s="1">
        <v>86666.7</v>
      </c>
      <c r="N22" s="1">
        <v>105192.4</v>
      </c>
      <c r="O22" s="1">
        <v>119943.5</v>
      </c>
      <c r="P22" s="1">
        <v>157844.79999999999</v>
      </c>
      <c r="Q22" s="1">
        <v>189620.3</v>
      </c>
      <c r="R22" s="1">
        <v>220674.5</v>
      </c>
      <c r="S22" s="1">
        <v>179081.4</v>
      </c>
      <c r="T22" s="1">
        <v>212968.2</v>
      </c>
      <c r="U22" s="18">
        <v>282353.5</v>
      </c>
      <c r="V22" s="12">
        <v>359634</v>
      </c>
      <c r="W22" s="12">
        <v>375019.1</v>
      </c>
      <c r="X22" s="91">
        <v>460818.7</v>
      </c>
    </row>
    <row r="23" spans="1:24" x14ac:dyDescent="0.2">
      <c r="A23" s="10" t="s">
        <v>18</v>
      </c>
      <c r="B23" s="24" t="s">
        <v>19</v>
      </c>
      <c r="C23" s="36" t="s">
        <v>19</v>
      </c>
      <c r="D23" s="37" t="s">
        <v>19</v>
      </c>
      <c r="E23" s="38" t="s">
        <v>19</v>
      </c>
      <c r="F23" s="4" t="s">
        <v>19</v>
      </c>
      <c r="G23" s="4" t="s">
        <v>19</v>
      </c>
      <c r="H23" s="4" t="s">
        <v>19</v>
      </c>
      <c r="I23" s="6" t="s">
        <v>19</v>
      </c>
      <c r="J23" s="7" t="s">
        <v>19</v>
      </c>
      <c r="K23" s="7" t="s">
        <v>19</v>
      </c>
      <c r="L23" s="7" t="s">
        <v>19</v>
      </c>
      <c r="M23" s="7" t="s">
        <v>19</v>
      </c>
      <c r="N23" s="7" t="s">
        <v>19</v>
      </c>
      <c r="O23" s="7" t="s">
        <v>19</v>
      </c>
      <c r="P23" s="7" t="s">
        <v>19</v>
      </c>
      <c r="Q23" s="7" t="s">
        <v>19</v>
      </c>
      <c r="R23" s="7" t="s">
        <v>19</v>
      </c>
      <c r="S23" s="7" t="s">
        <v>19</v>
      </c>
      <c r="T23" s="1" t="s">
        <v>19</v>
      </c>
      <c r="U23" s="1" t="s">
        <v>19</v>
      </c>
      <c r="V23" s="12">
        <v>96453.7</v>
      </c>
      <c r="W23" s="12">
        <v>108340.6</v>
      </c>
      <c r="X23" s="91">
        <v>140734.9</v>
      </c>
    </row>
    <row r="24" spans="1:24" x14ac:dyDescent="0.2">
      <c r="A24" s="10" t="s">
        <v>5</v>
      </c>
      <c r="B24" s="13">
        <v>63118.5</v>
      </c>
      <c r="C24" s="39">
        <v>97273.7</v>
      </c>
      <c r="D24" s="40">
        <v>72790</v>
      </c>
      <c r="E24" s="29">
        <v>119921.60000000001</v>
      </c>
      <c r="F24" s="16">
        <v>186076.79999999999</v>
      </c>
      <c r="G24" s="16">
        <v>197778.5</v>
      </c>
      <c r="H24" s="16">
        <v>205718.5</v>
      </c>
      <c r="I24" s="17">
        <v>237702.19999999998</v>
      </c>
      <c r="J24" s="1">
        <v>302626.30000000005</v>
      </c>
      <c r="K24" s="1">
        <v>402224.3</v>
      </c>
      <c r="L24" s="1">
        <v>446493.8</v>
      </c>
      <c r="M24" s="1">
        <v>501323.9</v>
      </c>
      <c r="N24" s="1">
        <v>497028.8</v>
      </c>
      <c r="O24" s="1">
        <v>676653.5</v>
      </c>
      <c r="P24" s="1">
        <v>708586.5</v>
      </c>
      <c r="Q24" s="1">
        <v>682779.8</v>
      </c>
      <c r="R24" s="1">
        <v>891522.4</v>
      </c>
      <c r="S24" s="1">
        <v>885469.9</v>
      </c>
      <c r="T24" s="1">
        <v>762106.9</v>
      </c>
      <c r="U24" s="18">
        <v>865172.3</v>
      </c>
      <c r="V24" s="12">
        <v>908618.5</v>
      </c>
      <c r="W24" s="12">
        <v>1677888.6</v>
      </c>
      <c r="X24" s="91">
        <v>1906053.2</v>
      </c>
    </row>
    <row r="25" spans="1:24" x14ac:dyDescent="0.2">
      <c r="A25" s="10" t="s">
        <v>39</v>
      </c>
      <c r="B25" s="13">
        <v>477199.2</v>
      </c>
      <c r="C25" s="28">
        <v>595210.9</v>
      </c>
      <c r="D25" s="14">
        <v>583544.80000000005</v>
      </c>
      <c r="E25" s="33">
        <v>785935.70000000007</v>
      </c>
      <c r="F25" s="16">
        <v>1026849.3</v>
      </c>
      <c r="G25" s="16">
        <v>1429118.4000000001</v>
      </c>
      <c r="H25" s="16">
        <v>1237108.3</v>
      </c>
      <c r="I25" s="17">
        <v>1600823.1</v>
      </c>
      <c r="J25" s="1">
        <v>2281095.7999999998</v>
      </c>
      <c r="K25" s="1">
        <v>2179633.0999999996</v>
      </c>
      <c r="L25" s="1">
        <v>2748496</v>
      </c>
      <c r="M25" s="1">
        <v>3066037.7</v>
      </c>
      <c r="N25" s="1">
        <v>3864143.7</v>
      </c>
      <c r="O25" s="1">
        <v>4118710.2</v>
      </c>
      <c r="P25" s="1">
        <v>4693811.5999999996</v>
      </c>
      <c r="Q25" s="1">
        <v>4448611.9000000004</v>
      </c>
      <c r="R25" s="1">
        <v>4774754.5999999996</v>
      </c>
      <c r="S25" s="1">
        <v>4598026.5999999996</v>
      </c>
      <c r="T25" s="1">
        <v>4055047.9</v>
      </c>
      <c r="U25" s="18">
        <v>5536623.5</v>
      </c>
      <c r="V25" s="12">
        <v>9373473.8000000007</v>
      </c>
      <c r="W25" s="12">
        <v>9956761.5</v>
      </c>
      <c r="X25" s="91">
        <v>13749059.6</v>
      </c>
    </row>
    <row r="26" spans="1:24" x14ac:dyDescent="0.2">
      <c r="A26" s="10" t="s">
        <v>40</v>
      </c>
      <c r="B26" s="13">
        <v>1373842.4</v>
      </c>
      <c r="C26" s="31">
        <v>1652229.5</v>
      </c>
      <c r="D26" s="32">
        <v>1494366.5</v>
      </c>
      <c r="E26" s="41">
        <v>1996746.6</v>
      </c>
      <c r="F26" s="16">
        <v>2454634.2000000002</v>
      </c>
      <c r="G26" s="16">
        <v>3405141.3</v>
      </c>
      <c r="H26" s="16">
        <v>2654637</v>
      </c>
      <c r="I26" s="17">
        <v>2698601</v>
      </c>
      <c r="J26" s="1">
        <v>3268487</v>
      </c>
      <c r="K26" s="1">
        <v>3513939.9000000004</v>
      </c>
      <c r="L26" s="1">
        <v>3176971.3</v>
      </c>
      <c r="M26" s="1">
        <v>4468172.7</v>
      </c>
      <c r="N26" s="1">
        <v>3607162.6</v>
      </c>
      <c r="O26" s="1">
        <v>3991847.6</v>
      </c>
      <c r="P26" s="1">
        <v>4696845.7</v>
      </c>
      <c r="Q26" s="1">
        <v>4884746.4000000004</v>
      </c>
      <c r="R26" s="1">
        <v>6624345.4000000004</v>
      </c>
      <c r="S26" s="1">
        <v>6262777</v>
      </c>
      <c r="T26" s="1">
        <v>5303717.9000000004</v>
      </c>
      <c r="U26" s="18">
        <v>7553207.4000000004</v>
      </c>
      <c r="V26" s="12">
        <v>15755616.800000001</v>
      </c>
      <c r="W26" s="12">
        <v>17731642.300000001</v>
      </c>
      <c r="X26" s="91">
        <v>21653323.5</v>
      </c>
    </row>
    <row r="27" spans="1:24" x14ac:dyDescent="0.2">
      <c r="A27" s="10" t="s">
        <v>41</v>
      </c>
      <c r="B27" s="24" t="s">
        <v>19</v>
      </c>
      <c r="C27" s="42" t="s">
        <v>19</v>
      </c>
      <c r="D27" s="11" t="s">
        <v>19</v>
      </c>
      <c r="E27" s="4" t="s">
        <v>19</v>
      </c>
      <c r="F27" s="4" t="s">
        <v>19</v>
      </c>
      <c r="G27" s="4" t="s">
        <v>19</v>
      </c>
      <c r="H27" s="4" t="s">
        <v>19</v>
      </c>
      <c r="I27" s="6" t="s">
        <v>19</v>
      </c>
      <c r="J27" s="7" t="s">
        <v>19</v>
      </c>
      <c r="K27" s="7" t="s">
        <v>19</v>
      </c>
      <c r="L27" s="7" t="s">
        <v>19</v>
      </c>
      <c r="M27" s="7" t="s">
        <v>19</v>
      </c>
      <c r="N27" s="7" t="s">
        <v>19</v>
      </c>
      <c r="O27" s="7" t="s">
        <v>19</v>
      </c>
      <c r="P27" s="7" t="s">
        <v>19</v>
      </c>
      <c r="Q27" s="1">
        <v>728897.8</v>
      </c>
      <c r="R27" s="1">
        <v>814473.3</v>
      </c>
      <c r="S27" s="1">
        <v>864037.2</v>
      </c>
      <c r="T27" s="1">
        <v>1281411.5</v>
      </c>
      <c r="U27" s="18">
        <v>1627072.1</v>
      </c>
      <c r="V27" s="12">
        <v>1854545.2</v>
      </c>
      <c r="W27" s="12">
        <v>2515267.4</v>
      </c>
      <c r="X27" s="91">
        <v>2361221.2000000002</v>
      </c>
    </row>
    <row r="28" spans="1:24" x14ac:dyDescent="0.2">
      <c r="A28" s="10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5"/>
      <c r="R28" s="45"/>
      <c r="S28" s="45"/>
      <c r="T28" s="46"/>
      <c r="U28" s="46"/>
      <c r="V28" s="46"/>
      <c r="W28" s="46"/>
    </row>
    <row r="29" spans="1:24" x14ac:dyDescent="0.2">
      <c r="A29" s="125" t="s">
        <v>42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</row>
    <row r="30" spans="1:24" x14ac:dyDescent="0.2">
      <c r="A30" s="47" t="s">
        <v>0</v>
      </c>
      <c r="B30" s="48">
        <v>6597946.7999999998</v>
      </c>
      <c r="C30" s="48">
        <v>9731918.1999999993</v>
      </c>
      <c r="D30" s="49">
        <v>7164735.5</v>
      </c>
      <c r="E30" s="50">
        <v>10247675.5</v>
      </c>
      <c r="F30" s="5">
        <v>12537686.5</v>
      </c>
      <c r="G30" s="5">
        <v>18512781.199999999</v>
      </c>
      <c r="H30" s="51">
        <v>16430458.5</v>
      </c>
      <c r="I30" s="6">
        <f>SUM(I32:I49)</f>
        <v>20199947.5</v>
      </c>
      <c r="J30" s="7">
        <v>22875481.600000001</v>
      </c>
      <c r="K30" s="7">
        <v>24790826</v>
      </c>
      <c r="L30" s="7">
        <v>27719771.899999999</v>
      </c>
      <c r="M30" s="7">
        <v>32459490.700000003</v>
      </c>
      <c r="N30" s="7">
        <v>33632053</v>
      </c>
      <c r="O30" s="7">
        <v>36569098.899999999</v>
      </c>
      <c r="P30" s="7">
        <v>44786867.399999999</v>
      </c>
      <c r="Q30" s="7">
        <v>44754222.200000003</v>
      </c>
      <c r="R30" s="7">
        <v>50955954.799999997</v>
      </c>
      <c r="S30" s="7">
        <v>28009020.199999999</v>
      </c>
      <c r="T30" s="7">
        <v>44598852.700000003</v>
      </c>
      <c r="U30" s="7">
        <v>67762016.700000003</v>
      </c>
      <c r="V30" s="9">
        <v>98731591.200000003</v>
      </c>
      <c r="W30" s="90">
        <v>121323893.09999999</v>
      </c>
      <c r="X30" s="113">
        <v>151253698.69999999</v>
      </c>
    </row>
    <row r="31" spans="1:24" x14ac:dyDescent="0.2">
      <c r="A31" s="53" t="s">
        <v>16</v>
      </c>
      <c r="B31" s="54" t="s">
        <v>19</v>
      </c>
      <c r="C31" s="54" t="s">
        <v>19</v>
      </c>
      <c r="D31" s="55" t="s">
        <v>19</v>
      </c>
      <c r="E31" s="56" t="s">
        <v>19</v>
      </c>
      <c r="F31" s="4" t="s">
        <v>19</v>
      </c>
      <c r="G31" s="4" t="s">
        <v>19</v>
      </c>
      <c r="H31" s="4" t="s">
        <v>19</v>
      </c>
      <c r="I31" s="6" t="s">
        <v>19</v>
      </c>
      <c r="J31" s="7" t="s">
        <v>19</v>
      </c>
      <c r="K31" s="7" t="s">
        <v>19</v>
      </c>
      <c r="L31" s="7" t="s">
        <v>19</v>
      </c>
      <c r="M31" s="7" t="s">
        <v>19</v>
      </c>
      <c r="N31" s="7" t="s">
        <v>19</v>
      </c>
      <c r="O31" s="7" t="s">
        <v>19</v>
      </c>
      <c r="P31" s="7" t="s">
        <v>19</v>
      </c>
      <c r="Q31" s="7" t="s">
        <v>19</v>
      </c>
      <c r="R31" s="7" t="s">
        <v>19</v>
      </c>
      <c r="S31" s="7" t="s">
        <v>19</v>
      </c>
      <c r="T31" s="7" t="s">
        <v>19</v>
      </c>
      <c r="U31" s="1">
        <v>767979.9</v>
      </c>
      <c r="V31" s="12">
        <v>984183.8</v>
      </c>
      <c r="W31" s="89">
        <v>1157833.6000000001</v>
      </c>
      <c r="X31" s="112">
        <v>1231109.7</v>
      </c>
    </row>
    <row r="32" spans="1:24" x14ac:dyDescent="0.2">
      <c r="A32" s="53" t="s">
        <v>1</v>
      </c>
      <c r="B32" s="35">
        <v>44109</v>
      </c>
      <c r="C32" s="35">
        <v>62369</v>
      </c>
      <c r="D32" s="20">
        <v>52520.5</v>
      </c>
      <c r="E32" s="57">
        <v>138342.79999999999</v>
      </c>
      <c r="F32" s="16">
        <v>212832.7</v>
      </c>
      <c r="G32" s="16">
        <v>277743.5</v>
      </c>
      <c r="H32" s="58">
        <v>304048.3</v>
      </c>
      <c r="I32" s="17">
        <v>418938</v>
      </c>
      <c r="J32" s="1">
        <v>543379.5</v>
      </c>
      <c r="K32" s="1">
        <v>694627.8</v>
      </c>
      <c r="L32" s="1">
        <v>1446145.2</v>
      </c>
      <c r="M32" s="1">
        <v>1516815.2999999998</v>
      </c>
      <c r="N32" s="1">
        <v>1598964.9</v>
      </c>
      <c r="O32" s="1">
        <v>2143331.2000000002</v>
      </c>
      <c r="P32" s="1">
        <v>2224650.7999999998</v>
      </c>
      <c r="Q32" s="1">
        <v>2508176.2000000002</v>
      </c>
      <c r="R32" s="1">
        <v>2840799.9</v>
      </c>
      <c r="S32" s="1">
        <v>1934493.1</v>
      </c>
      <c r="T32" s="1">
        <v>4509357.5999999996</v>
      </c>
      <c r="U32" s="1">
        <v>6299598.7000000002</v>
      </c>
      <c r="V32" s="12">
        <v>8666952.9000000004</v>
      </c>
      <c r="W32" s="89">
        <v>11564758.699999999</v>
      </c>
      <c r="X32" s="112">
        <v>14016637.4</v>
      </c>
    </row>
    <row r="33" spans="1:24" x14ac:dyDescent="0.2">
      <c r="A33" s="53" t="s">
        <v>2</v>
      </c>
      <c r="B33" s="28">
        <v>158977.1</v>
      </c>
      <c r="C33" s="28">
        <v>195555</v>
      </c>
      <c r="D33" s="14">
        <v>182153</v>
      </c>
      <c r="E33" s="59">
        <v>292848.3</v>
      </c>
      <c r="F33" s="16">
        <v>343468.5</v>
      </c>
      <c r="G33" s="16">
        <v>373283.89999999997</v>
      </c>
      <c r="H33" s="58">
        <v>359014.40000000002</v>
      </c>
      <c r="I33" s="17">
        <v>379013.30000000005</v>
      </c>
      <c r="J33" s="1">
        <v>475156.4</v>
      </c>
      <c r="K33" s="1">
        <v>441435.5</v>
      </c>
      <c r="L33" s="1">
        <v>553088.5</v>
      </c>
      <c r="M33" s="1">
        <v>785653.60000000009</v>
      </c>
      <c r="N33" s="1">
        <v>672651.4</v>
      </c>
      <c r="O33" s="1">
        <v>679154</v>
      </c>
      <c r="P33" s="1">
        <v>963332.8</v>
      </c>
      <c r="Q33" s="1">
        <v>863551</v>
      </c>
      <c r="R33" s="1">
        <v>971148.7</v>
      </c>
      <c r="S33" s="1">
        <v>417028.4</v>
      </c>
      <c r="T33" s="1">
        <v>974228.6</v>
      </c>
      <c r="U33" s="1">
        <v>1170059.6000000001</v>
      </c>
      <c r="V33" s="12">
        <v>1688923.9</v>
      </c>
      <c r="W33" s="89">
        <v>1952297.5</v>
      </c>
      <c r="X33" s="112">
        <v>2264055.7999999998</v>
      </c>
    </row>
    <row r="34" spans="1:24" x14ac:dyDescent="0.2">
      <c r="A34" s="53" t="s">
        <v>3</v>
      </c>
      <c r="B34" s="31">
        <v>50098.6</v>
      </c>
      <c r="C34" s="31">
        <v>50111</v>
      </c>
      <c r="D34" s="60">
        <v>91734.1</v>
      </c>
      <c r="E34" s="57">
        <v>184397</v>
      </c>
      <c r="F34" s="16">
        <v>191678</v>
      </c>
      <c r="G34" s="16">
        <v>388617.79999999993</v>
      </c>
      <c r="H34" s="58">
        <v>400652.6</v>
      </c>
      <c r="I34" s="17">
        <v>716058</v>
      </c>
      <c r="J34" s="1">
        <v>680456.7</v>
      </c>
      <c r="K34" s="1">
        <v>426951.3</v>
      </c>
      <c r="L34" s="1">
        <v>332925</v>
      </c>
      <c r="M34" s="1">
        <v>670731.1</v>
      </c>
      <c r="N34" s="1">
        <v>1151633</v>
      </c>
      <c r="O34" s="1">
        <v>1530383.7</v>
      </c>
      <c r="P34" s="1">
        <v>2089091.8</v>
      </c>
      <c r="Q34" s="1">
        <v>2986102.2</v>
      </c>
      <c r="R34" s="1">
        <v>2745725.4</v>
      </c>
      <c r="S34" s="1">
        <v>1503323.2</v>
      </c>
      <c r="T34" s="1">
        <v>2280544.4</v>
      </c>
      <c r="U34" s="1">
        <v>2517511.6</v>
      </c>
      <c r="V34" s="12">
        <v>3227197.7</v>
      </c>
      <c r="W34" s="89">
        <v>4150734.7</v>
      </c>
      <c r="X34" s="112">
        <v>6389717.7000000002</v>
      </c>
    </row>
    <row r="35" spans="1:24" x14ac:dyDescent="0.2">
      <c r="A35" s="53" t="s">
        <v>4</v>
      </c>
      <c r="B35" s="35">
        <v>1066956.3999999999</v>
      </c>
      <c r="C35" s="39">
        <v>2707441.6</v>
      </c>
      <c r="D35" s="40">
        <v>808980</v>
      </c>
      <c r="E35" s="59">
        <v>1022338</v>
      </c>
      <c r="F35" s="16">
        <v>798862.89999999991</v>
      </c>
      <c r="G35" s="16">
        <v>2327669</v>
      </c>
      <c r="H35" s="58">
        <v>2783039.1</v>
      </c>
      <c r="I35" s="17">
        <v>3853237.2</v>
      </c>
      <c r="J35" s="1">
        <v>3151457.0999999996</v>
      </c>
      <c r="K35" s="1">
        <v>3174460.5</v>
      </c>
      <c r="L35" s="1">
        <v>3731598.2</v>
      </c>
      <c r="M35" s="1">
        <v>2394077.2000000002</v>
      </c>
      <c r="N35" s="1">
        <v>3310829.5</v>
      </c>
      <c r="O35" s="1">
        <v>3143605.3</v>
      </c>
      <c r="P35" s="1">
        <v>3354801.1</v>
      </c>
      <c r="Q35" s="1">
        <v>3924902.9</v>
      </c>
      <c r="R35" s="1">
        <v>3804909.5</v>
      </c>
      <c r="S35" s="1">
        <v>1933114.6</v>
      </c>
      <c r="T35" s="1">
        <v>826278.8</v>
      </c>
      <c r="U35" s="1">
        <v>1722028.9</v>
      </c>
      <c r="V35" s="12">
        <v>3150139.4</v>
      </c>
      <c r="W35" s="89">
        <v>2640093.7999999998</v>
      </c>
      <c r="X35" s="112">
        <v>2968406.5</v>
      </c>
    </row>
    <row r="36" spans="1:24" x14ac:dyDescent="0.2">
      <c r="A36" s="53" t="s">
        <v>7</v>
      </c>
      <c r="B36" s="39">
        <v>119849</v>
      </c>
      <c r="C36" s="39">
        <v>70790</v>
      </c>
      <c r="D36" s="40">
        <v>65750</v>
      </c>
      <c r="E36" s="59">
        <v>168943</v>
      </c>
      <c r="F36" s="16">
        <v>207940</v>
      </c>
      <c r="G36" s="16">
        <v>590709.29999999993</v>
      </c>
      <c r="H36" s="58">
        <v>568226.30000000005</v>
      </c>
      <c r="I36" s="17">
        <v>606612.5</v>
      </c>
      <c r="J36" s="1">
        <v>594534</v>
      </c>
      <c r="K36" s="1">
        <v>602178</v>
      </c>
      <c r="L36" s="1">
        <v>679407.1</v>
      </c>
      <c r="M36" s="1">
        <v>642744.69999999995</v>
      </c>
      <c r="N36" s="1">
        <v>929315.4</v>
      </c>
      <c r="O36" s="1">
        <v>1497802</v>
      </c>
      <c r="P36" s="1">
        <v>1470705.3</v>
      </c>
      <c r="Q36" s="1">
        <v>1319994.5</v>
      </c>
      <c r="R36" s="1">
        <v>1497049.4</v>
      </c>
      <c r="S36" s="1">
        <v>1003735.1</v>
      </c>
      <c r="T36" s="1">
        <v>1357542.3999999999</v>
      </c>
      <c r="U36" s="1">
        <v>1431287.4</v>
      </c>
      <c r="V36" s="12">
        <v>1896393.7</v>
      </c>
      <c r="W36" s="89">
        <v>2462794.2999999998</v>
      </c>
      <c r="X36" s="112">
        <v>2306991.5</v>
      </c>
    </row>
    <row r="37" spans="1:24" x14ac:dyDescent="0.2">
      <c r="A37" s="53" t="s">
        <v>6</v>
      </c>
      <c r="B37" s="28">
        <v>45734.1</v>
      </c>
      <c r="C37" s="28">
        <v>55838.1</v>
      </c>
      <c r="D37" s="14">
        <v>58715.399999999994</v>
      </c>
      <c r="E37" s="61">
        <v>70187.3</v>
      </c>
      <c r="F37" s="16">
        <v>95929.600000000006</v>
      </c>
      <c r="G37" s="16">
        <v>135096.5</v>
      </c>
      <c r="H37" s="58">
        <v>136919</v>
      </c>
      <c r="I37" s="17">
        <v>133744</v>
      </c>
      <c r="J37" s="1">
        <v>159898.70000000001</v>
      </c>
      <c r="K37" s="1">
        <v>209936.9</v>
      </c>
      <c r="L37" s="1">
        <v>250314.4</v>
      </c>
      <c r="M37" s="1">
        <v>341486.9</v>
      </c>
      <c r="N37" s="1">
        <v>422077.5</v>
      </c>
      <c r="O37" s="1">
        <v>440821.5</v>
      </c>
      <c r="P37" s="1">
        <v>620719.80000000005</v>
      </c>
      <c r="Q37" s="1">
        <v>760850</v>
      </c>
      <c r="R37" s="1">
        <v>635946.80000000005</v>
      </c>
      <c r="S37" s="1">
        <v>311674.59999999998</v>
      </c>
      <c r="T37" s="1">
        <v>717678.5</v>
      </c>
      <c r="U37" s="1">
        <v>840508.9</v>
      </c>
      <c r="V37" s="12">
        <v>1069765.8</v>
      </c>
      <c r="W37" s="89">
        <v>1299821.8</v>
      </c>
      <c r="X37" s="112">
        <v>1533577.7</v>
      </c>
    </row>
    <row r="38" spans="1:24" x14ac:dyDescent="0.2">
      <c r="A38" s="53" t="s">
        <v>17</v>
      </c>
      <c r="B38" s="62" t="s">
        <v>19</v>
      </c>
      <c r="C38" s="62" t="s">
        <v>19</v>
      </c>
      <c r="D38" s="63" t="s">
        <v>19</v>
      </c>
      <c r="E38" s="56" t="s">
        <v>19</v>
      </c>
      <c r="F38" s="4" t="s">
        <v>19</v>
      </c>
      <c r="G38" s="4" t="s">
        <v>19</v>
      </c>
      <c r="H38" s="4" t="s">
        <v>19</v>
      </c>
      <c r="I38" s="6" t="s">
        <v>19</v>
      </c>
      <c r="J38" s="7" t="s">
        <v>19</v>
      </c>
      <c r="K38" s="7" t="s">
        <v>19</v>
      </c>
      <c r="L38" s="7" t="s">
        <v>19</v>
      </c>
      <c r="M38" s="7" t="s">
        <v>19</v>
      </c>
      <c r="N38" s="7" t="s">
        <v>19</v>
      </c>
      <c r="O38" s="7" t="s">
        <v>19</v>
      </c>
      <c r="P38" s="7" t="s">
        <v>19</v>
      </c>
      <c r="Q38" s="7" t="s">
        <v>19</v>
      </c>
      <c r="R38" s="7" t="s">
        <v>19</v>
      </c>
      <c r="S38" s="7" t="s">
        <v>19</v>
      </c>
      <c r="T38" s="1" t="s">
        <v>19</v>
      </c>
      <c r="U38" s="1">
        <v>868798.4</v>
      </c>
      <c r="V38" s="12">
        <v>1086258.7</v>
      </c>
      <c r="W38" s="89">
        <v>1257703.2</v>
      </c>
      <c r="X38" s="112">
        <v>1896618.2</v>
      </c>
    </row>
    <row r="39" spans="1:24" x14ac:dyDescent="0.2">
      <c r="A39" s="64" t="s">
        <v>8</v>
      </c>
      <c r="B39" s="28">
        <v>195511.6</v>
      </c>
      <c r="C39" s="28">
        <v>267630.2</v>
      </c>
      <c r="D39" s="14">
        <v>290775.3</v>
      </c>
      <c r="E39" s="65">
        <v>503077.1</v>
      </c>
      <c r="F39" s="16">
        <v>593171.5</v>
      </c>
      <c r="G39" s="16">
        <v>871022.2</v>
      </c>
      <c r="H39" s="58">
        <v>715255.7</v>
      </c>
      <c r="I39" s="17">
        <v>837992.4</v>
      </c>
      <c r="J39" s="1">
        <v>1038423.3</v>
      </c>
      <c r="K39" s="1">
        <v>1198159</v>
      </c>
      <c r="L39" s="1">
        <v>1337727.1000000001</v>
      </c>
      <c r="M39" s="1">
        <v>1406473.9</v>
      </c>
      <c r="N39" s="1">
        <v>1580704.6</v>
      </c>
      <c r="O39" s="1">
        <v>1690506.5</v>
      </c>
      <c r="P39" s="1">
        <v>1870250</v>
      </c>
      <c r="Q39" s="1">
        <v>1854580.8</v>
      </c>
      <c r="R39" s="1">
        <v>2093682.7</v>
      </c>
      <c r="S39" s="1">
        <v>1107722</v>
      </c>
      <c r="T39" s="1">
        <v>2028016.3</v>
      </c>
      <c r="U39" s="1">
        <v>2114836.1</v>
      </c>
      <c r="V39" s="12">
        <v>2744149.1</v>
      </c>
      <c r="W39" s="89">
        <v>3347691.2</v>
      </c>
      <c r="X39" s="112">
        <v>3999869.4</v>
      </c>
    </row>
    <row r="40" spans="1:24" x14ac:dyDescent="0.2">
      <c r="A40" s="66" t="s">
        <v>9</v>
      </c>
      <c r="B40" s="31">
        <v>21164</v>
      </c>
      <c r="C40" s="31">
        <v>48224</v>
      </c>
      <c r="D40" s="32">
        <v>10848</v>
      </c>
      <c r="E40" s="59">
        <v>87592.8</v>
      </c>
      <c r="F40" s="16">
        <v>151128.4</v>
      </c>
      <c r="G40" s="16">
        <v>197110</v>
      </c>
      <c r="H40" s="58">
        <v>212794.5</v>
      </c>
      <c r="I40" s="17">
        <v>242933.80000000002</v>
      </c>
      <c r="J40" s="1">
        <v>297915.09999999998</v>
      </c>
      <c r="K40" s="1">
        <v>377138.6</v>
      </c>
      <c r="L40" s="1">
        <v>471895.3</v>
      </c>
      <c r="M40" s="1">
        <v>510084.9</v>
      </c>
      <c r="N40" s="1">
        <v>492158.2</v>
      </c>
      <c r="O40" s="1">
        <v>422525.8</v>
      </c>
      <c r="P40" s="1">
        <v>612546.5</v>
      </c>
      <c r="Q40" s="1">
        <v>753135.6</v>
      </c>
      <c r="R40" s="1">
        <v>791290.8</v>
      </c>
      <c r="S40" s="1">
        <v>415479.6</v>
      </c>
      <c r="T40" s="1">
        <v>788746.8</v>
      </c>
      <c r="U40" s="1">
        <v>1026702.1</v>
      </c>
      <c r="V40" s="12">
        <v>1299104.6000000001</v>
      </c>
      <c r="W40" s="89">
        <v>1506940.1</v>
      </c>
      <c r="X40" s="112">
        <v>2007822.2</v>
      </c>
    </row>
    <row r="41" spans="1:24" x14ac:dyDescent="0.2">
      <c r="A41" s="66" t="s">
        <v>10</v>
      </c>
      <c r="B41" s="67">
        <v>40776.300000000003</v>
      </c>
      <c r="C41" s="28">
        <v>58896</v>
      </c>
      <c r="D41" s="14">
        <v>63541</v>
      </c>
      <c r="E41" s="59">
        <v>93212.2</v>
      </c>
      <c r="F41" s="16">
        <v>105928.2</v>
      </c>
      <c r="G41" s="16">
        <v>181990</v>
      </c>
      <c r="H41" s="58">
        <v>180301.8</v>
      </c>
      <c r="I41" s="17">
        <v>236099.3</v>
      </c>
      <c r="J41" s="1">
        <v>319054.59999999998</v>
      </c>
      <c r="K41" s="1">
        <v>262055.3</v>
      </c>
      <c r="L41" s="1">
        <v>367620.2</v>
      </c>
      <c r="M41" s="1">
        <v>410347</v>
      </c>
      <c r="N41" s="1">
        <v>354023.7</v>
      </c>
      <c r="O41" s="1">
        <v>347254.5</v>
      </c>
      <c r="P41" s="1">
        <v>443236.6</v>
      </c>
      <c r="Q41" s="1">
        <v>411728.5</v>
      </c>
      <c r="R41" s="1">
        <v>533244.69999999995</v>
      </c>
      <c r="S41" s="1">
        <v>309314.2</v>
      </c>
      <c r="T41" s="1">
        <v>536192.4</v>
      </c>
      <c r="U41" s="1">
        <v>582600</v>
      </c>
      <c r="V41" s="12">
        <v>739806</v>
      </c>
      <c r="W41" s="89">
        <v>914090.8</v>
      </c>
      <c r="X41" s="112">
        <v>1520381.9</v>
      </c>
    </row>
    <row r="42" spans="1:24" x14ac:dyDescent="0.2">
      <c r="A42" s="66" t="s">
        <v>11</v>
      </c>
      <c r="B42" s="28">
        <v>236290.1</v>
      </c>
      <c r="C42" s="28">
        <v>387874</v>
      </c>
      <c r="D42" s="14">
        <v>554592.9</v>
      </c>
      <c r="E42" s="59">
        <v>447307</v>
      </c>
      <c r="F42" s="16">
        <v>847985</v>
      </c>
      <c r="G42" s="16">
        <v>1234079.5999999999</v>
      </c>
      <c r="H42" s="58">
        <v>1269214.0999999999</v>
      </c>
      <c r="I42" s="17">
        <v>1437200.4</v>
      </c>
      <c r="J42" s="1">
        <v>1758452.6</v>
      </c>
      <c r="K42" s="1">
        <v>1771838.7999999998</v>
      </c>
      <c r="L42" s="1">
        <v>2379265.9</v>
      </c>
      <c r="M42" s="1">
        <v>2435390.6</v>
      </c>
      <c r="N42" s="1">
        <v>2838073</v>
      </c>
      <c r="O42" s="1">
        <v>1657156.5</v>
      </c>
      <c r="P42" s="1">
        <v>1765996</v>
      </c>
      <c r="Q42" s="1">
        <v>2034386.4</v>
      </c>
      <c r="R42" s="1">
        <v>2331892.4</v>
      </c>
      <c r="S42" s="1">
        <v>1013262.4</v>
      </c>
      <c r="T42" s="1">
        <v>3175096</v>
      </c>
      <c r="U42" s="1">
        <v>3633328.1</v>
      </c>
      <c r="V42" s="12">
        <v>4862785.5</v>
      </c>
      <c r="W42" s="89">
        <v>6580906.2000000002</v>
      </c>
      <c r="X42" s="112">
        <v>7351377.7000000002</v>
      </c>
    </row>
    <row r="43" spans="1:24" x14ac:dyDescent="0.2">
      <c r="A43" s="66" t="s">
        <v>47</v>
      </c>
      <c r="B43" s="28">
        <v>76126.3</v>
      </c>
      <c r="C43" s="28">
        <v>120577.4</v>
      </c>
      <c r="D43" s="14">
        <v>93346.5</v>
      </c>
      <c r="E43" s="59">
        <v>119031.4</v>
      </c>
      <c r="F43" s="16">
        <v>168783.4</v>
      </c>
      <c r="G43" s="16">
        <v>201834.8</v>
      </c>
      <c r="H43" s="58">
        <v>173265.1</v>
      </c>
      <c r="I43" s="17">
        <v>235957.6</v>
      </c>
      <c r="J43" s="1">
        <v>303628.2</v>
      </c>
      <c r="K43" s="1">
        <v>369163.4</v>
      </c>
      <c r="L43" s="1">
        <v>619384.4</v>
      </c>
      <c r="M43" s="1">
        <v>704799.6</v>
      </c>
      <c r="N43" s="1">
        <v>850302</v>
      </c>
      <c r="O43" s="1">
        <v>1192173.3999999999</v>
      </c>
      <c r="P43" s="1">
        <v>1700693.1</v>
      </c>
      <c r="Q43" s="1">
        <v>544214.30000000005</v>
      </c>
      <c r="R43" s="1">
        <v>756388.3</v>
      </c>
      <c r="S43" s="1">
        <v>439006.4</v>
      </c>
      <c r="T43" s="1">
        <v>1787125.3</v>
      </c>
      <c r="U43" s="1">
        <v>2554609.5</v>
      </c>
      <c r="V43" s="12">
        <v>2556639.9</v>
      </c>
      <c r="W43" s="89">
        <v>3135673.4</v>
      </c>
      <c r="X43" s="112">
        <v>3034088.7</v>
      </c>
    </row>
    <row r="44" spans="1:24" x14ac:dyDescent="0.2">
      <c r="A44" s="66" t="s">
        <v>12</v>
      </c>
      <c r="B44" s="28">
        <v>39500.5</v>
      </c>
      <c r="C44" s="28">
        <v>48050.6</v>
      </c>
      <c r="D44" s="14">
        <v>67812.7</v>
      </c>
      <c r="E44" s="59">
        <v>202180</v>
      </c>
      <c r="F44" s="16">
        <v>281088.7</v>
      </c>
      <c r="G44" s="16">
        <v>293960.2</v>
      </c>
      <c r="H44" s="58">
        <v>286057.3</v>
      </c>
      <c r="I44" s="17">
        <v>437752</v>
      </c>
      <c r="J44" s="1">
        <v>488637.4</v>
      </c>
      <c r="K44" s="1">
        <v>564721.4</v>
      </c>
      <c r="L44" s="1">
        <v>670621.4</v>
      </c>
      <c r="M44" s="1">
        <v>683996.29999999993</v>
      </c>
      <c r="N44" s="1">
        <v>689569.5</v>
      </c>
      <c r="O44" s="1">
        <v>634728.4</v>
      </c>
      <c r="P44" s="1">
        <v>765482.7</v>
      </c>
      <c r="Q44" s="1">
        <v>918592.7</v>
      </c>
      <c r="R44" s="1">
        <v>1098667.1000000001</v>
      </c>
      <c r="S44" s="1">
        <v>673750.2</v>
      </c>
      <c r="T44" s="1">
        <v>850805.9</v>
      </c>
      <c r="U44" s="1">
        <v>1298734.3</v>
      </c>
      <c r="V44" s="12">
        <v>1823746.7</v>
      </c>
      <c r="W44" s="89">
        <v>2123118.4</v>
      </c>
      <c r="X44" s="112">
        <v>1233073.8</v>
      </c>
    </row>
    <row r="45" spans="1:24" x14ac:dyDescent="0.2">
      <c r="A45" s="66" t="s">
        <v>13</v>
      </c>
      <c r="B45" s="28">
        <v>46033</v>
      </c>
      <c r="C45" s="28">
        <v>53934</v>
      </c>
      <c r="D45" s="14">
        <v>56758</v>
      </c>
      <c r="E45" s="59">
        <v>68564</v>
      </c>
      <c r="F45" s="16">
        <v>91317.9</v>
      </c>
      <c r="G45" s="16">
        <v>109674.59999999999</v>
      </c>
      <c r="H45" s="58">
        <v>94595.799999999988</v>
      </c>
      <c r="I45" s="17">
        <v>136968.80000000002</v>
      </c>
      <c r="J45" s="1">
        <v>138402.4</v>
      </c>
      <c r="K45" s="1">
        <v>215308.80000000002</v>
      </c>
      <c r="L45" s="1">
        <v>217028.1</v>
      </c>
      <c r="M45" s="1">
        <v>208133</v>
      </c>
      <c r="N45" s="1">
        <v>259338.3</v>
      </c>
      <c r="O45" s="1">
        <v>317727.2</v>
      </c>
      <c r="P45" s="1">
        <v>393085.9</v>
      </c>
      <c r="Q45" s="1">
        <v>504487.1</v>
      </c>
      <c r="R45" s="1">
        <v>530745.19999999995</v>
      </c>
      <c r="S45" s="1">
        <v>247985.4</v>
      </c>
      <c r="T45" s="1">
        <v>615565.80000000005</v>
      </c>
      <c r="U45" s="1">
        <v>698245.2</v>
      </c>
      <c r="V45" s="12">
        <v>876852.9</v>
      </c>
      <c r="W45" s="89">
        <v>986619</v>
      </c>
      <c r="X45" s="112">
        <v>3984996.4</v>
      </c>
    </row>
    <row r="46" spans="1:24" x14ac:dyDescent="0.2">
      <c r="A46" s="66" t="s">
        <v>18</v>
      </c>
      <c r="B46" s="54" t="s">
        <v>19</v>
      </c>
      <c r="C46" s="54" t="s">
        <v>19</v>
      </c>
      <c r="D46" s="55" t="s">
        <v>19</v>
      </c>
      <c r="E46" s="56" t="s">
        <v>19</v>
      </c>
      <c r="F46" s="68" t="s">
        <v>19</v>
      </c>
      <c r="G46" s="4" t="s">
        <v>19</v>
      </c>
      <c r="H46" s="4" t="s">
        <v>19</v>
      </c>
      <c r="I46" s="6" t="s">
        <v>19</v>
      </c>
      <c r="J46" s="7" t="s">
        <v>19</v>
      </c>
      <c r="K46" s="7" t="s">
        <v>19</v>
      </c>
      <c r="L46" s="7" t="s">
        <v>19</v>
      </c>
      <c r="M46" s="7" t="s">
        <v>19</v>
      </c>
      <c r="N46" s="7" t="s">
        <v>19</v>
      </c>
      <c r="O46" s="7" t="s">
        <v>19</v>
      </c>
      <c r="P46" s="7" t="s">
        <v>19</v>
      </c>
      <c r="Q46" s="7" t="s">
        <v>19</v>
      </c>
      <c r="R46" s="7" t="s">
        <v>19</v>
      </c>
      <c r="S46" s="7" t="s">
        <v>19</v>
      </c>
      <c r="T46" s="1" t="s">
        <v>19</v>
      </c>
      <c r="U46" s="1">
        <v>164104.1</v>
      </c>
      <c r="V46" s="12">
        <v>240361.7</v>
      </c>
      <c r="W46" s="89">
        <v>304497.09999999998</v>
      </c>
      <c r="X46" s="112">
        <v>368033.2</v>
      </c>
    </row>
    <row r="47" spans="1:24" x14ac:dyDescent="0.2">
      <c r="A47" s="66" t="s">
        <v>5</v>
      </c>
      <c r="B47" s="28">
        <v>145817.79999999999</v>
      </c>
      <c r="C47" s="28">
        <v>266994.59999999998</v>
      </c>
      <c r="D47" s="14">
        <v>230790</v>
      </c>
      <c r="E47" s="59">
        <v>341816.6</v>
      </c>
      <c r="F47" s="16">
        <v>483379.9</v>
      </c>
      <c r="G47" s="16">
        <v>605004.5</v>
      </c>
      <c r="H47" s="58">
        <v>536910.1</v>
      </c>
      <c r="I47" s="17">
        <v>639737.1</v>
      </c>
      <c r="J47" s="1">
        <v>848236.1</v>
      </c>
      <c r="K47" s="1">
        <v>1016827.9000000001</v>
      </c>
      <c r="L47" s="1">
        <v>1169918.5</v>
      </c>
      <c r="M47" s="1">
        <v>1428064.1</v>
      </c>
      <c r="N47" s="1">
        <v>1302899.8999999999</v>
      </c>
      <c r="O47" s="1">
        <v>1520651.1</v>
      </c>
      <c r="P47" s="1">
        <v>1682045.2</v>
      </c>
      <c r="Q47" s="1">
        <v>1867315.7</v>
      </c>
      <c r="R47" s="1">
        <v>2147655.9</v>
      </c>
      <c r="S47" s="1">
        <v>1323424.6000000001</v>
      </c>
      <c r="T47" s="1">
        <v>1847284.3</v>
      </c>
      <c r="U47" s="1">
        <v>1748634.1</v>
      </c>
      <c r="V47" s="12">
        <v>2243245.1</v>
      </c>
      <c r="W47" s="89">
        <v>3361355.9</v>
      </c>
      <c r="X47" s="112">
        <v>4185971.3</v>
      </c>
    </row>
    <row r="48" spans="1:24" x14ac:dyDescent="0.2">
      <c r="A48" s="66" t="s">
        <v>39</v>
      </c>
      <c r="B48" s="28">
        <v>1012223.6</v>
      </c>
      <c r="C48" s="28">
        <v>1250668.7</v>
      </c>
      <c r="D48" s="14">
        <v>1255981.8999999999</v>
      </c>
      <c r="E48" s="59">
        <v>1643345.9</v>
      </c>
      <c r="F48" s="16">
        <v>2347601.9</v>
      </c>
      <c r="G48" s="16">
        <v>3156445.1999999997</v>
      </c>
      <c r="H48" s="58">
        <v>2449733.3000000003</v>
      </c>
      <c r="I48" s="17">
        <v>3679733.6</v>
      </c>
      <c r="J48" s="1">
        <v>5159029.1000000006</v>
      </c>
      <c r="K48" s="1">
        <v>5473195.8000000007</v>
      </c>
      <c r="L48" s="1">
        <v>6371896.5999999996</v>
      </c>
      <c r="M48" s="1">
        <v>8668018.9000000004</v>
      </c>
      <c r="N48" s="1">
        <v>8557016.6999999993</v>
      </c>
      <c r="O48" s="1">
        <v>10328340.1</v>
      </c>
      <c r="P48" s="1">
        <v>14297448.300000001</v>
      </c>
      <c r="Q48" s="1">
        <v>10659925</v>
      </c>
      <c r="R48" s="1">
        <v>11897881.300000001</v>
      </c>
      <c r="S48" s="1">
        <v>5817898.2000000002</v>
      </c>
      <c r="T48" s="1">
        <v>8328385.2999999998</v>
      </c>
      <c r="U48" s="1">
        <v>14034844.800000001</v>
      </c>
      <c r="V48" s="12">
        <v>21418541.300000001</v>
      </c>
      <c r="W48" s="89">
        <v>24310523.300000001</v>
      </c>
      <c r="X48" s="112">
        <v>34479262.100000001</v>
      </c>
    </row>
    <row r="49" spans="1:24" x14ac:dyDescent="0.2">
      <c r="A49" s="66" t="s">
        <v>40</v>
      </c>
      <c r="B49" s="28">
        <v>3298779.4</v>
      </c>
      <c r="C49" s="28">
        <v>4086964</v>
      </c>
      <c r="D49" s="14">
        <v>3280436.2</v>
      </c>
      <c r="E49" s="59">
        <v>4864492.0999999996</v>
      </c>
      <c r="F49" s="16">
        <v>5616589.9000000004</v>
      </c>
      <c r="G49" s="16">
        <v>7568540.1000000006</v>
      </c>
      <c r="H49" s="58">
        <v>5960431.0999999996</v>
      </c>
      <c r="I49" s="17">
        <v>6207969.5</v>
      </c>
      <c r="J49" s="1">
        <v>6918820.3999999994</v>
      </c>
      <c r="K49" s="1">
        <v>7992827</v>
      </c>
      <c r="L49" s="1">
        <v>7120936</v>
      </c>
      <c r="M49" s="1">
        <v>9652673.5999999996</v>
      </c>
      <c r="N49" s="1">
        <v>8622495.4000000004</v>
      </c>
      <c r="O49" s="1">
        <v>9022937.6999999993</v>
      </c>
      <c r="P49" s="1">
        <v>10532781.5</v>
      </c>
      <c r="Q49" s="1">
        <v>11229249.199999999</v>
      </c>
      <c r="R49" s="1">
        <v>14360579.6</v>
      </c>
      <c r="S49" s="1">
        <v>8268848.2000000002</v>
      </c>
      <c r="T49" s="1">
        <v>11214637.1</v>
      </c>
      <c r="U49" s="1">
        <v>20650868.5</v>
      </c>
      <c r="V49" s="12">
        <v>34212750</v>
      </c>
      <c r="W49" s="89">
        <v>42957974.700000003</v>
      </c>
      <c r="X49" s="12">
        <v>50109994.299999997</v>
      </c>
    </row>
    <row r="50" spans="1:24" x14ac:dyDescent="0.2">
      <c r="A50" s="69" t="s">
        <v>41</v>
      </c>
      <c r="B50" s="36" t="s">
        <v>19</v>
      </c>
      <c r="C50" s="36" t="s">
        <v>19</v>
      </c>
      <c r="D50" s="70" t="s">
        <v>19</v>
      </c>
      <c r="E50" s="71" t="s">
        <v>19</v>
      </c>
      <c r="F50" s="4" t="s">
        <v>19</v>
      </c>
      <c r="G50" s="4" t="s">
        <v>19</v>
      </c>
      <c r="H50" s="4" t="s">
        <v>19</v>
      </c>
      <c r="I50" s="6" t="s">
        <v>19</v>
      </c>
      <c r="J50" s="7" t="s">
        <v>19</v>
      </c>
      <c r="K50" s="7" t="s">
        <v>19</v>
      </c>
      <c r="L50" s="7" t="s">
        <v>19</v>
      </c>
      <c r="M50" s="7" t="s">
        <v>19</v>
      </c>
      <c r="N50" s="7" t="s">
        <v>19</v>
      </c>
      <c r="O50" s="7" t="s">
        <v>19</v>
      </c>
      <c r="P50" s="7" t="s">
        <v>19</v>
      </c>
      <c r="Q50" s="1">
        <v>1613030.1</v>
      </c>
      <c r="R50" s="1">
        <v>1918347.1</v>
      </c>
      <c r="S50" s="1">
        <v>1288960</v>
      </c>
      <c r="T50" s="12">
        <v>2761367.2</v>
      </c>
      <c r="U50" s="12">
        <v>3636736.5</v>
      </c>
      <c r="V50" s="12">
        <v>3943792.5</v>
      </c>
      <c r="W50" s="89">
        <v>5308465.4000000004</v>
      </c>
      <c r="X50" s="12">
        <v>6371713.2000000002</v>
      </c>
    </row>
    <row r="51" spans="1:24" x14ac:dyDescent="0.2">
      <c r="A51" s="10"/>
      <c r="B51" s="45"/>
      <c r="C51" s="45"/>
      <c r="D51" s="45"/>
      <c r="E51" s="45"/>
      <c r="F51" s="45"/>
      <c r="G51" s="45"/>
      <c r="H51" s="45"/>
      <c r="I51" s="72"/>
      <c r="J51" s="7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6"/>
      <c r="V51" s="46"/>
      <c r="W51" s="52"/>
    </row>
    <row r="52" spans="1:24" x14ac:dyDescent="0.2">
      <c r="A52" s="125" t="s">
        <v>43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</row>
    <row r="53" spans="1:24" x14ac:dyDescent="0.2">
      <c r="A53" s="47" t="s">
        <v>0</v>
      </c>
      <c r="B53" s="73">
        <v>10491982.5</v>
      </c>
      <c r="C53" s="73">
        <f>SUM(C55:C72)</f>
        <v>15295852.099999998</v>
      </c>
      <c r="D53" s="73">
        <v>11432467.9</v>
      </c>
      <c r="E53" s="4">
        <v>17130750</v>
      </c>
      <c r="F53" s="5">
        <v>22136718.199999999</v>
      </c>
      <c r="G53" s="5">
        <v>30261070.100000001</v>
      </c>
      <c r="H53" s="7">
        <v>27087999.799999997</v>
      </c>
      <c r="I53" s="74">
        <f>SUM(I55:I72)</f>
        <v>32932723.068400003</v>
      </c>
      <c r="J53" s="7">
        <v>36586913.899999999</v>
      </c>
      <c r="K53" s="7">
        <v>40206660.200000003</v>
      </c>
      <c r="L53" s="7">
        <v>44433868.700000003</v>
      </c>
      <c r="M53" s="7">
        <v>53706948.200000003</v>
      </c>
      <c r="N53" s="7">
        <v>54839723.200000003</v>
      </c>
      <c r="O53" s="7">
        <v>61444776</v>
      </c>
      <c r="P53" s="7">
        <f>SUM(P55:P72)</f>
        <v>84844678.699999988</v>
      </c>
      <c r="Q53" s="7">
        <v>78938789.700000003</v>
      </c>
      <c r="R53" s="7">
        <v>92077557.099999994</v>
      </c>
      <c r="S53" s="7">
        <v>47420906.5</v>
      </c>
      <c r="T53" s="9">
        <v>78905117.5</v>
      </c>
      <c r="U53" s="9">
        <v>129183176.7</v>
      </c>
      <c r="V53" s="9">
        <v>175739237.40000001</v>
      </c>
      <c r="W53" s="9">
        <v>224191085.69999999</v>
      </c>
      <c r="X53" s="9">
        <v>268001194.80000001</v>
      </c>
    </row>
    <row r="54" spans="1:24" x14ac:dyDescent="0.2">
      <c r="A54" s="53" t="s">
        <v>16</v>
      </c>
      <c r="B54" s="54" t="s">
        <v>19</v>
      </c>
      <c r="C54" s="54" t="s">
        <v>19</v>
      </c>
      <c r="D54" s="54" t="s">
        <v>19</v>
      </c>
      <c r="E54" s="4" t="s">
        <v>19</v>
      </c>
      <c r="F54" s="4" t="s">
        <v>19</v>
      </c>
      <c r="G54" s="4" t="s">
        <v>19</v>
      </c>
      <c r="H54" s="4" t="s">
        <v>19</v>
      </c>
      <c r="I54" s="6" t="s">
        <v>19</v>
      </c>
      <c r="J54" s="7" t="s">
        <v>19</v>
      </c>
      <c r="K54" s="7" t="s">
        <v>19</v>
      </c>
      <c r="L54" s="7" t="s">
        <v>19</v>
      </c>
      <c r="M54" s="7" t="s">
        <v>19</v>
      </c>
      <c r="N54" s="7" t="s">
        <v>19</v>
      </c>
      <c r="O54" s="7" t="s">
        <v>19</v>
      </c>
      <c r="P54" s="7" t="s">
        <v>19</v>
      </c>
      <c r="Q54" s="7" t="s">
        <v>19</v>
      </c>
      <c r="R54" s="7" t="s">
        <v>19</v>
      </c>
      <c r="S54" s="7" t="s">
        <v>19</v>
      </c>
      <c r="T54" s="7" t="s">
        <v>19</v>
      </c>
      <c r="U54" s="12">
        <v>3552517.9</v>
      </c>
      <c r="V54" s="12">
        <v>5627977.4000000004</v>
      </c>
      <c r="W54" s="12">
        <v>4886286.5999999996</v>
      </c>
      <c r="X54" s="112">
        <v>4906008.4000000004</v>
      </c>
    </row>
    <row r="55" spans="1:24" x14ac:dyDescent="0.2">
      <c r="A55" s="53" t="s">
        <v>1</v>
      </c>
      <c r="B55" s="28">
        <v>69117</v>
      </c>
      <c r="C55" s="67">
        <v>118829</v>
      </c>
      <c r="D55" s="28">
        <v>101019.7</v>
      </c>
      <c r="E55" s="15">
        <v>279037.8</v>
      </c>
      <c r="F55" s="16">
        <v>405337.39999999997</v>
      </c>
      <c r="G55" s="16">
        <v>507355.8</v>
      </c>
      <c r="H55" s="1">
        <v>573348.5</v>
      </c>
      <c r="I55" s="75">
        <v>889574.6</v>
      </c>
      <c r="J55" s="1">
        <v>1154205.7999999998</v>
      </c>
      <c r="K55" s="1">
        <v>1420366</v>
      </c>
      <c r="L55" s="1">
        <v>2791757.5</v>
      </c>
      <c r="M55" s="1">
        <v>3309321.1</v>
      </c>
      <c r="N55" s="1">
        <v>3407673.3</v>
      </c>
      <c r="O55" s="1">
        <v>4117687.7</v>
      </c>
      <c r="P55" s="1">
        <v>4478313.5</v>
      </c>
      <c r="Q55" s="1">
        <v>5028489.0999999996</v>
      </c>
      <c r="R55" s="1">
        <v>5806628.7999999998</v>
      </c>
      <c r="S55" s="1">
        <v>4476329.5</v>
      </c>
      <c r="T55" s="12">
        <v>8019498.0999999996</v>
      </c>
      <c r="U55" s="12">
        <v>12843773.9</v>
      </c>
      <c r="V55" s="12">
        <v>16518949.9</v>
      </c>
      <c r="W55" s="12">
        <v>21541182.699999999</v>
      </c>
      <c r="X55" s="112">
        <v>26312487.800000001</v>
      </c>
    </row>
    <row r="56" spans="1:24" x14ac:dyDescent="0.2">
      <c r="A56" s="53" t="s">
        <v>2</v>
      </c>
      <c r="B56" s="28">
        <v>254586.1</v>
      </c>
      <c r="C56" s="67">
        <v>300513</v>
      </c>
      <c r="D56" s="28">
        <v>313927.2</v>
      </c>
      <c r="E56" s="15">
        <v>469290.69999999995</v>
      </c>
      <c r="F56" s="16">
        <v>553866.19999999995</v>
      </c>
      <c r="G56" s="16">
        <v>609514.30000000005</v>
      </c>
      <c r="H56" s="1">
        <v>557409.19999999995</v>
      </c>
      <c r="I56" s="75">
        <v>622493</v>
      </c>
      <c r="J56" s="1">
        <v>725950.2</v>
      </c>
      <c r="K56" s="1">
        <v>771963.6</v>
      </c>
      <c r="L56" s="1">
        <v>981268.8</v>
      </c>
      <c r="M56" s="1">
        <v>1291440.8999999999</v>
      </c>
      <c r="N56" s="1">
        <v>1094583.5</v>
      </c>
      <c r="O56" s="1">
        <v>1147482.7</v>
      </c>
      <c r="P56" s="1">
        <v>1619161.8</v>
      </c>
      <c r="Q56" s="1">
        <v>1532695.2</v>
      </c>
      <c r="R56" s="1">
        <v>1693595</v>
      </c>
      <c r="S56" s="1">
        <v>654960.69999999995</v>
      </c>
      <c r="T56" s="12">
        <v>1667466</v>
      </c>
      <c r="U56" s="12">
        <v>2254754.2000000002</v>
      </c>
      <c r="V56" s="12">
        <v>2829838.4</v>
      </c>
      <c r="W56" s="12">
        <v>3462106.1</v>
      </c>
      <c r="X56" s="112">
        <v>3720428.9</v>
      </c>
    </row>
    <row r="57" spans="1:24" x14ac:dyDescent="0.2">
      <c r="A57" s="53" t="s">
        <v>3</v>
      </c>
      <c r="B57" s="28">
        <v>105927.2</v>
      </c>
      <c r="C57" s="67">
        <v>95163</v>
      </c>
      <c r="D57" s="28">
        <v>162626.1</v>
      </c>
      <c r="E57" s="15">
        <v>437143.6</v>
      </c>
      <c r="F57" s="16">
        <v>632416.80000000005</v>
      </c>
      <c r="G57" s="16">
        <v>987172.29999999993</v>
      </c>
      <c r="H57" s="1">
        <v>1073392.7999999998</v>
      </c>
      <c r="I57" s="75">
        <v>1237857.3</v>
      </c>
      <c r="J57" s="1">
        <v>1071293.6000000001</v>
      </c>
      <c r="K57" s="1">
        <v>802974.8</v>
      </c>
      <c r="L57" s="1">
        <v>852908.6</v>
      </c>
      <c r="M57" s="1">
        <v>1791284.7</v>
      </c>
      <c r="N57" s="1">
        <v>2596753.1</v>
      </c>
      <c r="O57" s="1">
        <v>3778724.1</v>
      </c>
      <c r="P57" s="1">
        <v>6788134.2000000002</v>
      </c>
      <c r="Q57" s="1">
        <v>8686741.5999999996</v>
      </c>
      <c r="R57" s="1">
        <v>8426968.5</v>
      </c>
      <c r="S57" s="1">
        <v>4446482.4000000004</v>
      </c>
      <c r="T57" s="12">
        <v>6879882.7000000002</v>
      </c>
      <c r="U57" s="12">
        <v>5371264.5999999996</v>
      </c>
      <c r="V57" s="12">
        <v>6522740.2000000002</v>
      </c>
      <c r="W57" s="12">
        <v>8197820.2999999998</v>
      </c>
      <c r="X57" s="112">
        <v>12257435.699999999</v>
      </c>
    </row>
    <row r="58" spans="1:24" x14ac:dyDescent="0.2">
      <c r="A58" s="53" t="s">
        <v>4</v>
      </c>
      <c r="B58" s="28">
        <v>1702783.2</v>
      </c>
      <c r="C58" s="67">
        <v>4184673.6</v>
      </c>
      <c r="D58" s="28">
        <v>1407491</v>
      </c>
      <c r="E58" s="15">
        <v>1783670</v>
      </c>
      <c r="F58" s="16">
        <v>1336425.5000000002</v>
      </c>
      <c r="G58" s="16">
        <v>3660806.0000000005</v>
      </c>
      <c r="H58" s="1">
        <v>4158323.1999999997</v>
      </c>
      <c r="I58" s="75">
        <v>5699456.7000000002</v>
      </c>
      <c r="J58" s="1">
        <v>4519406.9000000004</v>
      </c>
      <c r="K58" s="1">
        <v>4805135.5</v>
      </c>
      <c r="L58" s="1">
        <v>5607550.2999999998</v>
      </c>
      <c r="M58" s="1">
        <v>3845415.0999999996</v>
      </c>
      <c r="N58" s="1">
        <v>5103066.2</v>
      </c>
      <c r="O58" s="1">
        <v>5183901.0999999996</v>
      </c>
      <c r="P58" s="1">
        <v>5442061.7999999998</v>
      </c>
      <c r="Q58" s="1">
        <v>5778428.7999999998</v>
      </c>
      <c r="R58" s="1">
        <v>5908680.9000000004</v>
      </c>
      <c r="S58" s="1">
        <v>2615858.6</v>
      </c>
      <c r="T58" s="12">
        <v>1177502.6000000001</v>
      </c>
      <c r="U58" s="12">
        <v>3625910.1</v>
      </c>
      <c r="V58" s="12">
        <v>4509786.4000000004</v>
      </c>
      <c r="W58" s="12">
        <v>4142108.6</v>
      </c>
      <c r="X58" s="112">
        <v>4696147.4000000004</v>
      </c>
    </row>
    <row r="59" spans="1:24" x14ac:dyDescent="0.2">
      <c r="A59" s="53" t="s">
        <v>7</v>
      </c>
      <c r="B59" s="28">
        <v>181486</v>
      </c>
      <c r="C59" s="67">
        <v>114408</v>
      </c>
      <c r="D59" s="28">
        <v>105587</v>
      </c>
      <c r="E59" s="17">
        <v>273659.59999999998</v>
      </c>
      <c r="F59" s="16">
        <v>372200</v>
      </c>
      <c r="G59" s="16">
        <v>997278.1</v>
      </c>
      <c r="H59" s="1">
        <v>852890.7</v>
      </c>
      <c r="I59" s="16">
        <v>990401.46840000001</v>
      </c>
      <c r="J59" s="1">
        <v>895699.7</v>
      </c>
      <c r="K59" s="1">
        <v>986905.3</v>
      </c>
      <c r="L59" s="1">
        <v>992583.3</v>
      </c>
      <c r="M59" s="1">
        <v>1059039.8999999999</v>
      </c>
      <c r="N59" s="1">
        <v>1458556.2</v>
      </c>
      <c r="O59" s="1">
        <v>2173336.6</v>
      </c>
      <c r="P59" s="1">
        <v>2224862.4</v>
      </c>
      <c r="Q59" s="1">
        <v>2000148.7</v>
      </c>
      <c r="R59" s="1">
        <v>2411057.7999999998</v>
      </c>
      <c r="S59" s="1">
        <v>1466175.1</v>
      </c>
      <c r="T59" s="12">
        <v>2243179.9</v>
      </c>
      <c r="U59" s="12">
        <v>2681374</v>
      </c>
      <c r="V59" s="12">
        <v>3311176.3</v>
      </c>
      <c r="W59" s="12">
        <v>3610299.3</v>
      </c>
      <c r="X59" s="112">
        <v>3613724.1</v>
      </c>
    </row>
    <row r="60" spans="1:24" x14ac:dyDescent="0.2">
      <c r="A60" s="53" t="s">
        <v>6</v>
      </c>
      <c r="B60" s="28">
        <v>89174.399999999994</v>
      </c>
      <c r="C60" s="67">
        <v>85457.9</v>
      </c>
      <c r="D60" s="28">
        <v>93873.8</v>
      </c>
      <c r="E60" s="17">
        <v>106448.3</v>
      </c>
      <c r="F60" s="16">
        <v>157839</v>
      </c>
      <c r="G60" s="16">
        <v>202509.5</v>
      </c>
      <c r="H60" s="1">
        <v>205579.5</v>
      </c>
      <c r="I60" s="75">
        <v>209408</v>
      </c>
      <c r="J60" s="1">
        <v>251692.19999999998</v>
      </c>
      <c r="K60" s="1">
        <v>321880.59999999998</v>
      </c>
      <c r="L60" s="1">
        <v>391106.4</v>
      </c>
      <c r="M60" s="1">
        <v>503367</v>
      </c>
      <c r="N60" s="1">
        <v>644468.80000000005</v>
      </c>
      <c r="O60" s="1">
        <v>723771.4</v>
      </c>
      <c r="P60" s="1">
        <v>927961.5</v>
      </c>
      <c r="Q60" s="1">
        <v>1120102.3999999999</v>
      </c>
      <c r="R60" s="1">
        <v>1160089.6000000001</v>
      </c>
      <c r="S60" s="1">
        <v>636560.9</v>
      </c>
      <c r="T60" s="12">
        <v>1150860.6000000001</v>
      </c>
      <c r="U60" s="12">
        <v>1372142.6</v>
      </c>
      <c r="V60" s="12">
        <v>1739039.8</v>
      </c>
      <c r="W60" s="12">
        <v>2233709.2999999998</v>
      </c>
      <c r="X60" s="112">
        <v>2962501.7</v>
      </c>
    </row>
    <row r="61" spans="1:24" x14ac:dyDescent="0.2">
      <c r="A61" s="53" t="s">
        <v>17</v>
      </c>
      <c r="B61" s="54" t="s">
        <v>19</v>
      </c>
      <c r="C61" s="54" t="s">
        <v>19</v>
      </c>
      <c r="D61" s="54" t="s">
        <v>19</v>
      </c>
      <c r="E61" s="4" t="s">
        <v>19</v>
      </c>
      <c r="F61" s="4" t="s">
        <v>19</v>
      </c>
      <c r="G61" s="4" t="s">
        <v>19</v>
      </c>
      <c r="H61" s="4" t="s">
        <v>19</v>
      </c>
      <c r="I61" s="6" t="s">
        <v>19</v>
      </c>
      <c r="J61" s="7" t="s">
        <v>19</v>
      </c>
      <c r="K61" s="7" t="s">
        <v>19</v>
      </c>
      <c r="L61" s="7" t="s">
        <v>19</v>
      </c>
      <c r="M61" s="7" t="s">
        <v>19</v>
      </c>
      <c r="N61" s="7" t="s">
        <v>19</v>
      </c>
      <c r="O61" s="7" t="s">
        <v>19</v>
      </c>
      <c r="P61" s="7" t="s">
        <v>19</v>
      </c>
      <c r="Q61" s="7" t="s">
        <v>19</v>
      </c>
      <c r="R61" s="7" t="s">
        <v>19</v>
      </c>
      <c r="S61" s="7" t="s">
        <v>19</v>
      </c>
      <c r="T61" s="1" t="s">
        <v>19</v>
      </c>
      <c r="U61" s="12">
        <v>3733882.4</v>
      </c>
      <c r="V61" s="12">
        <v>4033351.1</v>
      </c>
      <c r="W61" s="12">
        <v>6625337.9000000004</v>
      </c>
      <c r="X61" s="112">
        <v>7751789.7999999998</v>
      </c>
    </row>
    <row r="62" spans="1:24" x14ac:dyDescent="0.2">
      <c r="A62" s="53" t="s">
        <v>8</v>
      </c>
      <c r="B62" s="28">
        <v>311933.7</v>
      </c>
      <c r="C62" s="67">
        <v>411227.3</v>
      </c>
      <c r="D62" s="28">
        <v>482103.4</v>
      </c>
      <c r="E62" s="17">
        <v>904420.60000000009</v>
      </c>
      <c r="F62" s="16">
        <v>1069494.8999999999</v>
      </c>
      <c r="G62" s="16">
        <v>1831054.1</v>
      </c>
      <c r="H62" s="1">
        <v>1415574</v>
      </c>
      <c r="I62" s="75">
        <v>1514872.9</v>
      </c>
      <c r="J62" s="1">
        <v>1808483.2</v>
      </c>
      <c r="K62" s="1">
        <v>2100619.9000000004</v>
      </c>
      <c r="L62" s="1">
        <v>2271442.4</v>
      </c>
      <c r="M62" s="1">
        <v>2596676.6</v>
      </c>
      <c r="N62" s="1">
        <v>2624297.1</v>
      </c>
      <c r="O62" s="1">
        <v>2824138.7</v>
      </c>
      <c r="P62" s="1">
        <v>3183089.9</v>
      </c>
      <c r="Q62" s="1">
        <v>3178448.8</v>
      </c>
      <c r="R62" s="1">
        <v>3714457.6000000001</v>
      </c>
      <c r="S62" s="1">
        <v>1946746.5</v>
      </c>
      <c r="T62" s="12">
        <v>3426030.5</v>
      </c>
      <c r="U62" s="12">
        <v>3951061.2</v>
      </c>
      <c r="V62" s="12">
        <v>4979878.7</v>
      </c>
      <c r="W62" s="12">
        <v>7062805.9000000004</v>
      </c>
      <c r="X62" s="112">
        <v>7991591.2999999998</v>
      </c>
    </row>
    <row r="63" spans="1:24" x14ac:dyDescent="0.2">
      <c r="A63" s="53" t="s">
        <v>9</v>
      </c>
      <c r="B63" s="28">
        <v>35066</v>
      </c>
      <c r="C63" s="67">
        <v>104176</v>
      </c>
      <c r="D63" s="28">
        <v>35338</v>
      </c>
      <c r="E63" s="17">
        <v>154092.29999999999</v>
      </c>
      <c r="F63" s="16">
        <v>249858.9</v>
      </c>
      <c r="G63" s="16">
        <v>309433</v>
      </c>
      <c r="H63" s="1">
        <v>330297.59999999998</v>
      </c>
      <c r="I63" s="75">
        <v>381555.8</v>
      </c>
      <c r="J63" s="1">
        <v>514346.69999999995</v>
      </c>
      <c r="K63" s="1">
        <v>585139.6</v>
      </c>
      <c r="L63" s="1">
        <v>763348.8</v>
      </c>
      <c r="M63" s="1">
        <v>841067.5</v>
      </c>
      <c r="N63" s="1">
        <v>859191</v>
      </c>
      <c r="O63" s="1">
        <v>857311.8</v>
      </c>
      <c r="P63" s="1">
        <v>1105650</v>
      </c>
      <c r="Q63" s="1">
        <v>1322757.8999999999</v>
      </c>
      <c r="R63" s="1">
        <v>1413873.3</v>
      </c>
      <c r="S63" s="1">
        <v>688253</v>
      </c>
      <c r="T63" s="12">
        <v>1302472.5</v>
      </c>
      <c r="U63" s="12">
        <v>1824916.8</v>
      </c>
      <c r="V63" s="12">
        <v>2184358.6</v>
      </c>
      <c r="W63" s="12">
        <v>2603790.1</v>
      </c>
      <c r="X63" s="112">
        <v>3411154.9</v>
      </c>
    </row>
    <row r="64" spans="1:24" x14ac:dyDescent="0.2">
      <c r="A64" s="53" t="s">
        <v>10</v>
      </c>
      <c r="B64" s="67">
        <v>64494.8</v>
      </c>
      <c r="C64" s="67">
        <v>85289</v>
      </c>
      <c r="D64" s="28">
        <v>102033.8</v>
      </c>
      <c r="E64" s="17">
        <v>144610.79999999999</v>
      </c>
      <c r="F64" s="16">
        <v>179032.8</v>
      </c>
      <c r="G64" s="16">
        <v>281343.59999999998</v>
      </c>
      <c r="H64" s="1">
        <v>276716.90000000002</v>
      </c>
      <c r="I64" s="75">
        <v>391486.1</v>
      </c>
      <c r="J64" s="1">
        <v>496619.9</v>
      </c>
      <c r="K64" s="1">
        <v>414363.5</v>
      </c>
      <c r="L64" s="1">
        <v>576323.4</v>
      </c>
      <c r="M64" s="1">
        <v>669644.30000000005</v>
      </c>
      <c r="N64" s="1">
        <v>538879.69999999995</v>
      </c>
      <c r="O64" s="1">
        <v>549647.4</v>
      </c>
      <c r="P64" s="1">
        <v>673749.2</v>
      </c>
      <c r="Q64" s="1">
        <v>663779.5</v>
      </c>
      <c r="R64" s="1">
        <v>774003.7</v>
      </c>
      <c r="S64" s="1">
        <v>469313.1</v>
      </c>
      <c r="T64" s="12">
        <v>820099.3</v>
      </c>
      <c r="U64" s="12">
        <v>896456.7</v>
      </c>
      <c r="V64" s="12">
        <v>1131677</v>
      </c>
      <c r="W64" s="12">
        <v>1548830.2</v>
      </c>
      <c r="X64" s="112">
        <v>2441186.2999999998</v>
      </c>
    </row>
    <row r="65" spans="1:24" x14ac:dyDescent="0.2">
      <c r="A65" s="53" t="s">
        <v>11</v>
      </c>
      <c r="B65" s="28">
        <v>415078.3</v>
      </c>
      <c r="C65" s="67">
        <v>642656</v>
      </c>
      <c r="D65" s="28">
        <v>812366.9</v>
      </c>
      <c r="E65" s="17">
        <v>734737</v>
      </c>
      <c r="F65" s="16">
        <v>1490150</v>
      </c>
      <c r="G65" s="16">
        <v>1904097.5999999999</v>
      </c>
      <c r="H65" s="1">
        <v>2412627.7999999998</v>
      </c>
      <c r="I65" s="75">
        <v>2514236.5</v>
      </c>
      <c r="J65" s="1">
        <v>2724988.4</v>
      </c>
      <c r="K65" s="1">
        <v>2755432.9</v>
      </c>
      <c r="L65" s="1">
        <v>3712543.9</v>
      </c>
      <c r="M65" s="1">
        <v>3787774.5999999996</v>
      </c>
      <c r="N65" s="1">
        <v>3887720.4</v>
      </c>
      <c r="O65" s="1">
        <v>3022821.8</v>
      </c>
      <c r="P65" s="1">
        <v>3313519.1</v>
      </c>
      <c r="Q65" s="1">
        <v>3958913.5</v>
      </c>
      <c r="R65" s="1">
        <v>4132243.8</v>
      </c>
      <c r="S65" s="1">
        <v>3362460.6</v>
      </c>
      <c r="T65" s="12">
        <v>5717236.5</v>
      </c>
      <c r="U65" s="12">
        <v>9020258.6999999993</v>
      </c>
      <c r="V65" s="12">
        <v>12725400.300000001</v>
      </c>
      <c r="W65" s="12">
        <v>15231085</v>
      </c>
      <c r="X65" s="112">
        <v>17179344.699999999</v>
      </c>
    </row>
    <row r="66" spans="1:24" x14ac:dyDescent="0.2">
      <c r="A66" s="53" t="s">
        <v>47</v>
      </c>
      <c r="B66" s="28">
        <v>116654.2</v>
      </c>
      <c r="C66" s="67">
        <v>175537.1</v>
      </c>
      <c r="D66" s="28">
        <v>139881.5</v>
      </c>
      <c r="E66" s="17">
        <v>176805.4</v>
      </c>
      <c r="F66" s="16">
        <v>273554.59999999998</v>
      </c>
      <c r="G66" s="16">
        <v>309837.3</v>
      </c>
      <c r="H66" s="1">
        <v>262548.80000000005</v>
      </c>
      <c r="I66" s="75">
        <v>351416.8</v>
      </c>
      <c r="J66" s="1">
        <v>489171.9</v>
      </c>
      <c r="K66" s="1">
        <v>694446.79999999993</v>
      </c>
      <c r="L66" s="1">
        <v>973137.3</v>
      </c>
      <c r="M66" s="1">
        <v>1129585.7</v>
      </c>
      <c r="N66" s="1">
        <v>1408972.4</v>
      </c>
      <c r="O66" s="1">
        <v>1991303.6</v>
      </c>
      <c r="P66" s="1">
        <f>2756334+1998.2</f>
        <v>2758332.2</v>
      </c>
      <c r="Q66" s="1">
        <v>1013875.8</v>
      </c>
      <c r="R66" s="1">
        <v>1587013.1</v>
      </c>
      <c r="S66" s="1">
        <v>819531.9</v>
      </c>
      <c r="T66" s="12">
        <v>2786856.2</v>
      </c>
      <c r="U66" s="12">
        <v>3965004.7</v>
      </c>
      <c r="V66" s="12">
        <v>4249814.3</v>
      </c>
      <c r="W66" s="12">
        <v>5338751.2</v>
      </c>
      <c r="X66" s="112">
        <v>5456310.5</v>
      </c>
    </row>
    <row r="67" spans="1:24" x14ac:dyDescent="0.2">
      <c r="A67" s="53" t="s">
        <v>12</v>
      </c>
      <c r="B67" s="28">
        <v>63266</v>
      </c>
      <c r="C67" s="67">
        <v>104584.6</v>
      </c>
      <c r="D67" s="28">
        <v>118664.7</v>
      </c>
      <c r="E67" s="17">
        <v>424154.4</v>
      </c>
      <c r="F67" s="16">
        <v>525490.9</v>
      </c>
      <c r="G67" s="16">
        <v>581538.89999999991</v>
      </c>
      <c r="H67" s="1">
        <v>609721</v>
      </c>
      <c r="I67" s="75">
        <v>801012.2</v>
      </c>
      <c r="J67" s="1">
        <v>902018.4</v>
      </c>
      <c r="K67" s="1">
        <v>1040781.6000000001</v>
      </c>
      <c r="L67" s="1">
        <v>1143774.1000000001</v>
      </c>
      <c r="M67" s="1">
        <v>1239518.5999999999</v>
      </c>
      <c r="N67" s="1">
        <v>1225616.3999999999</v>
      </c>
      <c r="O67" s="1">
        <v>1223584.5</v>
      </c>
      <c r="P67" s="1">
        <v>1419737.3</v>
      </c>
      <c r="Q67" s="1">
        <v>1649131.7</v>
      </c>
      <c r="R67" s="1">
        <v>2726593.8</v>
      </c>
      <c r="S67" s="1">
        <v>949811.9</v>
      </c>
      <c r="T67" s="12">
        <v>1725109.2</v>
      </c>
      <c r="U67" s="12">
        <v>2740650.7</v>
      </c>
      <c r="V67" s="12">
        <v>3431401.2</v>
      </c>
      <c r="W67" s="12">
        <v>4239562.5</v>
      </c>
      <c r="X67" s="112">
        <v>2423927.5</v>
      </c>
    </row>
    <row r="68" spans="1:24" x14ac:dyDescent="0.2">
      <c r="A68" s="53" t="s">
        <v>13</v>
      </c>
      <c r="B68" s="28">
        <v>68560</v>
      </c>
      <c r="C68" s="67">
        <v>89393</v>
      </c>
      <c r="D68" s="28">
        <v>87718</v>
      </c>
      <c r="E68" s="17">
        <v>108845.4</v>
      </c>
      <c r="F68" s="16">
        <v>141722.9</v>
      </c>
      <c r="G68" s="16">
        <v>177349.5</v>
      </c>
      <c r="H68" s="1">
        <v>166142.9</v>
      </c>
      <c r="I68" s="75">
        <v>213722.5</v>
      </c>
      <c r="J68" s="1">
        <v>239351.39999999997</v>
      </c>
      <c r="K68" s="1">
        <v>358156.39999999997</v>
      </c>
      <c r="L68" s="1">
        <v>329144.40000000002</v>
      </c>
      <c r="M68" s="1">
        <v>343205.60000000003</v>
      </c>
      <c r="N68" s="1">
        <v>421795</v>
      </c>
      <c r="O68" s="1">
        <v>589258.9</v>
      </c>
      <c r="P68" s="1">
        <v>705338.7</v>
      </c>
      <c r="Q68" s="1">
        <v>880484.5</v>
      </c>
      <c r="R68" s="1">
        <v>966300.5</v>
      </c>
      <c r="S68" s="1">
        <v>450683.2</v>
      </c>
      <c r="T68" s="12">
        <v>1045267.7</v>
      </c>
      <c r="U68" s="12">
        <v>1240148.3999999999</v>
      </c>
      <c r="V68" s="12">
        <v>1627653.6</v>
      </c>
      <c r="W68" s="12">
        <v>1889075.1</v>
      </c>
      <c r="X68" s="112">
        <v>6619027</v>
      </c>
    </row>
    <row r="69" spans="1:24" x14ac:dyDescent="0.2">
      <c r="A69" s="53" t="s">
        <v>18</v>
      </c>
      <c r="B69" s="54" t="s">
        <v>19</v>
      </c>
      <c r="C69" s="54" t="s">
        <v>19</v>
      </c>
      <c r="D69" s="54" t="s">
        <v>19</v>
      </c>
      <c r="E69" s="4" t="s">
        <v>19</v>
      </c>
      <c r="F69" s="4" t="s">
        <v>19</v>
      </c>
      <c r="G69" s="4" t="s">
        <v>19</v>
      </c>
      <c r="H69" s="4" t="s">
        <v>19</v>
      </c>
      <c r="I69" s="6" t="s">
        <v>19</v>
      </c>
      <c r="J69" s="7" t="s">
        <v>19</v>
      </c>
      <c r="K69" s="7" t="s">
        <v>19</v>
      </c>
      <c r="L69" s="7" t="s">
        <v>19</v>
      </c>
      <c r="M69" s="7" t="s">
        <v>19</v>
      </c>
      <c r="N69" s="7" t="s">
        <v>19</v>
      </c>
      <c r="O69" s="7" t="s">
        <v>19</v>
      </c>
      <c r="P69" s="7" t="s">
        <v>19</v>
      </c>
      <c r="Q69" s="7" t="s">
        <v>19</v>
      </c>
      <c r="R69" s="7" t="s">
        <v>19</v>
      </c>
      <c r="S69" s="7" t="s">
        <v>19</v>
      </c>
      <c r="T69" s="1" t="s">
        <v>19</v>
      </c>
      <c r="U69" s="12">
        <v>271575.90000000002</v>
      </c>
      <c r="V69" s="12">
        <v>402995.9</v>
      </c>
      <c r="W69" s="12">
        <v>497845</v>
      </c>
      <c r="X69" s="112">
        <v>612834.80000000005</v>
      </c>
    </row>
    <row r="70" spans="1:24" x14ac:dyDescent="0.2">
      <c r="A70" s="53" t="s">
        <v>5</v>
      </c>
      <c r="B70" s="28">
        <v>275301.40000000002</v>
      </c>
      <c r="C70" s="67">
        <v>444660</v>
      </c>
      <c r="D70" s="28">
        <v>414404.4</v>
      </c>
      <c r="E70" s="17">
        <v>657049.4</v>
      </c>
      <c r="F70" s="16">
        <v>974646.7</v>
      </c>
      <c r="G70" s="16">
        <v>1171794.1000000001</v>
      </c>
      <c r="H70" s="1">
        <v>1206092.1000000001</v>
      </c>
      <c r="I70" s="75">
        <v>1473001.5999999999</v>
      </c>
      <c r="J70" s="1">
        <v>1801883.6</v>
      </c>
      <c r="K70" s="1">
        <v>2072892.5999999999</v>
      </c>
      <c r="L70" s="1">
        <v>2393182.4</v>
      </c>
      <c r="M70" s="1">
        <v>3047779.7</v>
      </c>
      <c r="N70" s="1">
        <v>2686527.6</v>
      </c>
      <c r="O70" s="1">
        <v>3195511.1</v>
      </c>
      <c r="P70" s="1">
        <v>3417464.1</v>
      </c>
      <c r="Q70" s="1">
        <v>4849850.0999999996</v>
      </c>
      <c r="R70" s="1">
        <v>5372449.0999999996</v>
      </c>
      <c r="S70" s="1">
        <v>2596388.4</v>
      </c>
      <c r="T70" s="12">
        <v>4656691</v>
      </c>
      <c r="U70" s="12">
        <v>3815796.9</v>
      </c>
      <c r="V70" s="12">
        <v>4711918.9000000004</v>
      </c>
      <c r="W70" s="12">
        <v>6334970.7999999998</v>
      </c>
      <c r="X70" s="112">
        <v>7819500.2999999998</v>
      </c>
    </row>
    <row r="71" spans="1:24" x14ac:dyDescent="0.2">
      <c r="A71" s="53" t="s">
        <v>39</v>
      </c>
      <c r="B71" s="28">
        <v>1552185.3</v>
      </c>
      <c r="C71" s="67">
        <v>1887779.3</v>
      </c>
      <c r="D71" s="28">
        <v>1970636.5</v>
      </c>
      <c r="E71" s="17">
        <v>2558657.4</v>
      </c>
      <c r="F71" s="16">
        <v>3784215.9</v>
      </c>
      <c r="G71" s="16">
        <v>5067502.3</v>
      </c>
      <c r="H71" s="1">
        <v>3972419.5</v>
      </c>
      <c r="I71" s="75">
        <v>6013484.6000000006</v>
      </c>
      <c r="J71" s="1">
        <v>7388807.0999999996</v>
      </c>
      <c r="K71" s="1">
        <v>8503103.5999999996</v>
      </c>
      <c r="L71" s="1">
        <v>9531229.8000000007</v>
      </c>
      <c r="M71" s="1">
        <v>13333442</v>
      </c>
      <c r="N71" s="1">
        <v>13255491.199999999</v>
      </c>
      <c r="O71" s="1">
        <v>15761402.4</v>
      </c>
      <c r="P71" s="1">
        <v>30149713.399999999</v>
      </c>
      <c r="Q71" s="1">
        <v>16465568.699999999</v>
      </c>
      <c r="R71" s="1">
        <v>19400306.5</v>
      </c>
      <c r="S71" s="1">
        <v>8043449.2000000002</v>
      </c>
      <c r="T71" s="12">
        <v>13693316.300000001</v>
      </c>
      <c r="U71" s="12">
        <v>23649859.300000001</v>
      </c>
      <c r="V71" s="12">
        <v>33997480.899999999</v>
      </c>
      <c r="W71" s="12">
        <v>46106160.700000003</v>
      </c>
      <c r="X71" s="112">
        <v>55014454.200000003</v>
      </c>
    </row>
    <row r="72" spans="1:24" x14ac:dyDescent="0.2">
      <c r="A72" s="53" t="s">
        <v>40</v>
      </c>
      <c r="B72" s="28">
        <v>5186368.9000000004</v>
      </c>
      <c r="C72" s="67">
        <v>6451505.2999999998</v>
      </c>
      <c r="D72" s="28">
        <v>5084795.9000000004</v>
      </c>
      <c r="E72" s="15">
        <v>7918127.2999999998</v>
      </c>
      <c r="F72" s="16">
        <v>9990465.6999999993</v>
      </c>
      <c r="G72" s="16">
        <v>11662483.699999999</v>
      </c>
      <c r="H72" s="1">
        <v>9014915.3000000007</v>
      </c>
      <c r="I72" s="75">
        <v>9628743</v>
      </c>
      <c r="J72" s="1">
        <v>11602994.899999999</v>
      </c>
      <c r="K72" s="1">
        <v>12572497.5</v>
      </c>
      <c r="L72" s="1">
        <v>11122567.300000001</v>
      </c>
      <c r="M72" s="1">
        <v>14918384.9</v>
      </c>
      <c r="N72" s="1">
        <v>13626131.300000001</v>
      </c>
      <c r="O72" s="1">
        <v>14304892.199999999</v>
      </c>
      <c r="P72" s="1">
        <v>16637589.6</v>
      </c>
      <c r="Q72" s="1">
        <v>18386193.199999999</v>
      </c>
      <c r="R72" s="1">
        <v>23520291.399999999</v>
      </c>
      <c r="S72" s="1">
        <v>11533112</v>
      </c>
      <c r="T72" s="12">
        <v>18600684.300000001</v>
      </c>
      <c r="U72" s="12">
        <v>37040234.799999997</v>
      </c>
      <c r="V72" s="12">
        <v>55086698.299999997</v>
      </c>
      <c r="W72" s="12">
        <v>70293478.900000006</v>
      </c>
      <c r="X72" s="112">
        <v>82419255.799999997</v>
      </c>
    </row>
    <row r="73" spans="1:24" x14ac:dyDescent="0.2">
      <c r="A73" s="53" t="s">
        <v>41</v>
      </c>
      <c r="B73" s="54" t="s">
        <v>19</v>
      </c>
      <c r="C73" s="54" t="s">
        <v>19</v>
      </c>
      <c r="D73" s="54" t="s">
        <v>19</v>
      </c>
      <c r="E73" s="4" t="s">
        <v>19</v>
      </c>
      <c r="F73" s="4" t="s">
        <v>19</v>
      </c>
      <c r="G73" s="4" t="s">
        <v>19</v>
      </c>
      <c r="H73" s="4" t="s">
        <v>19</v>
      </c>
      <c r="I73" s="6" t="s">
        <v>19</v>
      </c>
      <c r="J73" s="7" t="s">
        <v>19</v>
      </c>
      <c r="K73" s="7" t="s">
        <v>19</v>
      </c>
      <c r="L73" s="7" t="s">
        <v>19</v>
      </c>
      <c r="M73" s="7" t="s">
        <v>19</v>
      </c>
      <c r="N73" s="7" t="s">
        <v>19</v>
      </c>
      <c r="O73" s="7" t="s">
        <v>19</v>
      </c>
      <c r="P73" s="7" t="s">
        <v>19</v>
      </c>
      <c r="Q73" s="1">
        <v>2423180.2000000002</v>
      </c>
      <c r="R73" s="1">
        <v>3063003.7</v>
      </c>
      <c r="S73" s="1">
        <v>2264789.5</v>
      </c>
      <c r="T73" s="12">
        <v>3992964.1</v>
      </c>
      <c r="U73" s="12">
        <v>5331592.9000000004</v>
      </c>
      <c r="V73" s="12">
        <v>6117100.2000000002</v>
      </c>
      <c r="W73" s="12">
        <v>8345879.5</v>
      </c>
      <c r="X73" s="12">
        <v>10392083.699999999</v>
      </c>
    </row>
    <row r="74" spans="1:24" x14ac:dyDescent="0.2">
      <c r="A74" s="10"/>
      <c r="B74" s="45"/>
      <c r="C74" s="45"/>
      <c r="D74" s="45"/>
      <c r="E74" s="45"/>
      <c r="F74" s="45"/>
      <c r="G74" s="45"/>
      <c r="H74" s="45"/>
      <c r="I74" s="72"/>
      <c r="J74" s="72"/>
      <c r="K74" s="45"/>
      <c r="L74" s="45"/>
      <c r="M74" s="45"/>
      <c r="N74" s="45"/>
      <c r="O74" s="45"/>
      <c r="P74" s="45"/>
      <c r="Q74" s="45"/>
      <c r="R74" s="45"/>
      <c r="S74" s="45"/>
      <c r="T74" s="46"/>
      <c r="U74" s="46"/>
      <c r="V74" s="46"/>
      <c r="W74" s="52"/>
    </row>
    <row r="75" spans="1:24" x14ac:dyDescent="0.2">
      <c r="A75" s="125" t="s">
        <v>14</v>
      </c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</row>
    <row r="76" spans="1:24" x14ac:dyDescent="0.2">
      <c r="A76" s="76" t="s">
        <v>0</v>
      </c>
      <c r="B76" s="77">
        <v>14540143.300000001</v>
      </c>
      <c r="C76" s="73">
        <v>21286782.399999999</v>
      </c>
      <c r="D76" s="73">
        <v>15840117.5</v>
      </c>
      <c r="E76" s="74">
        <v>23710812.599999998</v>
      </c>
      <c r="F76" s="5">
        <v>31192385.200000003</v>
      </c>
      <c r="G76" s="5">
        <v>40379222.799999997</v>
      </c>
      <c r="H76" s="7">
        <v>37440625.100000001</v>
      </c>
      <c r="I76" s="7">
        <v>45245839.600000001</v>
      </c>
      <c r="J76" s="7">
        <v>47836934.600000001</v>
      </c>
      <c r="K76" s="7">
        <v>53486371.600000001</v>
      </c>
      <c r="L76" s="7">
        <v>59714164.200000003</v>
      </c>
      <c r="M76" s="7">
        <v>72401941.099999994</v>
      </c>
      <c r="N76" s="7">
        <v>72597228.299999997</v>
      </c>
      <c r="O76" s="7">
        <v>82853434.599999994</v>
      </c>
      <c r="P76" s="7">
        <v>108359760.40000001</v>
      </c>
      <c r="Q76" s="7">
        <v>103948256.90000001</v>
      </c>
      <c r="R76" s="7">
        <v>120527162.09999999</v>
      </c>
      <c r="S76" s="7">
        <v>66860328.5</v>
      </c>
      <c r="T76" s="9">
        <v>109027262.7</v>
      </c>
      <c r="U76" s="9">
        <v>182865265.69999999</v>
      </c>
      <c r="V76" s="9">
        <v>229248669.59999999</v>
      </c>
      <c r="W76" s="9">
        <v>299840589.19999999</v>
      </c>
      <c r="X76" s="119">
        <v>350637946.89999998</v>
      </c>
    </row>
    <row r="77" spans="1:24" x14ac:dyDescent="0.2">
      <c r="A77" s="78" t="s">
        <v>16</v>
      </c>
      <c r="B77" s="54" t="s">
        <v>19</v>
      </c>
      <c r="C77" s="54" t="s">
        <v>19</v>
      </c>
      <c r="D77" s="54" t="s">
        <v>19</v>
      </c>
      <c r="E77" s="4" t="s">
        <v>19</v>
      </c>
      <c r="F77" s="4" t="s">
        <v>19</v>
      </c>
      <c r="G77" s="4" t="s">
        <v>19</v>
      </c>
      <c r="H77" s="4" t="s">
        <v>19</v>
      </c>
      <c r="I77" s="6" t="s">
        <v>19</v>
      </c>
      <c r="J77" s="7" t="s">
        <v>19</v>
      </c>
      <c r="K77" s="7" t="s">
        <v>19</v>
      </c>
      <c r="L77" s="7" t="s">
        <v>19</v>
      </c>
      <c r="M77" s="7" t="s">
        <v>19</v>
      </c>
      <c r="N77" s="7" t="s">
        <v>19</v>
      </c>
      <c r="O77" s="7" t="s">
        <v>19</v>
      </c>
      <c r="P77" s="7" t="s">
        <v>19</v>
      </c>
      <c r="Q77" s="7" t="s">
        <v>19</v>
      </c>
      <c r="R77" s="7" t="s">
        <v>19</v>
      </c>
      <c r="S77" s="7" t="s">
        <v>19</v>
      </c>
      <c r="T77" s="7" t="s">
        <v>19</v>
      </c>
      <c r="U77" s="12">
        <v>3847285.8</v>
      </c>
      <c r="V77" s="12">
        <v>6027915.5999999996</v>
      </c>
      <c r="W77" s="12">
        <v>5330017.2</v>
      </c>
      <c r="X77" s="119">
        <v>5471782.4000000004</v>
      </c>
    </row>
    <row r="78" spans="1:24" x14ac:dyDescent="0.2">
      <c r="A78" s="78" t="s">
        <v>1</v>
      </c>
      <c r="B78" s="79">
        <v>122245</v>
      </c>
      <c r="C78" s="28">
        <v>167132</v>
      </c>
      <c r="D78" s="28">
        <v>126761.3</v>
      </c>
      <c r="E78" s="75">
        <v>382105.9</v>
      </c>
      <c r="F78" s="16">
        <v>551644.39999999991</v>
      </c>
      <c r="G78" s="16">
        <v>659654.30000000005</v>
      </c>
      <c r="H78" s="1">
        <v>687293.8</v>
      </c>
      <c r="I78" s="1">
        <v>1170707</v>
      </c>
      <c r="J78" s="1">
        <v>1457551.6</v>
      </c>
      <c r="K78" s="1">
        <v>1819036.8</v>
      </c>
      <c r="L78" s="1">
        <v>3329941.1</v>
      </c>
      <c r="M78" s="1">
        <v>3987484.3000000003</v>
      </c>
      <c r="N78" s="1">
        <v>4255885.7</v>
      </c>
      <c r="O78" s="1">
        <v>5020856.3</v>
      </c>
      <c r="P78" s="1">
        <v>5656946.0999999996</v>
      </c>
      <c r="Q78" s="1">
        <v>6314471.2000000002</v>
      </c>
      <c r="R78" s="1">
        <v>7527645.2000000002</v>
      </c>
      <c r="S78" s="1">
        <v>6421629.2999999998</v>
      </c>
      <c r="T78" s="12">
        <v>10522812.699999999</v>
      </c>
      <c r="U78" s="12">
        <v>17171499.199999999</v>
      </c>
      <c r="V78" s="12">
        <v>21146988.899999999</v>
      </c>
      <c r="W78" s="12">
        <v>27723930.300000001</v>
      </c>
      <c r="X78" s="119">
        <v>34033328</v>
      </c>
    </row>
    <row r="79" spans="1:24" x14ac:dyDescent="0.2">
      <c r="A79" s="78" t="s">
        <v>2</v>
      </c>
      <c r="B79" s="79">
        <v>353946.1</v>
      </c>
      <c r="C79" s="28">
        <v>423043.9</v>
      </c>
      <c r="D79" s="28">
        <v>552106</v>
      </c>
      <c r="E79" s="75">
        <v>653378.69999999995</v>
      </c>
      <c r="F79" s="16">
        <v>755941.5</v>
      </c>
      <c r="G79" s="16">
        <v>864050.4</v>
      </c>
      <c r="H79" s="1">
        <v>763852.5</v>
      </c>
      <c r="I79" s="1">
        <v>853302</v>
      </c>
      <c r="J79" s="1">
        <v>1090589</v>
      </c>
      <c r="K79" s="1">
        <v>1031192.2</v>
      </c>
      <c r="L79" s="1">
        <v>1305907.8</v>
      </c>
      <c r="M79" s="1">
        <v>1697767.7999999998</v>
      </c>
      <c r="N79" s="1">
        <v>1445833.9</v>
      </c>
      <c r="O79" s="1">
        <v>1549764</v>
      </c>
      <c r="P79" s="1">
        <v>2078793.3</v>
      </c>
      <c r="Q79" s="1">
        <v>2038369.1</v>
      </c>
      <c r="R79" s="1">
        <v>2178368.7999999998</v>
      </c>
      <c r="S79" s="1">
        <v>1100896.2</v>
      </c>
      <c r="T79" s="12">
        <v>2243015.4</v>
      </c>
      <c r="U79" s="12">
        <v>3224269.6</v>
      </c>
      <c r="V79" s="12">
        <v>3679414.7</v>
      </c>
      <c r="W79" s="12">
        <v>4528626.0999999996</v>
      </c>
      <c r="X79" s="119">
        <v>4812760.4000000004</v>
      </c>
    </row>
    <row r="80" spans="1:24" x14ac:dyDescent="0.2">
      <c r="A80" s="78" t="s">
        <v>3</v>
      </c>
      <c r="B80" s="79">
        <v>132153.20000000001</v>
      </c>
      <c r="C80" s="28">
        <v>153093.6</v>
      </c>
      <c r="D80" s="28">
        <v>209966</v>
      </c>
      <c r="E80" s="75">
        <v>526247.6</v>
      </c>
      <c r="F80" s="16">
        <v>773721.7</v>
      </c>
      <c r="G80" s="16">
        <v>1061349.6000000001</v>
      </c>
      <c r="H80" s="1">
        <v>1449881.8</v>
      </c>
      <c r="I80" s="1">
        <v>1527427.0000000002</v>
      </c>
      <c r="J80" s="1">
        <v>1300251.5999999999</v>
      </c>
      <c r="K80" s="1">
        <v>966043.3</v>
      </c>
      <c r="L80" s="1">
        <v>1101212.3999999999</v>
      </c>
      <c r="M80" s="1">
        <v>2244240.7000000002</v>
      </c>
      <c r="N80" s="1">
        <v>3202810.2</v>
      </c>
      <c r="O80" s="1">
        <v>4779411.8</v>
      </c>
      <c r="P80" s="1">
        <v>8280288.7999999998</v>
      </c>
      <c r="Q80" s="1">
        <v>9783415.5</v>
      </c>
      <c r="R80" s="1">
        <v>9722946.4000000004</v>
      </c>
      <c r="S80" s="1">
        <v>5321254.4000000004</v>
      </c>
      <c r="T80" s="12">
        <v>8441135.9000000004</v>
      </c>
      <c r="U80" s="12">
        <v>6566621</v>
      </c>
      <c r="V80" s="12">
        <v>8859879</v>
      </c>
      <c r="W80" s="12">
        <v>10669486</v>
      </c>
      <c r="X80" s="119">
        <v>15583338.699999999</v>
      </c>
    </row>
    <row r="81" spans="1:24" x14ac:dyDescent="0.2">
      <c r="A81" s="78" t="s">
        <v>4</v>
      </c>
      <c r="B81" s="79">
        <v>2366684.2000000002</v>
      </c>
      <c r="C81" s="28">
        <v>5037425</v>
      </c>
      <c r="D81" s="28">
        <v>1685177</v>
      </c>
      <c r="E81" s="75">
        <v>2508935</v>
      </c>
      <c r="F81" s="16">
        <v>3050221</v>
      </c>
      <c r="G81" s="16">
        <v>5227899.8</v>
      </c>
      <c r="H81" s="1">
        <v>6068553.9000000004</v>
      </c>
      <c r="I81" s="1">
        <v>7842370.5999999996</v>
      </c>
      <c r="J81" s="1">
        <v>6028514.6000000006</v>
      </c>
      <c r="K81" s="1">
        <v>6339583.7000000002</v>
      </c>
      <c r="L81" s="1">
        <v>8412823.5</v>
      </c>
      <c r="M81" s="1">
        <v>5472461.5</v>
      </c>
      <c r="N81" s="1">
        <v>6802761.0999999996</v>
      </c>
      <c r="O81" s="1">
        <v>7086544.2000000002</v>
      </c>
      <c r="P81" s="1">
        <v>7192536.2999999998</v>
      </c>
      <c r="Q81" s="1">
        <v>7530273.5</v>
      </c>
      <c r="R81" s="1">
        <v>8124163</v>
      </c>
      <c r="S81" s="1">
        <v>3233350.2</v>
      </c>
      <c r="T81" s="12">
        <v>1674958.5</v>
      </c>
      <c r="U81" s="12">
        <v>5491994.7000000002</v>
      </c>
      <c r="V81" s="12">
        <v>5998515.9000000004</v>
      </c>
      <c r="W81" s="12">
        <v>5803580.9000000004</v>
      </c>
      <c r="X81" s="119">
        <v>6557524.2000000002</v>
      </c>
    </row>
    <row r="82" spans="1:24" x14ac:dyDescent="0.2">
      <c r="A82" s="78" t="s">
        <v>7</v>
      </c>
      <c r="B82" s="79">
        <v>223912</v>
      </c>
      <c r="C82" s="28">
        <v>267034.09999999998</v>
      </c>
      <c r="D82" s="28">
        <v>335986</v>
      </c>
      <c r="E82" s="75">
        <v>373719.69999999995</v>
      </c>
      <c r="F82" s="16">
        <v>541670.30000000005</v>
      </c>
      <c r="G82" s="16">
        <v>1397171.5</v>
      </c>
      <c r="H82" s="1">
        <v>1160589.2</v>
      </c>
      <c r="I82" s="1">
        <v>1411872.2</v>
      </c>
      <c r="J82" s="1">
        <v>1184295</v>
      </c>
      <c r="K82" s="1">
        <v>1287024.3999999999</v>
      </c>
      <c r="L82" s="1">
        <v>1317940</v>
      </c>
      <c r="M82" s="1">
        <v>1465823.5</v>
      </c>
      <c r="N82" s="1">
        <v>1970286.6</v>
      </c>
      <c r="O82" s="1">
        <v>2906309.2</v>
      </c>
      <c r="P82" s="1">
        <v>3121014.4</v>
      </c>
      <c r="Q82" s="1">
        <v>2701254.7</v>
      </c>
      <c r="R82" s="1">
        <v>3154681.9</v>
      </c>
      <c r="S82" s="1">
        <v>1987619.9</v>
      </c>
      <c r="T82" s="12">
        <v>3165256.7</v>
      </c>
      <c r="U82" s="12">
        <v>3652465.9</v>
      </c>
      <c r="V82" s="12">
        <v>4626785.9000000004</v>
      </c>
      <c r="W82" s="12">
        <v>4896859.3</v>
      </c>
      <c r="X82" s="119">
        <v>4660239.5</v>
      </c>
    </row>
    <row r="83" spans="1:24" x14ac:dyDescent="0.2">
      <c r="A83" s="78" t="s">
        <v>6</v>
      </c>
      <c r="B83" s="79">
        <v>119496</v>
      </c>
      <c r="C83" s="28">
        <v>119616.2</v>
      </c>
      <c r="D83" s="28">
        <v>130721.3</v>
      </c>
      <c r="E83" s="75">
        <v>149806</v>
      </c>
      <c r="F83" s="16">
        <v>227205.1</v>
      </c>
      <c r="G83" s="16">
        <v>262341.8</v>
      </c>
      <c r="H83" s="1">
        <v>258107.3</v>
      </c>
      <c r="I83" s="1">
        <v>284762</v>
      </c>
      <c r="J83" s="1">
        <v>355417.30000000005</v>
      </c>
      <c r="K83" s="1">
        <v>441590.9</v>
      </c>
      <c r="L83" s="1">
        <v>537390.19999999995</v>
      </c>
      <c r="M83" s="1">
        <v>669522.29999999993</v>
      </c>
      <c r="N83" s="1">
        <v>874895.3</v>
      </c>
      <c r="O83" s="1">
        <v>1004788.6</v>
      </c>
      <c r="P83" s="1">
        <v>1258402</v>
      </c>
      <c r="Q83" s="1">
        <v>1432672.5</v>
      </c>
      <c r="R83" s="1">
        <v>1491828.3</v>
      </c>
      <c r="S83" s="1">
        <v>988647.4</v>
      </c>
      <c r="T83" s="12">
        <v>1497333.4</v>
      </c>
      <c r="U83" s="12">
        <v>1864411.5</v>
      </c>
      <c r="V83" s="12">
        <v>2309687.7999999998</v>
      </c>
      <c r="W83" s="12">
        <v>3563233.3</v>
      </c>
      <c r="X83" s="119">
        <v>3771242.2</v>
      </c>
    </row>
    <row r="84" spans="1:24" x14ac:dyDescent="0.2">
      <c r="A84" s="78" t="s">
        <v>17</v>
      </c>
      <c r="B84" s="54" t="s">
        <v>19</v>
      </c>
      <c r="C84" s="54" t="s">
        <v>19</v>
      </c>
      <c r="D84" s="54" t="s">
        <v>19</v>
      </c>
      <c r="E84" s="4" t="s">
        <v>19</v>
      </c>
      <c r="F84" s="4" t="s">
        <v>19</v>
      </c>
      <c r="G84" s="4" t="s">
        <v>19</v>
      </c>
      <c r="H84" s="4" t="s">
        <v>19</v>
      </c>
      <c r="I84" s="6" t="s">
        <v>19</v>
      </c>
      <c r="J84" s="7" t="s">
        <v>19</v>
      </c>
      <c r="K84" s="7" t="s">
        <v>19</v>
      </c>
      <c r="L84" s="7" t="s">
        <v>19</v>
      </c>
      <c r="M84" s="7" t="s">
        <v>19</v>
      </c>
      <c r="N84" s="7" t="s">
        <v>19</v>
      </c>
      <c r="O84" s="7" t="s">
        <v>19</v>
      </c>
      <c r="P84" s="7" t="s">
        <v>19</v>
      </c>
      <c r="Q84" s="7" t="s">
        <v>19</v>
      </c>
      <c r="R84" s="7" t="s">
        <v>19</v>
      </c>
      <c r="S84" s="7" t="s">
        <v>19</v>
      </c>
      <c r="T84" s="1" t="s">
        <v>19</v>
      </c>
      <c r="U84" s="12">
        <v>5219720.3</v>
      </c>
      <c r="V84" s="12">
        <v>4595023.9000000004</v>
      </c>
      <c r="W84" s="12">
        <v>7395069.5999999996</v>
      </c>
      <c r="X84" s="119">
        <v>8464346.5</v>
      </c>
    </row>
    <row r="85" spans="1:24" x14ac:dyDescent="0.2">
      <c r="A85" s="78" t="s">
        <v>8</v>
      </c>
      <c r="B85" s="79">
        <v>427976.8</v>
      </c>
      <c r="C85" s="28">
        <v>578267.80000000005</v>
      </c>
      <c r="D85" s="28">
        <v>808605.2</v>
      </c>
      <c r="E85" s="75">
        <v>1186426</v>
      </c>
      <c r="F85" s="16">
        <v>1445584.9</v>
      </c>
      <c r="G85" s="16">
        <v>2281625.0999999996</v>
      </c>
      <c r="H85" s="1">
        <v>1817923.7000000002</v>
      </c>
      <c r="I85" s="1">
        <v>1925259.5</v>
      </c>
      <c r="J85" s="1">
        <v>2381074.7000000002</v>
      </c>
      <c r="K85" s="1">
        <v>2706496.8</v>
      </c>
      <c r="L85" s="1">
        <v>2884647.3</v>
      </c>
      <c r="M85" s="1">
        <v>3399112.3000000003</v>
      </c>
      <c r="N85" s="1">
        <v>3418374.4</v>
      </c>
      <c r="O85" s="1">
        <v>3872377.1</v>
      </c>
      <c r="P85" s="1">
        <v>4226003.2</v>
      </c>
      <c r="Q85" s="1">
        <v>4310831.4000000004</v>
      </c>
      <c r="R85" s="1">
        <v>4932393.4000000004</v>
      </c>
      <c r="S85" s="1">
        <v>2975895.8</v>
      </c>
      <c r="T85" s="12">
        <v>4626332.5999999996</v>
      </c>
      <c r="U85" s="12">
        <v>5522921</v>
      </c>
      <c r="V85" s="12">
        <v>6314908.7999999998</v>
      </c>
      <c r="W85" s="12">
        <v>8792648.8000000007</v>
      </c>
      <c r="X85" s="119">
        <v>9925428.4000000004</v>
      </c>
    </row>
    <row r="86" spans="1:24" x14ac:dyDescent="0.2">
      <c r="A86" s="78" t="s">
        <v>9</v>
      </c>
      <c r="B86" s="79">
        <v>52192</v>
      </c>
      <c r="C86" s="28">
        <v>172699</v>
      </c>
      <c r="D86" s="28">
        <v>83096.399999999994</v>
      </c>
      <c r="E86" s="75">
        <v>239954.2</v>
      </c>
      <c r="F86" s="16">
        <v>361511.6</v>
      </c>
      <c r="G86" s="16">
        <v>418082.5</v>
      </c>
      <c r="H86" s="1">
        <v>424480.1</v>
      </c>
      <c r="I86" s="1">
        <v>533064.30000000005</v>
      </c>
      <c r="J86" s="1">
        <v>666362.30000000005</v>
      </c>
      <c r="K86" s="1">
        <v>805646.6</v>
      </c>
      <c r="L86" s="1">
        <v>1018681.6</v>
      </c>
      <c r="M86" s="1">
        <v>1109894.3</v>
      </c>
      <c r="N86" s="1">
        <v>1075420.3</v>
      </c>
      <c r="O86" s="1">
        <v>1122255.6000000001</v>
      </c>
      <c r="P86" s="1">
        <v>1506394.8</v>
      </c>
      <c r="Q86" s="1">
        <v>1727232.8</v>
      </c>
      <c r="R86" s="1">
        <v>1837835.9</v>
      </c>
      <c r="S86" s="1">
        <v>980248.1</v>
      </c>
      <c r="T86" s="12">
        <v>1841118</v>
      </c>
      <c r="U86" s="12">
        <v>2583149.2999999998</v>
      </c>
      <c r="V86" s="12">
        <v>2888888.1</v>
      </c>
      <c r="W86" s="12">
        <v>3522340.1</v>
      </c>
      <c r="X86" s="119">
        <v>4360617.4000000004</v>
      </c>
    </row>
    <row r="87" spans="1:24" x14ac:dyDescent="0.2">
      <c r="A87" s="78" t="s">
        <v>10</v>
      </c>
      <c r="B87" s="79">
        <v>93800.9</v>
      </c>
      <c r="C87" s="28">
        <v>122922.5</v>
      </c>
      <c r="D87" s="28">
        <v>139898.5</v>
      </c>
      <c r="E87" s="75">
        <v>199949.9</v>
      </c>
      <c r="F87" s="16">
        <v>270642.5</v>
      </c>
      <c r="G87" s="16">
        <v>376562.5</v>
      </c>
      <c r="H87" s="1">
        <v>383518.3</v>
      </c>
      <c r="I87" s="1">
        <v>569210.6</v>
      </c>
      <c r="J87" s="1">
        <v>695010.7</v>
      </c>
      <c r="K87" s="1">
        <v>578992.5</v>
      </c>
      <c r="L87" s="1">
        <v>822941.9</v>
      </c>
      <c r="M87" s="1">
        <v>900957</v>
      </c>
      <c r="N87" s="1">
        <v>739374.3</v>
      </c>
      <c r="O87" s="1">
        <v>783860.6</v>
      </c>
      <c r="P87" s="1">
        <v>933647.9</v>
      </c>
      <c r="Q87" s="1">
        <v>975472.8</v>
      </c>
      <c r="R87" s="1">
        <v>1084746.7</v>
      </c>
      <c r="S87" s="1">
        <v>723520.1</v>
      </c>
      <c r="T87" s="12">
        <v>1100200.3999999999</v>
      </c>
      <c r="U87" s="12">
        <v>1281774.8</v>
      </c>
      <c r="V87" s="12">
        <v>1582900.4</v>
      </c>
      <c r="W87" s="12">
        <v>2302931.2999999998</v>
      </c>
      <c r="X87" s="119">
        <v>3288322.4</v>
      </c>
    </row>
    <row r="88" spans="1:24" x14ac:dyDescent="0.2">
      <c r="A88" s="78" t="s">
        <v>11</v>
      </c>
      <c r="B88" s="79">
        <v>566766.69999999995</v>
      </c>
      <c r="C88" s="28">
        <v>844768</v>
      </c>
      <c r="D88" s="28">
        <v>1186852</v>
      </c>
      <c r="E88" s="75">
        <v>1089003</v>
      </c>
      <c r="F88" s="16">
        <v>2129286</v>
      </c>
      <c r="G88" s="16">
        <v>2637186</v>
      </c>
      <c r="H88" s="1">
        <v>3369934</v>
      </c>
      <c r="I88" s="1">
        <v>3166784</v>
      </c>
      <c r="J88" s="1">
        <v>3528281</v>
      </c>
      <c r="K88" s="1">
        <v>3579941.7</v>
      </c>
      <c r="L88" s="1">
        <v>5010419.4000000004</v>
      </c>
      <c r="M88" s="1">
        <v>5097621</v>
      </c>
      <c r="N88" s="1">
        <v>4656540.8</v>
      </c>
      <c r="O88" s="1">
        <v>3922236.3</v>
      </c>
      <c r="P88" s="1">
        <v>4154705.1</v>
      </c>
      <c r="Q88" s="1">
        <v>4923660.8</v>
      </c>
      <c r="R88" s="1">
        <v>5136245.4000000004</v>
      </c>
      <c r="S88" s="1">
        <v>4378018.0999999996</v>
      </c>
      <c r="T88" s="12">
        <v>7250133.2000000002</v>
      </c>
      <c r="U88" s="12">
        <v>11459380.300000001</v>
      </c>
      <c r="V88" s="12">
        <v>15082337.699999999</v>
      </c>
      <c r="W88" s="12">
        <v>18597101.5</v>
      </c>
      <c r="X88" s="119">
        <v>20635289.5</v>
      </c>
    </row>
    <row r="89" spans="1:24" x14ac:dyDescent="0.2">
      <c r="A89" s="78" t="s">
        <v>47</v>
      </c>
      <c r="B89" s="79">
        <v>160192.29999999999</v>
      </c>
      <c r="C89" s="28">
        <v>209443.1</v>
      </c>
      <c r="D89" s="28">
        <v>180770</v>
      </c>
      <c r="E89" s="75">
        <v>257632</v>
      </c>
      <c r="F89" s="16">
        <v>374356.2</v>
      </c>
      <c r="G89" s="16">
        <v>412425</v>
      </c>
      <c r="H89" s="1">
        <v>356987.8</v>
      </c>
      <c r="I89" s="1">
        <v>518130.69999999995</v>
      </c>
      <c r="J89" s="1">
        <v>681289.29999999993</v>
      </c>
      <c r="K89" s="1">
        <v>1030993.2000000001</v>
      </c>
      <c r="L89" s="1">
        <v>1398196.2</v>
      </c>
      <c r="M89" s="1">
        <v>1539512.2</v>
      </c>
      <c r="N89" s="1">
        <v>1915253.7</v>
      </c>
      <c r="O89" s="1">
        <v>2730818.9</v>
      </c>
      <c r="P89" s="1">
        <v>3652733.9</v>
      </c>
      <c r="Q89" s="1">
        <v>1251224.3999999999</v>
      </c>
      <c r="R89" s="1">
        <v>1844349</v>
      </c>
      <c r="S89" s="1">
        <v>1297625.3</v>
      </c>
      <c r="T89" s="12">
        <v>3848131.9</v>
      </c>
      <c r="U89" s="12">
        <v>5001057.3</v>
      </c>
      <c r="V89" s="12">
        <v>5586740</v>
      </c>
      <c r="W89" s="12">
        <v>6846232.0999999996</v>
      </c>
      <c r="X89" s="119">
        <v>6777540.2000000002</v>
      </c>
    </row>
    <row r="90" spans="1:24" x14ac:dyDescent="0.2">
      <c r="A90" s="78" t="s">
        <v>12</v>
      </c>
      <c r="B90" s="79">
        <v>92412.1</v>
      </c>
      <c r="C90" s="28">
        <v>286363.5</v>
      </c>
      <c r="D90" s="28">
        <v>295641.90000000002</v>
      </c>
      <c r="E90" s="75">
        <v>507143.9</v>
      </c>
      <c r="F90" s="16">
        <v>695026.1</v>
      </c>
      <c r="G90" s="16">
        <v>702179.2</v>
      </c>
      <c r="H90" s="1">
        <v>759942.39999999991</v>
      </c>
      <c r="I90" s="1">
        <v>970264.5</v>
      </c>
      <c r="J90" s="1">
        <v>1221270</v>
      </c>
      <c r="K90" s="1">
        <v>1338756.8</v>
      </c>
      <c r="L90" s="1">
        <v>1450686.5</v>
      </c>
      <c r="M90" s="1">
        <v>1612252.1</v>
      </c>
      <c r="N90" s="1">
        <v>1550449.8</v>
      </c>
      <c r="O90" s="1">
        <v>1591832.4</v>
      </c>
      <c r="P90" s="1">
        <v>1852259.7</v>
      </c>
      <c r="Q90" s="1">
        <v>2130571.5</v>
      </c>
      <c r="R90" s="1">
        <v>3367502.4</v>
      </c>
      <c r="S90" s="1">
        <v>1344993.3</v>
      </c>
      <c r="T90" s="12">
        <v>2369328.2999999998</v>
      </c>
      <c r="U90" s="12">
        <v>3574006.6</v>
      </c>
      <c r="V90" s="12">
        <v>4265108.0999999996</v>
      </c>
      <c r="W90" s="12">
        <v>5361054.4000000004</v>
      </c>
      <c r="X90" s="119">
        <v>3052048.6</v>
      </c>
    </row>
    <row r="91" spans="1:24" x14ac:dyDescent="0.2">
      <c r="A91" s="78" t="s">
        <v>13</v>
      </c>
      <c r="B91" s="79">
        <v>94447</v>
      </c>
      <c r="C91" s="28">
        <v>368724</v>
      </c>
      <c r="D91" s="28">
        <v>125311.3</v>
      </c>
      <c r="E91" s="75">
        <v>150999.1</v>
      </c>
      <c r="F91" s="16">
        <v>203715</v>
      </c>
      <c r="G91" s="16">
        <v>258235.4</v>
      </c>
      <c r="H91" s="1">
        <v>245210.7</v>
      </c>
      <c r="I91" s="1">
        <v>281931</v>
      </c>
      <c r="J91" s="1">
        <v>320474.8</v>
      </c>
      <c r="K91" s="1">
        <v>473154.2</v>
      </c>
      <c r="L91" s="1">
        <v>432000</v>
      </c>
      <c r="M91" s="1">
        <v>473721.1</v>
      </c>
      <c r="N91" s="1">
        <v>583507.5</v>
      </c>
      <c r="O91" s="1">
        <v>826061.4</v>
      </c>
      <c r="P91" s="1">
        <v>1000726.3</v>
      </c>
      <c r="Q91" s="1">
        <v>1138760.3</v>
      </c>
      <c r="R91" s="1">
        <v>1248953.5</v>
      </c>
      <c r="S91" s="1">
        <v>681780.6</v>
      </c>
      <c r="T91" s="12">
        <v>1399319.5</v>
      </c>
      <c r="U91" s="12">
        <v>1671593.5</v>
      </c>
      <c r="V91" s="12">
        <v>2076271.9</v>
      </c>
      <c r="W91" s="12">
        <v>2395297.2999999998</v>
      </c>
      <c r="X91" s="119">
        <v>8561987.6999999993</v>
      </c>
    </row>
    <row r="92" spans="1:24" x14ac:dyDescent="0.2">
      <c r="A92" s="78" t="s">
        <v>18</v>
      </c>
      <c r="B92" s="54" t="s">
        <v>19</v>
      </c>
      <c r="C92" s="54" t="s">
        <v>19</v>
      </c>
      <c r="D92" s="54" t="s">
        <v>19</v>
      </c>
      <c r="E92" s="4" t="s">
        <v>19</v>
      </c>
      <c r="F92" s="4" t="s">
        <v>19</v>
      </c>
      <c r="G92" s="4" t="s">
        <v>19</v>
      </c>
      <c r="H92" s="4" t="s">
        <v>19</v>
      </c>
      <c r="I92" s="6" t="s">
        <v>19</v>
      </c>
      <c r="J92" s="7" t="s">
        <v>19</v>
      </c>
      <c r="K92" s="7" t="s">
        <v>19</v>
      </c>
      <c r="L92" s="7" t="s">
        <v>19</v>
      </c>
      <c r="M92" s="7" t="s">
        <v>19</v>
      </c>
      <c r="N92" s="7" t="s">
        <v>19</v>
      </c>
      <c r="O92" s="7" t="s">
        <v>19</v>
      </c>
      <c r="P92" s="7" t="s">
        <v>19</v>
      </c>
      <c r="Q92" s="7" t="s">
        <v>19</v>
      </c>
      <c r="R92" s="7" t="s">
        <v>19</v>
      </c>
      <c r="S92" s="7" t="s">
        <v>19</v>
      </c>
      <c r="T92" s="1" t="s">
        <v>19</v>
      </c>
      <c r="U92" s="12">
        <v>391590</v>
      </c>
      <c r="V92" s="12">
        <v>554158</v>
      </c>
      <c r="W92" s="12">
        <v>697935.9</v>
      </c>
      <c r="X92" s="119">
        <v>840835.1</v>
      </c>
    </row>
    <row r="93" spans="1:24" x14ac:dyDescent="0.2">
      <c r="A93" s="78" t="s">
        <v>5</v>
      </c>
      <c r="B93" s="79">
        <v>370813.2</v>
      </c>
      <c r="C93" s="28">
        <v>821577.3</v>
      </c>
      <c r="D93" s="28">
        <v>543629.5</v>
      </c>
      <c r="E93" s="75">
        <v>856545.2</v>
      </c>
      <c r="F93" s="16">
        <v>1217736.2</v>
      </c>
      <c r="G93" s="16">
        <v>1401377.4</v>
      </c>
      <c r="H93" s="1">
        <v>1440574.1</v>
      </c>
      <c r="I93" s="1">
        <v>1845197.8</v>
      </c>
      <c r="J93" s="1">
        <v>2259246.5999999996</v>
      </c>
      <c r="K93" s="1">
        <v>2613906.4</v>
      </c>
      <c r="L93" s="1">
        <v>2940325.5</v>
      </c>
      <c r="M93" s="1">
        <v>3677811.8000000003</v>
      </c>
      <c r="N93" s="1">
        <v>3290367.2</v>
      </c>
      <c r="O93" s="1">
        <v>3877789.5</v>
      </c>
      <c r="P93" s="1">
        <v>4278273.5</v>
      </c>
      <c r="Q93" s="1">
        <v>5889224.5</v>
      </c>
      <c r="R93" s="1">
        <v>6338781.2999999998</v>
      </c>
      <c r="S93" s="1">
        <v>3307944</v>
      </c>
      <c r="T93" s="12">
        <v>5618167.7999999998</v>
      </c>
      <c r="U93" s="12">
        <v>4862020.2</v>
      </c>
      <c r="V93" s="12">
        <v>5922268.7000000002</v>
      </c>
      <c r="W93" s="12">
        <v>7961961.5999999996</v>
      </c>
      <c r="X93" s="119">
        <v>9814140.5999999996</v>
      </c>
    </row>
    <row r="94" spans="1:24" x14ac:dyDescent="0.2">
      <c r="A94" s="78" t="s">
        <v>39</v>
      </c>
      <c r="B94" s="79">
        <v>2139353.7000000002</v>
      </c>
      <c r="C94" s="28">
        <v>2776371.9</v>
      </c>
      <c r="D94" s="28">
        <v>2343016.2000000002</v>
      </c>
      <c r="E94" s="75">
        <v>4163134.6999999997</v>
      </c>
      <c r="F94" s="16">
        <v>5596663.0999999996</v>
      </c>
      <c r="G94" s="16">
        <v>6944656.8000000007</v>
      </c>
      <c r="H94" s="1">
        <v>5963602.2999999998</v>
      </c>
      <c r="I94" s="1">
        <v>8209573.9000000004</v>
      </c>
      <c r="J94" s="1">
        <v>10443451</v>
      </c>
      <c r="K94" s="1">
        <v>11908728.100000001</v>
      </c>
      <c r="L94" s="1">
        <v>13292428.199999999</v>
      </c>
      <c r="M94" s="1">
        <v>18456615.399999999</v>
      </c>
      <c r="N94" s="1">
        <v>18228423.699999999</v>
      </c>
      <c r="O94" s="1">
        <v>22116316.699999999</v>
      </c>
      <c r="P94" s="1">
        <v>36687488</v>
      </c>
      <c r="Q94" s="1">
        <v>22829527.600000001</v>
      </c>
      <c r="R94" s="1">
        <v>26114387</v>
      </c>
      <c r="S94" s="1">
        <v>11564321.699999999</v>
      </c>
      <c r="T94" s="12">
        <v>20289103.100000001</v>
      </c>
      <c r="U94" s="12">
        <v>35185440.5</v>
      </c>
      <c r="V94" s="12">
        <v>45391954.200000003</v>
      </c>
      <c r="W94" s="12">
        <v>65782219</v>
      </c>
      <c r="X94" s="119">
        <v>74904234.400000006</v>
      </c>
    </row>
    <row r="95" spans="1:24" x14ac:dyDescent="0.2">
      <c r="A95" s="78" t="s">
        <v>40</v>
      </c>
      <c r="B95" s="79">
        <v>7223752.0999999996</v>
      </c>
      <c r="C95" s="28">
        <v>8938300.5</v>
      </c>
      <c r="D95" s="28">
        <v>7092578.9000000004</v>
      </c>
      <c r="E95" s="75">
        <v>10465831.699999999</v>
      </c>
      <c r="F95" s="16">
        <v>12997459.6</v>
      </c>
      <c r="G95" s="16">
        <v>15474425.5</v>
      </c>
      <c r="H95" s="1">
        <v>12290173.199999999</v>
      </c>
      <c r="I95" s="1">
        <v>14135982.5</v>
      </c>
      <c r="J95" s="1">
        <v>14223855.1</v>
      </c>
      <c r="K95" s="1">
        <v>16565284</v>
      </c>
      <c r="L95" s="1">
        <v>14458622.6</v>
      </c>
      <c r="M95" s="1">
        <v>20597143.799999997</v>
      </c>
      <c r="N95" s="1">
        <v>18587043.800000001</v>
      </c>
      <c r="O95" s="1">
        <v>19662212</v>
      </c>
      <c r="P95" s="1">
        <v>22479547.100000001</v>
      </c>
      <c r="Q95" s="1">
        <v>25710759.699999999</v>
      </c>
      <c r="R95" s="1">
        <v>32293595.300000001</v>
      </c>
      <c r="S95" s="1">
        <v>16806510.600000001</v>
      </c>
      <c r="T95" s="12">
        <v>27908836.199999999</v>
      </c>
      <c r="U95" s="12">
        <v>56186431.899999999</v>
      </c>
      <c r="V95" s="12">
        <v>74098468.099999994</v>
      </c>
      <c r="W95" s="12">
        <v>96328728.099999994</v>
      </c>
      <c r="X95" s="119">
        <v>110942775</v>
      </c>
    </row>
    <row r="96" spans="1:24" x14ac:dyDescent="0.2">
      <c r="A96" s="82" t="s">
        <v>41</v>
      </c>
      <c r="B96" s="83" t="s">
        <v>19</v>
      </c>
      <c r="C96" s="83" t="s">
        <v>19</v>
      </c>
      <c r="D96" s="83" t="s">
        <v>19</v>
      </c>
      <c r="E96" s="84" t="s">
        <v>19</v>
      </c>
      <c r="F96" s="84" t="s">
        <v>19</v>
      </c>
      <c r="G96" s="84" t="s">
        <v>19</v>
      </c>
      <c r="H96" s="84" t="s">
        <v>19</v>
      </c>
      <c r="I96" s="85" t="s">
        <v>19</v>
      </c>
      <c r="J96" s="86" t="s">
        <v>19</v>
      </c>
      <c r="K96" s="86" t="s">
        <v>19</v>
      </c>
      <c r="L96" s="86" t="s">
        <v>19</v>
      </c>
      <c r="M96" s="86" t="s">
        <v>19</v>
      </c>
      <c r="N96" s="86" t="s">
        <v>19</v>
      </c>
      <c r="O96" s="86" t="s">
        <v>19</v>
      </c>
      <c r="P96" s="86" t="s">
        <v>19</v>
      </c>
      <c r="Q96" s="87">
        <v>3260534.6</v>
      </c>
      <c r="R96" s="87">
        <v>4128738.6</v>
      </c>
      <c r="S96" s="87">
        <v>3746073.5</v>
      </c>
      <c r="T96" s="88">
        <v>5232079.0999999996</v>
      </c>
      <c r="U96" s="88">
        <v>8107632.2999999998</v>
      </c>
      <c r="V96" s="88">
        <v>8240453.9000000004</v>
      </c>
      <c r="W96" s="88">
        <v>11341336.4</v>
      </c>
      <c r="X96" s="120">
        <v>14180165.699999999</v>
      </c>
    </row>
    <row r="97" spans="1:23" x14ac:dyDescent="0.2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</row>
    <row r="98" spans="1:23" x14ac:dyDescent="0.2">
      <c r="A98" s="10" t="s">
        <v>44</v>
      </c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</row>
    <row r="99" spans="1:23" ht="12.75" customHeight="1" x14ac:dyDescent="0.2">
      <c r="A99" s="121" t="s">
        <v>46</v>
      </c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52"/>
      <c r="U99" s="52"/>
      <c r="V99" s="52"/>
      <c r="W99" s="52"/>
    </row>
    <row r="100" spans="1:23" x14ac:dyDescent="0.2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</row>
  </sheetData>
  <mergeCells count="7">
    <mergeCell ref="A99:S99"/>
    <mergeCell ref="A3:W3"/>
    <mergeCell ref="A4:W4"/>
    <mergeCell ref="A6:W6"/>
    <mergeCell ref="A29:W29"/>
    <mergeCell ref="A52:W52"/>
    <mergeCell ref="A75:W7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9ECC3867FA5514A804EE8F63B8DE15D" ma:contentTypeVersion="0" ma:contentTypeDescription="Создание документа." ma:contentTypeScope="" ma:versionID="417220850dc64030dc2b708759fd60e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6FFEF9-8805-4C73-AE65-9E7A266EBA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5FBC43A-1A9D-409C-9913-8C50872552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3FDD2F-AC8B-4F13-9921-8C502A227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u.rysbayeva</cp:lastModifiedBy>
  <cp:lastPrinted>2017-01-26T10:52:04Z</cp:lastPrinted>
  <dcterms:created xsi:type="dcterms:W3CDTF">2007-11-29T08:39:14Z</dcterms:created>
  <dcterms:modified xsi:type="dcterms:W3CDTF">2026-04-07T05:49:00Z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