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610"/>
  </bookViews>
  <sheets>
    <sheet name=" Cover" sheetId="4" r:id="rId1"/>
    <sheet name=" Conventions" sheetId="5" r:id="rId2"/>
    <sheet name=" Content" sheetId="6" r:id="rId3"/>
    <sheet name=" Method.explanations" sheetId="7" r:id="rId4"/>
    <sheet name="1" sheetId="1" r:id="rId5"/>
    <sheet name="2" sheetId="2" r:id="rId6"/>
    <sheet name="3" sheetId="3" r:id="rId7"/>
  </sheets>
  <externalReferences>
    <externalReference r:id="rId8"/>
    <externalReference r:id="rId9"/>
  </externalReferences>
  <definedNames>
    <definedName name="A1271377">'[1]1'!#REF!</definedName>
    <definedName name="_xlnm.Print_Area" localSheetId="2">[2]Содержание!$A$1:$B$551</definedName>
    <definedName name="_xlnm.Print_Area" localSheetId="4">'1'!$A$1:$L$1878</definedName>
    <definedName name="_xlnm.Print_Area" localSheetId="5">'2'!$A$1:$J$165</definedName>
    <definedName name="_xlnm.Print_Area" localSheetId="6">'3'!$A$1:$L$141</definedName>
  </definedNames>
  <calcPr calcId="162913"/>
</workbook>
</file>

<file path=xl/calcChain.xml><?xml version="1.0" encoding="utf-8"?>
<calcChain xmlns="http://schemas.openxmlformats.org/spreadsheetml/2006/main">
  <c r="L131" i="3" l="1"/>
  <c r="K131" i="3"/>
  <c r="J131" i="3"/>
  <c r="I131" i="3"/>
  <c r="H131" i="3"/>
  <c r="L130" i="3"/>
  <c r="K130" i="3"/>
  <c r="J130" i="3"/>
  <c r="I130" i="3"/>
  <c r="H130" i="3"/>
  <c r="L129" i="3"/>
  <c r="K129" i="3"/>
  <c r="J129" i="3"/>
  <c r="L128" i="3"/>
  <c r="K128" i="3"/>
  <c r="J128" i="3"/>
  <c r="I128" i="3"/>
  <c r="H128" i="3"/>
  <c r="L127" i="3"/>
  <c r="K127" i="3"/>
  <c r="J127" i="3"/>
  <c r="I127" i="3"/>
  <c r="H127" i="3"/>
  <c r="L126" i="3"/>
  <c r="K126" i="3"/>
  <c r="J126" i="3"/>
  <c r="L124" i="3"/>
  <c r="K124" i="3"/>
  <c r="J124" i="3"/>
  <c r="I124" i="3"/>
  <c r="H124" i="3"/>
  <c r="L123" i="3"/>
  <c r="K123" i="3"/>
  <c r="J123" i="3"/>
  <c r="I123" i="3"/>
  <c r="H123" i="3"/>
  <c r="L122" i="3"/>
  <c r="K122" i="3"/>
  <c r="J122" i="3"/>
  <c r="L121" i="3"/>
  <c r="K121" i="3"/>
  <c r="J121" i="3"/>
  <c r="I121" i="3"/>
  <c r="H121" i="3"/>
  <c r="L120" i="3"/>
  <c r="K120" i="3"/>
  <c r="J120" i="3"/>
  <c r="I120" i="3"/>
  <c r="H120" i="3"/>
  <c r="L119" i="3"/>
  <c r="K119" i="3"/>
  <c r="J119" i="3"/>
  <c r="L117" i="3"/>
  <c r="K117" i="3"/>
  <c r="J117" i="3"/>
  <c r="I117" i="3"/>
  <c r="H117" i="3"/>
  <c r="L116" i="3"/>
  <c r="K116" i="3"/>
  <c r="J116" i="3"/>
  <c r="I116" i="3"/>
  <c r="H116" i="3"/>
  <c r="L115" i="3"/>
  <c r="K115" i="3"/>
  <c r="J115" i="3"/>
  <c r="L114" i="3"/>
  <c r="K114" i="3"/>
  <c r="J114" i="3"/>
  <c r="I114" i="3"/>
  <c r="H114" i="3"/>
  <c r="L113" i="3"/>
  <c r="K113" i="3"/>
  <c r="J113" i="3"/>
  <c r="I113" i="3"/>
  <c r="H113" i="3"/>
  <c r="L112" i="3"/>
  <c r="K112" i="3"/>
  <c r="J112" i="3"/>
  <c r="L110" i="3"/>
  <c r="K110" i="3"/>
  <c r="J110" i="3"/>
  <c r="I110" i="3"/>
  <c r="H110" i="3"/>
  <c r="L109" i="3"/>
  <c r="K109" i="3"/>
  <c r="J109" i="3"/>
  <c r="I109" i="3"/>
  <c r="H109" i="3"/>
  <c r="L108" i="3"/>
  <c r="K108" i="3"/>
  <c r="J108" i="3"/>
  <c r="L107" i="3"/>
  <c r="K107" i="3"/>
  <c r="J107" i="3"/>
  <c r="I107" i="3"/>
  <c r="H107" i="3"/>
  <c r="H105" i="3" s="1"/>
  <c r="L106" i="3"/>
  <c r="K106" i="3"/>
  <c r="J106" i="3"/>
  <c r="I106" i="3"/>
  <c r="H106" i="3"/>
  <c r="L105" i="3"/>
  <c r="K105" i="3"/>
  <c r="J105" i="3"/>
  <c r="L103" i="3"/>
  <c r="K103" i="3"/>
  <c r="J103" i="3"/>
  <c r="I103" i="3"/>
  <c r="H103" i="3"/>
  <c r="L102" i="3"/>
  <c r="K102" i="3"/>
  <c r="J102" i="3"/>
  <c r="I102" i="3"/>
  <c r="H102" i="3"/>
  <c r="L101" i="3"/>
  <c r="K101" i="3"/>
  <c r="J101" i="3"/>
  <c r="L100" i="3"/>
  <c r="K100" i="3"/>
  <c r="J100" i="3"/>
  <c r="I100" i="3"/>
  <c r="H100" i="3"/>
  <c r="L99" i="3"/>
  <c r="K99" i="3"/>
  <c r="J99" i="3"/>
  <c r="I99" i="3"/>
  <c r="H99" i="3"/>
  <c r="L98" i="3"/>
  <c r="K98" i="3"/>
  <c r="J98" i="3"/>
  <c r="L96" i="3"/>
  <c r="K96" i="3"/>
  <c r="J96" i="3"/>
  <c r="I96" i="3"/>
  <c r="H96" i="3"/>
  <c r="L95" i="3"/>
  <c r="K95" i="3"/>
  <c r="J95" i="3"/>
  <c r="I95" i="3"/>
  <c r="H95" i="3"/>
  <c r="L94" i="3"/>
  <c r="K94" i="3"/>
  <c r="J94" i="3"/>
  <c r="L93" i="3"/>
  <c r="K93" i="3"/>
  <c r="J93" i="3"/>
  <c r="I93" i="3"/>
  <c r="H93" i="3"/>
  <c r="L92" i="3"/>
  <c r="K92" i="3"/>
  <c r="J92" i="3"/>
  <c r="I92" i="3"/>
  <c r="H92" i="3"/>
  <c r="L91" i="3"/>
  <c r="K91" i="3"/>
  <c r="J91" i="3"/>
  <c r="L89" i="3"/>
  <c r="K89" i="3"/>
  <c r="J89" i="3"/>
  <c r="I89" i="3"/>
  <c r="H89" i="3"/>
  <c r="L88" i="3"/>
  <c r="K88" i="3"/>
  <c r="J88" i="3"/>
  <c r="I88" i="3"/>
  <c r="H88" i="3"/>
  <c r="L87" i="3"/>
  <c r="K87" i="3"/>
  <c r="J87" i="3"/>
  <c r="L86" i="3"/>
  <c r="K86" i="3"/>
  <c r="J86" i="3"/>
  <c r="I86" i="3"/>
  <c r="H86" i="3"/>
  <c r="L85" i="3"/>
  <c r="K85" i="3"/>
  <c r="J85" i="3"/>
  <c r="I85" i="3"/>
  <c r="H85" i="3"/>
  <c r="L84" i="3"/>
  <c r="K84" i="3"/>
  <c r="J84" i="3"/>
  <c r="L82" i="3"/>
  <c r="K82" i="3"/>
  <c r="J82" i="3"/>
  <c r="I82" i="3"/>
  <c r="H82" i="3"/>
  <c r="L81" i="3"/>
  <c r="I81" i="3"/>
  <c r="H81" i="3"/>
  <c r="L80" i="3"/>
  <c r="K80" i="3"/>
  <c r="J80" i="3"/>
  <c r="L79" i="3"/>
  <c r="K79" i="3"/>
  <c r="J79" i="3"/>
  <c r="I79" i="3"/>
  <c r="H79" i="3"/>
  <c r="L78" i="3"/>
  <c r="K78" i="3"/>
  <c r="J78" i="3"/>
  <c r="I78" i="3"/>
  <c r="H78" i="3"/>
  <c r="L77" i="3"/>
  <c r="K77" i="3"/>
  <c r="J77" i="3"/>
  <c r="L75" i="3"/>
  <c r="K75" i="3"/>
  <c r="J75" i="3"/>
  <c r="I75" i="3"/>
  <c r="H75" i="3"/>
  <c r="L74" i="3"/>
  <c r="K74" i="3"/>
  <c r="I74" i="3"/>
  <c r="H74" i="3"/>
  <c r="L73" i="3"/>
  <c r="K73" i="3"/>
  <c r="J73" i="3"/>
  <c r="H73" i="3"/>
  <c r="L72" i="3"/>
  <c r="J72" i="3"/>
  <c r="I72" i="3"/>
  <c r="H72" i="3"/>
  <c r="L71" i="3"/>
  <c r="K71" i="3"/>
  <c r="J71" i="3"/>
  <c r="I71" i="3"/>
  <c r="H71" i="3"/>
  <c r="L70" i="3"/>
  <c r="K70" i="3"/>
  <c r="J70" i="3"/>
  <c r="L68" i="3"/>
  <c r="K68" i="3"/>
  <c r="J68" i="3"/>
  <c r="I68" i="3"/>
  <c r="H68" i="3"/>
  <c r="L67" i="3"/>
  <c r="K67" i="3"/>
  <c r="J67" i="3"/>
  <c r="I67" i="3"/>
  <c r="H67" i="3"/>
  <c r="L66" i="3"/>
  <c r="K66" i="3"/>
  <c r="J66" i="3"/>
  <c r="L65" i="3"/>
  <c r="J65" i="3"/>
  <c r="I65" i="3"/>
  <c r="H65" i="3"/>
  <c r="L64" i="3"/>
  <c r="K64" i="3"/>
  <c r="J64" i="3"/>
  <c r="I64" i="3"/>
  <c r="H64" i="3"/>
  <c r="L63" i="3"/>
  <c r="K63" i="3"/>
  <c r="J63" i="3"/>
  <c r="L61" i="3"/>
  <c r="K61" i="3"/>
  <c r="J61" i="3"/>
  <c r="I61" i="3"/>
  <c r="H61" i="3"/>
  <c r="L60" i="3"/>
  <c r="K60" i="3"/>
  <c r="J60" i="3"/>
  <c r="I60" i="3"/>
  <c r="H60" i="3"/>
  <c r="L59" i="3"/>
  <c r="K59" i="3"/>
  <c r="J59" i="3"/>
  <c r="L58" i="3"/>
  <c r="K58" i="3"/>
  <c r="J58" i="3"/>
  <c r="I58" i="3"/>
  <c r="H58" i="3"/>
  <c r="L57" i="3"/>
  <c r="K57" i="3"/>
  <c r="J57" i="3"/>
  <c r="I57" i="3"/>
  <c r="H57" i="3"/>
  <c r="L56" i="3"/>
  <c r="K56" i="3"/>
  <c r="J56" i="3"/>
  <c r="L54" i="3"/>
  <c r="K54" i="3"/>
  <c r="J54" i="3"/>
  <c r="I54" i="3"/>
  <c r="H54" i="3"/>
  <c r="L53" i="3"/>
  <c r="K53" i="3"/>
  <c r="J53" i="3"/>
  <c r="I53" i="3"/>
  <c r="H53" i="3"/>
  <c r="L52" i="3"/>
  <c r="K52" i="3"/>
  <c r="J52" i="3"/>
  <c r="L51" i="3"/>
  <c r="K51" i="3"/>
  <c r="J51" i="3"/>
  <c r="I51" i="3"/>
  <c r="H51" i="3"/>
  <c r="L50" i="3"/>
  <c r="K50" i="3"/>
  <c r="J50" i="3"/>
  <c r="I50" i="3"/>
  <c r="H50" i="3"/>
  <c r="L49" i="3"/>
  <c r="K49" i="3"/>
  <c r="J49" i="3"/>
  <c r="L47" i="3"/>
  <c r="K47" i="3"/>
  <c r="J47" i="3"/>
  <c r="I47" i="3"/>
  <c r="H47" i="3"/>
  <c r="K46" i="3"/>
  <c r="J46" i="3"/>
  <c r="I46" i="3"/>
  <c r="I45" i="3" s="1"/>
  <c r="H46" i="3"/>
  <c r="L45" i="3"/>
  <c r="K45" i="3"/>
  <c r="J45" i="3"/>
  <c r="L44" i="3"/>
  <c r="K44" i="3"/>
  <c r="J44" i="3"/>
  <c r="I44" i="3"/>
  <c r="H44" i="3"/>
  <c r="L43" i="3"/>
  <c r="K43" i="3"/>
  <c r="J43" i="3"/>
  <c r="I43" i="3"/>
  <c r="H43" i="3"/>
  <c r="L42" i="3"/>
  <c r="K42" i="3"/>
  <c r="J42" i="3"/>
  <c r="L40" i="3"/>
  <c r="K40" i="3"/>
  <c r="J40" i="3"/>
  <c r="I40" i="3"/>
  <c r="H40" i="3"/>
  <c r="L39" i="3"/>
  <c r="K39" i="3"/>
  <c r="J39" i="3"/>
  <c r="I39" i="3"/>
  <c r="H39" i="3"/>
  <c r="L38" i="3"/>
  <c r="K38" i="3"/>
  <c r="J38" i="3"/>
  <c r="L37" i="3"/>
  <c r="K37" i="3"/>
  <c r="J37" i="3"/>
  <c r="I37" i="3"/>
  <c r="H37" i="3"/>
  <c r="L36" i="3"/>
  <c r="K36" i="3"/>
  <c r="J36" i="3"/>
  <c r="I36" i="3"/>
  <c r="H36" i="3"/>
  <c r="L35" i="3"/>
  <c r="K35" i="3"/>
  <c r="J35" i="3"/>
  <c r="L33" i="3"/>
  <c r="K33" i="3"/>
  <c r="J33" i="3"/>
  <c r="I33" i="3"/>
  <c r="H33" i="3"/>
  <c r="L32" i="3"/>
  <c r="K32" i="3"/>
  <c r="J32" i="3"/>
  <c r="I32" i="3"/>
  <c r="H32" i="3"/>
  <c r="L31" i="3"/>
  <c r="K31" i="3"/>
  <c r="J31" i="3"/>
  <c r="L30" i="3"/>
  <c r="K30" i="3"/>
  <c r="J30" i="3"/>
  <c r="I30" i="3"/>
  <c r="H30" i="3"/>
  <c r="L29" i="3"/>
  <c r="K29" i="3"/>
  <c r="J29" i="3"/>
  <c r="I29" i="3"/>
  <c r="H29" i="3"/>
  <c r="L28" i="3"/>
  <c r="K28" i="3"/>
  <c r="J28" i="3"/>
  <c r="L26" i="3"/>
  <c r="K26" i="3"/>
  <c r="J26" i="3"/>
  <c r="I26" i="3"/>
  <c r="H26" i="3"/>
  <c r="L25" i="3"/>
  <c r="K25" i="3"/>
  <c r="J25" i="3"/>
  <c r="I25" i="3"/>
  <c r="H25" i="3"/>
  <c r="L24" i="3"/>
  <c r="K24" i="3"/>
  <c r="J24" i="3"/>
  <c r="L23" i="3"/>
  <c r="K23" i="3"/>
  <c r="J23" i="3"/>
  <c r="I23" i="3"/>
  <c r="H23" i="3"/>
  <c r="L22" i="3"/>
  <c r="K22" i="3"/>
  <c r="J22" i="3"/>
  <c r="I22" i="3"/>
  <c r="H22" i="3"/>
  <c r="L21" i="3"/>
  <c r="K21" i="3"/>
  <c r="J21" i="3"/>
  <c r="L19" i="3"/>
  <c r="K19" i="3"/>
  <c r="J19" i="3"/>
  <c r="I19" i="3"/>
  <c r="H19" i="3"/>
  <c r="L18" i="3"/>
  <c r="K18" i="3"/>
  <c r="J18" i="3"/>
  <c r="I18" i="3"/>
  <c r="H18" i="3"/>
  <c r="L17" i="3"/>
  <c r="K17" i="3"/>
  <c r="J17" i="3"/>
  <c r="L16" i="3"/>
  <c r="K16" i="3"/>
  <c r="J16" i="3"/>
  <c r="I16" i="3"/>
  <c r="H16" i="3"/>
  <c r="L15" i="3"/>
  <c r="K15" i="3"/>
  <c r="J15" i="3"/>
  <c r="I15" i="3"/>
  <c r="H15" i="3"/>
  <c r="L14" i="3"/>
  <c r="K14" i="3"/>
  <c r="J14" i="3"/>
  <c r="L12" i="3"/>
  <c r="K12" i="3"/>
  <c r="J12" i="3"/>
  <c r="I12" i="3"/>
  <c r="H12" i="3"/>
  <c r="L11" i="3"/>
  <c r="K11" i="3"/>
  <c r="J11" i="3"/>
  <c r="I11" i="3"/>
  <c r="H11" i="3"/>
  <c r="L10" i="3"/>
  <c r="K10" i="3"/>
  <c r="J10" i="3"/>
  <c r="L9" i="3"/>
  <c r="K9" i="3"/>
  <c r="J9" i="3"/>
  <c r="I9" i="3"/>
  <c r="H9" i="3"/>
  <c r="L8" i="3"/>
  <c r="K8" i="3"/>
  <c r="J8" i="3"/>
  <c r="I8" i="3"/>
  <c r="H8" i="3"/>
  <c r="L7" i="3"/>
  <c r="K7" i="3"/>
  <c r="J7" i="3"/>
  <c r="J161" i="2"/>
  <c r="J160" i="2"/>
  <c r="I160" i="2"/>
  <c r="H160" i="2"/>
  <c r="J159" i="2"/>
  <c r="J158" i="2"/>
  <c r="I158" i="2"/>
  <c r="H158" i="2"/>
  <c r="J157" i="2"/>
  <c r="J156" i="2"/>
  <c r="J154" i="2"/>
  <c r="J153" i="2"/>
  <c r="H153" i="2"/>
  <c r="J152" i="2"/>
  <c r="J151" i="2"/>
  <c r="I151" i="2"/>
  <c r="H151" i="2"/>
  <c r="J150" i="2"/>
  <c r="J149" i="2"/>
  <c r="J147" i="2"/>
  <c r="J146" i="2"/>
  <c r="H146" i="2"/>
  <c r="J145" i="2"/>
  <c r="J144" i="2"/>
  <c r="I144" i="2"/>
  <c r="H144" i="2"/>
  <c r="J142" i="2"/>
  <c r="J140" i="2"/>
  <c r="J139" i="2"/>
  <c r="I139" i="2"/>
  <c r="H139" i="2"/>
  <c r="J138" i="2"/>
  <c r="J137" i="2"/>
  <c r="I137" i="2"/>
  <c r="H137" i="2"/>
  <c r="J136" i="2"/>
  <c r="J135" i="2"/>
  <c r="J133" i="2"/>
  <c r="J132" i="2"/>
  <c r="I132" i="2"/>
  <c r="H132" i="2"/>
  <c r="J131" i="2"/>
  <c r="J130" i="2"/>
  <c r="I130" i="2"/>
  <c r="H130" i="2"/>
  <c r="J129" i="2"/>
  <c r="J128" i="2"/>
  <c r="J126" i="2"/>
  <c r="J125" i="2"/>
  <c r="I125" i="2"/>
  <c r="H125" i="2"/>
  <c r="J124" i="2"/>
  <c r="J123" i="2"/>
  <c r="I123" i="2"/>
  <c r="H123" i="2"/>
  <c r="J122" i="2"/>
  <c r="J121" i="2"/>
  <c r="J119" i="2"/>
  <c r="J118" i="2"/>
  <c r="H118" i="2"/>
  <c r="J117" i="2"/>
  <c r="J116" i="2"/>
  <c r="I116" i="2"/>
  <c r="H116" i="2"/>
  <c r="J115" i="2"/>
  <c r="J114" i="2"/>
  <c r="J112" i="2"/>
  <c r="J111" i="2"/>
  <c r="I111" i="2"/>
  <c r="H111" i="2"/>
  <c r="J110" i="2"/>
  <c r="J109" i="2"/>
  <c r="I109" i="2"/>
  <c r="H109" i="2"/>
  <c r="J108" i="2"/>
  <c r="J107" i="2"/>
  <c r="J105" i="2"/>
  <c r="J104" i="2"/>
  <c r="I104" i="2"/>
  <c r="J103" i="2"/>
  <c r="J102" i="2"/>
  <c r="I102" i="2"/>
  <c r="H102" i="2"/>
  <c r="J101" i="2"/>
  <c r="J100" i="2"/>
  <c r="J98" i="2"/>
  <c r="J97" i="2"/>
  <c r="I97" i="2"/>
  <c r="H97" i="2"/>
  <c r="J96" i="2"/>
  <c r="J95" i="2"/>
  <c r="I95" i="2"/>
  <c r="H95" i="2"/>
  <c r="J94" i="2"/>
  <c r="J93" i="2"/>
  <c r="J91" i="2"/>
  <c r="J90" i="2"/>
  <c r="I90" i="2"/>
  <c r="H90" i="2"/>
  <c r="J89" i="2"/>
  <c r="J88" i="2"/>
  <c r="I88" i="2"/>
  <c r="H88" i="2"/>
  <c r="J87" i="2"/>
  <c r="J86" i="2"/>
  <c r="J84" i="2"/>
  <c r="J83" i="2"/>
  <c r="I83" i="2"/>
  <c r="H83" i="2"/>
  <c r="J82" i="2"/>
  <c r="J81" i="2"/>
  <c r="I81" i="2"/>
  <c r="H81" i="2"/>
  <c r="J80" i="2"/>
  <c r="J79" i="2"/>
  <c r="J77" i="2"/>
  <c r="J76" i="2"/>
  <c r="H76" i="2"/>
  <c r="J75" i="2"/>
  <c r="J74" i="2"/>
  <c r="H74" i="2"/>
  <c r="J73" i="2"/>
  <c r="J72" i="2"/>
  <c r="J70" i="2"/>
  <c r="J69" i="2"/>
  <c r="I69" i="2"/>
  <c r="H69" i="2"/>
  <c r="J68" i="2"/>
  <c r="J67" i="2"/>
  <c r="I67" i="2"/>
  <c r="H67" i="2"/>
  <c r="J66" i="2"/>
  <c r="J65" i="2"/>
  <c r="J63" i="2"/>
  <c r="J62" i="2"/>
  <c r="I62" i="2"/>
  <c r="H62" i="2"/>
  <c r="J61" i="2"/>
  <c r="J60" i="2"/>
  <c r="I60" i="2"/>
  <c r="H60" i="2"/>
  <c r="J59" i="2"/>
  <c r="J58" i="2"/>
  <c r="J55" i="2"/>
  <c r="J54" i="2"/>
  <c r="I54" i="2"/>
  <c r="H54" i="2"/>
  <c r="J53" i="2"/>
  <c r="J52" i="2"/>
  <c r="I52" i="2"/>
  <c r="H52" i="2"/>
  <c r="J51" i="2"/>
  <c r="J50" i="2"/>
  <c r="J48" i="2"/>
  <c r="J47" i="2"/>
  <c r="I47" i="2"/>
  <c r="H47" i="2"/>
  <c r="J46" i="2"/>
  <c r="J45" i="2"/>
  <c r="I45" i="2"/>
  <c r="H45" i="2"/>
  <c r="J44" i="2"/>
  <c r="J43" i="2"/>
  <c r="J41" i="2"/>
  <c r="J40" i="2"/>
  <c r="I40" i="2"/>
  <c r="H40" i="2"/>
  <c r="J39" i="2"/>
  <c r="J38" i="2"/>
  <c r="I38" i="2"/>
  <c r="H38" i="2"/>
  <c r="J37" i="2"/>
  <c r="J36" i="2"/>
  <c r="J34" i="2"/>
  <c r="J33" i="2"/>
  <c r="I33" i="2"/>
  <c r="J32" i="2"/>
  <c r="J31" i="2"/>
  <c r="I31" i="2"/>
  <c r="H31" i="2"/>
  <c r="J30" i="2"/>
  <c r="J29" i="2"/>
  <c r="J27" i="2"/>
  <c r="J26" i="2"/>
  <c r="I26" i="2"/>
  <c r="H26" i="2"/>
  <c r="J25" i="2"/>
  <c r="J24" i="2"/>
  <c r="I24" i="2"/>
  <c r="H24" i="2"/>
  <c r="J23" i="2"/>
  <c r="J22" i="2"/>
  <c r="J20" i="2"/>
  <c r="J19" i="2"/>
  <c r="I19" i="2"/>
  <c r="H19" i="2"/>
  <c r="J18" i="2"/>
  <c r="J17" i="2"/>
  <c r="I17" i="2"/>
  <c r="H17" i="2"/>
  <c r="J16" i="2"/>
  <c r="J15" i="2"/>
  <c r="J13" i="2"/>
  <c r="J12" i="2"/>
  <c r="I12" i="2"/>
  <c r="H12" i="2"/>
  <c r="J11" i="2"/>
  <c r="J10" i="2"/>
  <c r="I10" i="2"/>
  <c r="H10" i="2"/>
  <c r="J9" i="2"/>
  <c r="J8" i="2"/>
  <c r="L1875" i="1"/>
  <c r="K1875" i="1"/>
  <c r="J1875" i="1"/>
  <c r="I1875" i="1"/>
  <c r="H1875" i="1"/>
  <c r="L1874" i="1"/>
  <c r="K1874" i="1"/>
  <c r="J1874" i="1"/>
  <c r="I1874" i="1"/>
  <c r="H1874" i="1"/>
  <c r="L1873" i="1"/>
  <c r="K1873" i="1"/>
  <c r="J1873" i="1"/>
  <c r="L1872" i="1"/>
  <c r="K1872" i="1"/>
  <c r="J1872" i="1"/>
  <c r="I1872" i="1"/>
  <c r="H1872" i="1"/>
  <c r="L1871" i="1"/>
  <c r="K1871" i="1"/>
  <c r="J1871" i="1"/>
  <c r="I1871" i="1"/>
  <c r="I1870" i="1" s="1"/>
  <c r="H1871" i="1"/>
  <c r="H1870" i="1" s="1"/>
  <c r="L1870" i="1"/>
  <c r="K1870" i="1"/>
  <c r="J1870" i="1"/>
  <c r="L1867" i="1"/>
  <c r="K1867" i="1"/>
  <c r="J1867" i="1"/>
  <c r="I1867" i="1"/>
  <c r="I1865" i="1" s="1"/>
  <c r="H1867" i="1"/>
  <c r="L1866" i="1"/>
  <c r="K1866" i="1"/>
  <c r="J1866" i="1"/>
  <c r="I1866" i="1"/>
  <c r="H1866" i="1"/>
  <c r="L1865" i="1"/>
  <c r="K1865" i="1"/>
  <c r="J1865" i="1"/>
  <c r="L1864" i="1"/>
  <c r="K1864" i="1"/>
  <c r="J1864" i="1"/>
  <c r="I1864" i="1"/>
  <c r="H1864" i="1"/>
  <c r="L1863" i="1"/>
  <c r="K1863" i="1"/>
  <c r="J1863" i="1"/>
  <c r="I1863" i="1"/>
  <c r="H1863" i="1"/>
  <c r="L1862" i="1"/>
  <c r="K1862" i="1"/>
  <c r="J1862" i="1"/>
  <c r="L1860" i="1"/>
  <c r="K1860" i="1"/>
  <c r="J1860" i="1"/>
  <c r="I1860" i="1"/>
  <c r="H1860" i="1"/>
  <c r="L1859" i="1"/>
  <c r="K1859" i="1"/>
  <c r="J1859" i="1"/>
  <c r="I1859" i="1"/>
  <c r="H1859" i="1"/>
  <c r="L1858" i="1"/>
  <c r="K1858" i="1"/>
  <c r="J1858" i="1"/>
  <c r="L1857" i="1"/>
  <c r="K1857" i="1"/>
  <c r="J1857" i="1"/>
  <c r="I1857" i="1"/>
  <c r="H1857" i="1"/>
  <c r="L1856" i="1"/>
  <c r="K1856" i="1"/>
  <c r="J1856" i="1"/>
  <c r="I1856" i="1"/>
  <c r="H1856" i="1"/>
  <c r="L1855" i="1"/>
  <c r="K1855" i="1"/>
  <c r="J1855" i="1"/>
  <c r="L1853" i="1"/>
  <c r="K1853" i="1"/>
  <c r="J1853" i="1"/>
  <c r="I1853" i="1"/>
  <c r="H1853" i="1"/>
  <c r="J1852" i="1"/>
  <c r="I1852" i="1"/>
  <c r="H1852" i="1"/>
  <c r="L1851" i="1"/>
  <c r="K1851" i="1"/>
  <c r="J1851" i="1"/>
  <c r="L1850" i="1"/>
  <c r="K1850" i="1"/>
  <c r="J1850" i="1"/>
  <c r="I1850" i="1"/>
  <c r="H1850" i="1"/>
  <c r="L1849" i="1"/>
  <c r="K1849" i="1"/>
  <c r="J1849" i="1"/>
  <c r="I1849" i="1"/>
  <c r="H1849" i="1"/>
  <c r="L1848" i="1"/>
  <c r="K1848" i="1"/>
  <c r="J1848" i="1"/>
  <c r="L1846" i="1"/>
  <c r="K1846" i="1"/>
  <c r="J1846" i="1"/>
  <c r="I1846" i="1"/>
  <c r="H1846" i="1"/>
  <c r="L1845" i="1"/>
  <c r="J1845" i="1"/>
  <c r="I1845" i="1"/>
  <c r="H1845" i="1"/>
  <c r="L1844" i="1"/>
  <c r="K1844" i="1"/>
  <c r="J1844" i="1"/>
  <c r="L1843" i="1"/>
  <c r="K1843" i="1"/>
  <c r="J1843" i="1"/>
  <c r="I1843" i="1"/>
  <c r="H1843" i="1"/>
  <c r="L1842" i="1"/>
  <c r="K1842" i="1"/>
  <c r="J1842" i="1"/>
  <c r="I1842" i="1"/>
  <c r="H1842" i="1"/>
  <c r="L1841" i="1"/>
  <c r="K1841" i="1"/>
  <c r="J1841" i="1"/>
  <c r="L1839" i="1"/>
  <c r="K1839" i="1"/>
  <c r="J1839" i="1"/>
  <c r="I1839" i="1"/>
  <c r="H1839" i="1"/>
  <c r="K1838" i="1"/>
  <c r="J1838" i="1"/>
  <c r="I1838" i="1"/>
  <c r="H1838" i="1"/>
  <c r="L1837" i="1"/>
  <c r="K1837" i="1"/>
  <c r="J1837" i="1"/>
  <c r="L1836" i="1"/>
  <c r="K1836" i="1"/>
  <c r="J1836" i="1"/>
  <c r="I1836" i="1"/>
  <c r="H1836" i="1"/>
  <c r="L1835" i="1"/>
  <c r="K1835" i="1"/>
  <c r="J1835" i="1"/>
  <c r="I1835" i="1"/>
  <c r="H1835" i="1"/>
  <c r="L1834" i="1"/>
  <c r="K1834" i="1"/>
  <c r="J1834" i="1"/>
  <c r="L1832" i="1"/>
  <c r="K1832" i="1"/>
  <c r="J1832" i="1"/>
  <c r="I1832" i="1"/>
  <c r="H1832" i="1"/>
  <c r="L1831" i="1"/>
  <c r="K1831" i="1"/>
  <c r="J1831" i="1"/>
  <c r="I1831" i="1"/>
  <c r="H1831" i="1"/>
  <c r="L1830" i="1"/>
  <c r="K1830" i="1"/>
  <c r="J1830" i="1"/>
  <c r="L1829" i="1"/>
  <c r="K1829" i="1"/>
  <c r="J1829" i="1"/>
  <c r="I1829" i="1"/>
  <c r="H1829" i="1"/>
  <c r="L1828" i="1"/>
  <c r="J1828" i="1"/>
  <c r="I1828" i="1"/>
  <c r="H1828" i="1"/>
  <c r="L1827" i="1"/>
  <c r="K1827" i="1"/>
  <c r="J1827" i="1"/>
  <c r="L1825" i="1"/>
  <c r="K1825" i="1"/>
  <c r="J1825" i="1"/>
  <c r="I1825" i="1"/>
  <c r="H1825" i="1"/>
  <c r="L1824" i="1"/>
  <c r="K1824" i="1"/>
  <c r="J1824" i="1"/>
  <c r="I1824" i="1"/>
  <c r="H1824" i="1"/>
  <c r="L1823" i="1"/>
  <c r="K1823" i="1"/>
  <c r="J1823" i="1"/>
  <c r="L1822" i="1"/>
  <c r="K1822" i="1"/>
  <c r="J1822" i="1"/>
  <c r="I1822" i="1"/>
  <c r="H1822" i="1"/>
  <c r="L1821" i="1"/>
  <c r="K1821" i="1"/>
  <c r="J1821" i="1"/>
  <c r="I1821" i="1"/>
  <c r="H1821" i="1"/>
  <c r="H1820" i="1" s="1"/>
  <c r="L1820" i="1"/>
  <c r="K1820" i="1"/>
  <c r="J1820" i="1"/>
  <c r="L1818" i="1"/>
  <c r="K1818" i="1"/>
  <c r="J1818" i="1"/>
  <c r="I1818" i="1"/>
  <c r="H1818" i="1"/>
  <c r="L1817" i="1"/>
  <c r="J1817" i="1"/>
  <c r="I1817" i="1"/>
  <c r="H1817" i="1"/>
  <c r="L1816" i="1"/>
  <c r="K1816" i="1"/>
  <c r="J1816" i="1"/>
  <c r="L1815" i="1"/>
  <c r="K1815" i="1"/>
  <c r="J1815" i="1"/>
  <c r="I1815" i="1"/>
  <c r="H1815" i="1"/>
  <c r="L1814" i="1"/>
  <c r="K1814" i="1"/>
  <c r="J1814" i="1"/>
  <c r="I1814" i="1"/>
  <c r="H1814" i="1"/>
  <c r="H1813" i="1" s="1"/>
  <c r="L1813" i="1"/>
  <c r="K1813" i="1"/>
  <c r="J1813" i="1"/>
  <c r="L1811" i="1"/>
  <c r="K1811" i="1"/>
  <c r="J1811" i="1"/>
  <c r="I1811" i="1"/>
  <c r="H1811" i="1"/>
  <c r="L1810" i="1"/>
  <c r="K1810" i="1"/>
  <c r="J1810" i="1"/>
  <c r="I1810" i="1"/>
  <c r="H1810" i="1"/>
  <c r="L1809" i="1"/>
  <c r="K1809" i="1"/>
  <c r="J1809" i="1"/>
  <c r="L1808" i="1"/>
  <c r="K1808" i="1"/>
  <c r="J1808" i="1"/>
  <c r="I1808" i="1"/>
  <c r="H1808" i="1"/>
  <c r="L1807" i="1"/>
  <c r="K1807" i="1"/>
  <c r="J1807" i="1"/>
  <c r="I1807" i="1"/>
  <c r="H1807" i="1"/>
  <c r="H1806" i="1" s="1"/>
  <c r="L1806" i="1"/>
  <c r="K1806" i="1"/>
  <c r="J1806" i="1"/>
  <c r="L1804" i="1"/>
  <c r="K1804" i="1"/>
  <c r="J1804" i="1"/>
  <c r="I1804" i="1"/>
  <c r="H1804" i="1"/>
  <c r="L1803" i="1"/>
  <c r="K1803" i="1"/>
  <c r="J1803" i="1"/>
  <c r="I1803" i="1"/>
  <c r="H1803" i="1"/>
  <c r="H1802" i="1" s="1"/>
  <c r="L1802" i="1"/>
  <c r="K1802" i="1"/>
  <c r="J1802" i="1"/>
  <c r="L1801" i="1"/>
  <c r="K1801" i="1"/>
  <c r="J1801" i="1"/>
  <c r="I1801" i="1"/>
  <c r="H1801" i="1"/>
  <c r="L1800" i="1"/>
  <c r="K1800" i="1"/>
  <c r="J1800" i="1"/>
  <c r="I1800" i="1"/>
  <c r="H1800" i="1"/>
  <c r="L1799" i="1"/>
  <c r="K1799" i="1"/>
  <c r="J1799" i="1"/>
  <c r="L1797" i="1"/>
  <c r="K1797" i="1"/>
  <c r="J1797" i="1"/>
  <c r="I1797" i="1"/>
  <c r="H1797" i="1"/>
  <c r="L1796" i="1"/>
  <c r="K1796" i="1"/>
  <c r="J1796" i="1"/>
  <c r="I1796" i="1"/>
  <c r="H1796" i="1"/>
  <c r="L1795" i="1"/>
  <c r="K1795" i="1"/>
  <c r="J1795" i="1"/>
  <c r="L1794" i="1"/>
  <c r="K1794" i="1"/>
  <c r="J1794" i="1"/>
  <c r="I1794" i="1"/>
  <c r="H1794" i="1"/>
  <c r="L1793" i="1"/>
  <c r="K1793" i="1"/>
  <c r="J1793" i="1"/>
  <c r="I1793" i="1"/>
  <c r="H1793" i="1"/>
  <c r="L1792" i="1"/>
  <c r="K1792" i="1"/>
  <c r="J1792" i="1"/>
  <c r="L1790" i="1"/>
  <c r="K1790" i="1"/>
  <c r="J1790" i="1"/>
  <c r="I1790" i="1"/>
  <c r="H1790" i="1"/>
  <c r="I1789" i="1"/>
  <c r="H1789" i="1"/>
  <c r="L1788" i="1"/>
  <c r="K1788" i="1"/>
  <c r="J1788" i="1"/>
  <c r="K1787" i="1"/>
  <c r="J1787" i="1"/>
  <c r="I1787" i="1"/>
  <c r="H1787" i="1"/>
  <c r="L1786" i="1"/>
  <c r="K1786" i="1"/>
  <c r="J1786" i="1"/>
  <c r="I1786" i="1"/>
  <c r="H1786" i="1"/>
  <c r="L1785" i="1"/>
  <c r="K1785" i="1"/>
  <c r="J1785" i="1"/>
  <c r="L1783" i="1"/>
  <c r="K1783" i="1"/>
  <c r="J1783" i="1"/>
  <c r="I1783" i="1"/>
  <c r="I1781" i="1" s="1"/>
  <c r="H1783" i="1"/>
  <c r="L1782" i="1"/>
  <c r="K1782" i="1"/>
  <c r="J1782" i="1"/>
  <c r="I1782" i="1"/>
  <c r="H1782" i="1"/>
  <c r="L1781" i="1"/>
  <c r="K1781" i="1"/>
  <c r="J1781" i="1"/>
  <c r="L1780" i="1"/>
  <c r="K1780" i="1"/>
  <c r="J1780" i="1"/>
  <c r="I1780" i="1"/>
  <c r="H1780" i="1"/>
  <c r="L1779" i="1"/>
  <c r="K1779" i="1"/>
  <c r="J1779" i="1"/>
  <c r="I1779" i="1"/>
  <c r="H1779" i="1"/>
  <c r="H1778" i="1" s="1"/>
  <c r="L1778" i="1"/>
  <c r="K1778" i="1"/>
  <c r="J1778" i="1"/>
  <c r="L1776" i="1"/>
  <c r="K1776" i="1"/>
  <c r="J1776" i="1"/>
  <c r="I1776" i="1"/>
  <c r="H1776" i="1"/>
  <c r="L1775" i="1"/>
  <c r="K1775" i="1"/>
  <c r="J1775" i="1"/>
  <c r="I1775" i="1"/>
  <c r="H1775" i="1"/>
  <c r="L1774" i="1"/>
  <c r="K1774" i="1"/>
  <c r="J1774" i="1"/>
  <c r="L1773" i="1"/>
  <c r="K1773" i="1"/>
  <c r="J1773" i="1"/>
  <c r="I1773" i="1"/>
  <c r="H1773" i="1"/>
  <c r="I1772" i="1"/>
  <c r="H1772" i="1"/>
  <c r="L1771" i="1"/>
  <c r="K1771" i="1"/>
  <c r="J1771" i="1"/>
  <c r="L1769" i="1"/>
  <c r="K1769" i="1"/>
  <c r="J1769" i="1"/>
  <c r="I1769" i="1"/>
  <c r="H1769" i="1"/>
  <c r="L1768" i="1"/>
  <c r="K1768" i="1"/>
  <c r="J1768" i="1"/>
  <c r="I1768" i="1"/>
  <c r="H1768" i="1"/>
  <c r="L1767" i="1"/>
  <c r="K1767" i="1"/>
  <c r="J1767" i="1"/>
  <c r="L1766" i="1"/>
  <c r="K1766" i="1"/>
  <c r="J1766" i="1"/>
  <c r="I1766" i="1"/>
  <c r="H1766" i="1"/>
  <c r="L1765" i="1"/>
  <c r="K1765" i="1"/>
  <c r="J1765" i="1"/>
  <c r="I1765" i="1"/>
  <c r="H1765" i="1"/>
  <c r="L1764" i="1"/>
  <c r="K1764" i="1"/>
  <c r="J1764" i="1"/>
  <c r="L1762" i="1"/>
  <c r="K1762" i="1"/>
  <c r="J1762" i="1"/>
  <c r="I1762" i="1"/>
  <c r="H1762" i="1"/>
  <c r="L1761" i="1"/>
  <c r="K1761" i="1"/>
  <c r="J1761" i="1"/>
  <c r="I1761" i="1"/>
  <c r="H1761" i="1"/>
  <c r="L1760" i="1"/>
  <c r="K1760" i="1"/>
  <c r="J1760" i="1"/>
  <c r="L1759" i="1"/>
  <c r="K1759" i="1"/>
  <c r="J1759" i="1"/>
  <c r="I1759" i="1"/>
  <c r="H1759" i="1"/>
  <c r="L1758" i="1"/>
  <c r="K1758" i="1"/>
  <c r="J1758" i="1"/>
  <c r="I1758" i="1"/>
  <c r="H1758" i="1"/>
  <c r="L1757" i="1"/>
  <c r="K1757" i="1"/>
  <c r="J1757" i="1"/>
  <c r="L1755" i="1"/>
  <c r="K1755" i="1"/>
  <c r="J1755" i="1"/>
  <c r="I1755" i="1"/>
  <c r="H1755" i="1"/>
  <c r="L1754" i="1"/>
  <c r="K1754" i="1"/>
  <c r="I1754" i="1"/>
  <c r="H1754" i="1"/>
  <c r="L1753" i="1"/>
  <c r="K1753" i="1"/>
  <c r="J1753" i="1"/>
  <c r="L1752" i="1"/>
  <c r="K1752" i="1"/>
  <c r="J1752" i="1"/>
  <c r="I1752" i="1"/>
  <c r="H1752" i="1"/>
  <c r="L1751" i="1"/>
  <c r="K1751" i="1"/>
  <c r="J1751" i="1"/>
  <c r="I1751" i="1"/>
  <c r="H1751" i="1"/>
  <c r="H1750" i="1" s="1"/>
  <c r="L1750" i="1"/>
  <c r="K1750" i="1"/>
  <c r="J1750" i="1"/>
  <c r="L1748" i="1"/>
  <c r="K1748" i="1"/>
  <c r="J1748" i="1"/>
  <c r="I1748" i="1"/>
  <c r="H1748" i="1"/>
  <c r="L1747" i="1"/>
  <c r="K1747" i="1"/>
  <c r="J1747" i="1"/>
  <c r="I1747" i="1"/>
  <c r="H1747" i="1"/>
  <c r="L1746" i="1"/>
  <c r="K1746" i="1"/>
  <c r="J1746" i="1"/>
  <c r="L1745" i="1"/>
  <c r="K1745" i="1"/>
  <c r="J1745" i="1"/>
  <c r="I1745" i="1"/>
  <c r="H1745" i="1"/>
  <c r="L1744" i="1"/>
  <c r="K1744" i="1"/>
  <c r="J1744" i="1"/>
  <c r="I1744" i="1"/>
  <c r="H1744" i="1"/>
  <c r="L1743" i="1"/>
  <c r="K1743" i="1"/>
  <c r="J1743" i="1"/>
  <c r="L1741" i="1"/>
  <c r="K1741" i="1"/>
  <c r="J1741" i="1"/>
  <c r="I1741" i="1"/>
  <c r="H1741" i="1"/>
  <c r="L1740" i="1"/>
  <c r="K1740" i="1"/>
  <c r="J1740" i="1"/>
  <c r="I1740" i="1"/>
  <c r="H1740" i="1"/>
  <c r="L1739" i="1"/>
  <c r="K1739" i="1"/>
  <c r="J1739" i="1"/>
  <c r="L1738" i="1"/>
  <c r="K1738" i="1"/>
  <c r="J1738" i="1"/>
  <c r="I1738" i="1"/>
  <c r="H1738" i="1"/>
  <c r="L1737" i="1"/>
  <c r="K1737" i="1"/>
  <c r="J1737" i="1"/>
  <c r="I1737" i="1"/>
  <c r="H1737" i="1"/>
  <c r="L1736" i="1"/>
  <c r="K1736" i="1"/>
  <c r="J1736" i="1"/>
  <c r="L1734" i="1"/>
  <c r="K1734" i="1"/>
  <c r="J1734" i="1"/>
  <c r="I1734" i="1"/>
  <c r="I1732" i="1" s="1"/>
  <c r="H1734" i="1"/>
  <c r="L1733" i="1"/>
  <c r="I1733" i="1"/>
  <c r="H1733" i="1"/>
  <c r="L1732" i="1"/>
  <c r="K1732" i="1"/>
  <c r="J1732" i="1"/>
  <c r="L1731" i="1"/>
  <c r="K1731" i="1"/>
  <c r="J1731" i="1"/>
  <c r="I1731" i="1"/>
  <c r="H1731" i="1"/>
  <c r="L1730" i="1"/>
  <c r="K1730" i="1"/>
  <c r="J1730" i="1"/>
  <c r="I1730" i="1"/>
  <c r="H1730" i="1"/>
  <c r="L1729" i="1"/>
  <c r="K1729" i="1"/>
  <c r="J1729" i="1"/>
  <c r="L1727" i="1"/>
  <c r="K1727" i="1"/>
  <c r="J1727" i="1"/>
  <c r="I1727" i="1"/>
  <c r="H1727" i="1"/>
  <c r="L1726" i="1"/>
  <c r="K1726" i="1"/>
  <c r="I1726" i="1"/>
  <c r="H1726" i="1"/>
  <c r="L1725" i="1"/>
  <c r="K1725" i="1"/>
  <c r="J1725" i="1"/>
  <c r="L1724" i="1"/>
  <c r="K1724" i="1"/>
  <c r="J1724" i="1"/>
  <c r="I1724" i="1"/>
  <c r="H1724" i="1"/>
  <c r="J1723" i="1"/>
  <c r="I1723" i="1"/>
  <c r="H1723" i="1"/>
  <c r="L1722" i="1"/>
  <c r="K1722" i="1"/>
  <c r="J1722" i="1"/>
  <c r="L1720" i="1"/>
  <c r="K1720" i="1"/>
  <c r="J1720" i="1"/>
  <c r="I1720" i="1"/>
  <c r="H1720" i="1"/>
  <c r="L1719" i="1"/>
  <c r="K1719" i="1"/>
  <c r="I1719" i="1"/>
  <c r="I1718" i="1" s="1"/>
  <c r="H1719" i="1"/>
  <c r="L1718" i="1"/>
  <c r="K1718" i="1"/>
  <c r="J1718" i="1"/>
  <c r="L1717" i="1"/>
  <c r="K1717" i="1"/>
  <c r="J1717" i="1"/>
  <c r="I1717" i="1"/>
  <c r="H1717" i="1"/>
  <c r="L1716" i="1"/>
  <c r="K1716" i="1"/>
  <c r="J1716" i="1"/>
  <c r="I1716" i="1"/>
  <c r="H1716" i="1"/>
  <c r="L1715" i="1"/>
  <c r="K1715" i="1"/>
  <c r="J1715" i="1"/>
  <c r="L1713" i="1"/>
  <c r="K1713" i="1"/>
  <c r="J1713" i="1"/>
  <c r="I1713" i="1"/>
  <c r="H1713" i="1"/>
  <c r="L1712" i="1"/>
  <c r="K1712" i="1"/>
  <c r="J1712" i="1"/>
  <c r="I1712" i="1"/>
  <c r="H1712" i="1"/>
  <c r="L1711" i="1"/>
  <c r="K1711" i="1"/>
  <c r="J1711" i="1"/>
  <c r="L1710" i="1"/>
  <c r="K1710" i="1"/>
  <c r="J1710" i="1"/>
  <c r="I1710" i="1"/>
  <c r="H1710" i="1"/>
  <c r="L1709" i="1"/>
  <c r="K1709" i="1"/>
  <c r="J1709" i="1"/>
  <c r="I1709" i="1"/>
  <c r="H1709" i="1"/>
  <c r="L1708" i="1"/>
  <c r="K1708" i="1"/>
  <c r="J1708" i="1"/>
  <c r="L1706" i="1"/>
  <c r="K1706" i="1"/>
  <c r="J1706" i="1"/>
  <c r="I1706" i="1"/>
  <c r="H1706" i="1"/>
  <c r="L1705" i="1"/>
  <c r="K1705" i="1"/>
  <c r="J1705" i="1"/>
  <c r="I1705" i="1"/>
  <c r="H1705" i="1"/>
  <c r="L1704" i="1"/>
  <c r="K1704" i="1"/>
  <c r="J1704" i="1"/>
  <c r="L1703" i="1"/>
  <c r="K1703" i="1"/>
  <c r="J1703" i="1"/>
  <c r="I1703" i="1"/>
  <c r="H1703" i="1"/>
  <c r="L1702" i="1"/>
  <c r="K1702" i="1"/>
  <c r="J1702" i="1"/>
  <c r="I1702" i="1"/>
  <c r="H1702" i="1"/>
  <c r="L1701" i="1"/>
  <c r="K1701" i="1"/>
  <c r="J1701" i="1"/>
  <c r="L1699" i="1"/>
  <c r="K1699" i="1"/>
  <c r="J1699" i="1"/>
  <c r="I1699" i="1"/>
  <c r="H1699" i="1"/>
  <c r="L1698" i="1"/>
  <c r="K1698" i="1"/>
  <c r="J1698" i="1"/>
  <c r="I1698" i="1"/>
  <c r="H1698" i="1"/>
  <c r="L1697" i="1"/>
  <c r="K1697" i="1"/>
  <c r="J1697" i="1"/>
  <c r="L1696" i="1"/>
  <c r="K1696" i="1"/>
  <c r="J1696" i="1"/>
  <c r="I1696" i="1"/>
  <c r="H1696" i="1"/>
  <c r="L1695" i="1"/>
  <c r="K1695" i="1"/>
  <c r="J1695" i="1"/>
  <c r="I1695" i="1"/>
  <c r="H1695" i="1"/>
  <c r="L1694" i="1"/>
  <c r="K1694" i="1"/>
  <c r="J1694" i="1"/>
  <c r="L1692" i="1"/>
  <c r="K1692" i="1"/>
  <c r="J1692" i="1"/>
  <c r="I1692" i="1"/>
  <c r="H1692" i="1"/>
  <c r="L1691" i="1"/>
  <c r="J1691" i="1"/>
  <c r="I1691" i="1"/>
  <c r="H1691" i="1"/>
  <c r="L1690" i="1"/>
  <c r="K1690" i="1"/>
  <c r="J1690" i="1"/>
  <c r="L1689" i="1"/>
  <c r="K1689" i="1"/>
  <c r="J1689" i="1"/>
  <c r="I1689" i="1"/>
  <c r="H1689" i="1"/>
  <c r="J1688" i="1"/>
  <c r="I1688" i="1"/>
  <c r="H1688" i="1"/>
  <c r="L1687" i="1"/>
  <c r="K1687" i="1"/>
  <c r="J1687" i="1"/>
  <c r="L1685" i="1"/>
  <c r="K1685" i="1"/>
  <c r="J1685" i="1"/>
  <c r="I1685" i="1"/>
  <c r="H1685" i="1"/>
  <c r="L1684" i="1"/>
  <c r="K1684" i="1"/>
  <c r="J1684" i="1"/>
  <c r="I1684" i="1"/>
  <c r="H1684" i="1"/>
  <c r="L1683" i="1"/>
  <c r="K1683" i="1"/>
  <c r="J1683" i="1"/>
  <c r="L1682" i="1"/>
  <c r="K1682" i="1"/>
  <c r="J1682" i="1"/>
  <c r="I1682" i="1"/>
  <c r="H1682" i="1"/>
  <c r="L1681" i="1"/>
  <c r="J1681" i="1"/>
  <c r="I1681" i="1"/>
  <c r="I1680" i="1" s="1"/>
  <c r="H1681" i="1"/>
  <c r="L1680" i="1"/>
  <c r="K1680" i="1"/>
  <c r="J1680" i="1"/>
  <c r="L1678" i="1"/>
  <c r="K1678" i="1"/>
  <c r="J1678" i="1"/>
  <c r="I1678" i="1"/>
  <c r="H1678" i="1"/>
  <c r="L1677" i="1"/>
  <c r="K1677" i="1"/>
  <c r="J1677" i="1"/>
  <c r="I1677" i="1"/>
  <c r="H1677" i="1"/>
  <c r="L1676" i="1"/>
  <c r="K1676" i="1"/>
  <c r="J1676" i="1"/>
  <c r="L1675" i="1"/>
  <c r="K1675" i="1"/>
  <c r="J1675" i="1"/>
  <c r="I1675" i="1"/>
  <c r="H1675" i="1"/>
  <c r="I1674" i="1"/>
  <c r="I1673" i="1" s="1"/>
  <c r="H1674" i="1"/>
  <c r="L1673" i="1"/>
  <c r="K1673" i="1"/>
  <c r="J1673" i="1"/>
  <c r="L1671" i="1"/>
  <c r="K1671" i="1"/>
  <c r="J1671" i="1"/>
  <c r="I1671" i="1"/>
  <c r="H1671" i="1"/>
  <c r="L1670" i="1"/>
  <c r="K1670" i="1"/>
  <c r="J1670" i="1"/>
  <c r="I1670" i="1"/>
  <c r="H1670" i="1"/>
  <c r="L1669" i="1"/>
  <c r="K1669" i="1"/>
  <c r="J1669" i="1"/>
  <c r="L1668" i="1"/>
  <c r="K1668" i="1"/>
  <c r="J1668" i="1"/>
  <c r="I1668" i="1"/>
  <c r="H1668" i="1"/>
  <c r="L1667" i="1"/>
  <c r="K1667" i="1"/>
  <c r="J1667" i="1"/>
  <c r="I1667" i="1"/>
  <c r="H1667" i="1"/>
  <c r="L1666" i="1"/>
  <c r="K1666" i="1"/>
  <c r="J1666" i="1"/>
  <c r="L1664" i="1"/>
  <c r="K1664" i="1"/>
  <c r="J1664" i="1"/>
  <c r="I1664" i="1"/>
  <c r="H1664" i="1"/>
  <c r="L1663" i="1"/>
  <c r="K1663" i="1"/>
  <c r="J1663" i="1"/>
  <c r="I1663" i="1"/>
  <c r="H1663" i="1"/>
  <c r="L1662" i="1"/>
  <c r="K1662" i="1"/>
  <c r="J1662" i="1"/>
  <c r="L1661" i="1"/>
  <c r="K1661" i="1"/>
  <c r="J1661" i="1"/>
  <c r="I1661" i="1"/>
  <c r="H1661" i="1"/>
  <c r="L1660" i="1"/>
  <c r="I1660" i="1"/>
  <c r="I1659" i="1" s="1"/>
  <c r="H1660" i="1"/>
  <c r="L1659" i="1"/>
  <c r="K1659" i="1"/>
  <c r="J1659" i="1"/>
  <c r="L1657" i="1"/>
  <c r="K1657" i="1"/>
  <c r="J1657" i="1"/>
  <c r="I1657" i="1"/>
  <c r="H1657" i="1"/>
  <c r="L1656" i="1"/>
  <c r="K1656" i="1"/>
  <c r="J1656" i="1"/>
  <c r="I1656" i="1"/>
  <c r="H1656" i="1"/>
  <c r="L1655" i="1"/>
  <c r="K1655" i="1"/>
  <c r="J1655" i="1"/>
  <c r="L1654" i="1"/>
  <c r="K1654" i="1"/>
  <c r="J1654" i="1"/>
  <c r="I1654" i="1"/>
  <c r="H1654" i="1"/>
  <c r="L1653" i="1"/>
  <c r="K1653" i="1"/>
  <c r="J1653" i="1"/>
  <c r="I1653" i="1"/>
  <c r="H1653" i="1"/>
  <c r="L1652" i="1"/>
  <c r="K1652" i="1"/>
  <c r="J1652" i="1"/>
  <c r="L1650" i="1"/>
  <c r="K1650" i="1"/>
  <c r="J1650" i="1"/>
  <c r="I1650" i="1"/>
  <c r="H1650" i="1"/>
  <c r="L1649" i="1"/>
  <c r="J1649" i="1"/>
  <c r="I1649" i="1"/>
  <c r="I1648" i="1" s="1"/>
  <c r="H1649" i="1"/>
  <c r="L1648" i="1"/>
  <c r="K1648" i="1"/>
  <c r="J1648" i="1"/>
  <c r="L1647" i="1"/>
  <c r="K1647" i="1"/>
  <c r="J1647" i="1"/>
  <c r="I1647" i="1"/>
  <c r="H1647" i="1"/>
  <c r="L1646" i="1"/>
  <c r="K1646" i="1"/>
  <c r="J1646" i="1"/>
  <c r="I1646" i="1"/>
  <c r="H1646" i="1"/>
  <c r="L1645" i="1"/>
  <c r="K1645" i="1"/>
  <c r="J1645" i="1"/>
  <c r="L1643" i="1"/>
  <c r="K1643" i="1"/>
  <c r="J1643" i="1"/>
  <c r="I1643" i="1"/>
  <c r="H1643" i="1"/>
  <c r="L1642" i="1"/>
  <c r="K1642" i="1"/>
  <c r="J1642" i="1"/>
  <c r="I1642" i="1"/>
  <c r="H1642" i="1"/>
  <c r="L1641" i="1"/>
  <c r="K1641" i="1"/>
  <c r="J1641" i="1"/>
  <c r="L1640" i="1"/>
  <c r="K1640" i="1"/>
  <c r="J1640" i="1"/>
  <c r="I1640" i="1"/>
  <c r="H1640" i="1"/>
  <c r="L1639" i="1"/>
  <c r="K1639" i="1"/>
  <c r="J1639" i="1"/>
  <c r="I1639" i="1"/>
  <c r="H1639" i="1"/>
  <c r="L1638" i="1"/>
  <c r="K1638" i="1"/>
  <c r="J1638" i="1"/>
  <c r="L1636" i="1"/>
  <c r="K1636" i="1"/>
  <c r="J1636" i="1"/>
  <c r="I1636" i="1"/>
  <c r="H1636" i="1"/>
  <c r="L1635" i="1"/>
  <c r="J1635" i="1"/>
  <c r="I1635" i="1"/>
  <c r="H1635" i="1"/>
  <c r="L1634" i="1"/>
  <c r="K1634" i="1"/>
  <c r="J1634" i="1"/>
  <c r="L1633" i="1"/>
  <c r="K1633" i="1"/>
  <c r="J1633" i="1"/>
  <c r="I1633" i="1"/>
  <c r="H1633" i="1"/>
  <c r="H1631" i="1" s="1"/>
  <c r="I1632" i="1"/>
  <c r="I1631" i="1" s="1"/>
  <c r="H1632" i="1"/>
  <c r="L1631" i="1"/>
  <c r="K1631" i="1"/>
  <c r="J1631" i="1"/>
  <c r="L1629" i="1"/>
  <c r="K1629" i="1"/>
  <c r="J1629" i="1"/>
  <c r="I1629" i="1"/>
  <c r="H1629" i="1"/>
  <c r="L1628" i="1"/>
  <c r="K1628" i="1"/>
  <c r="J1628" i="1"/>
  <c r="I1628" i="1"/>
  <c r="H1628" i="1"/>
  <c r="L1627" i="1"/>
  <c r="K1627" i="1"/>
  <c r="J1627" i="1"/>
  <c r="L1626" i="1"/>
  <c r="K1626" i="1"/>
  <c r="J1626" i="1"/>
  <c r="I1626" i="1"/>
  <c r="H1626" i="1"/>
  <c r="I1625" i="1"/>
  <c r="I1624" i="1" s="1"/>
  <c r="H1625" i="1"/>
  <c r="L1624" i="1"/>
  <c r="K1624" i="1"/>
  <c r="J1624" i="1"/>
  <c r="L1622" i="1"/>
  <c r="K1622" i="1"/>
  <c r="J1622" i="1"/>
  <c r="I1622" i="1"/>
  <c r="H1622" i="1"/>
  <c r="L1621" i="1"/>
  <c r="K1621" i="1"/>
  <c r="J1621" i="1"/>
  <c r="I1621" i="1"/>
  <c r="H1621" i="1"/>
  <c r="L1620" i="1"/>
  <c r="K1620" i="1"/>
  <c r="J1620" i="1"/>
  <c r="L1619" i="1"/>
  <c r="K1619" i="1"/>
  <c r="J1619" i="1"/>
  <c r="I1619" i="1"/>
  <c r="I1617" i="1" s="1"/>
  <c r="H1619" i="1"/>
  <c r="J1618" i="1"/>
  <c r="I1618" i="1"/>
  <c r="H1618" i="1"/>
  <c r="L1617" i="1"/>
  <c r="K1617" i="1"/>
  <c r="J1617" i="1"/>
  <c r="L1615" i="1"/>
  <c r="K1615" i="1"/>
  <c r="J1615" i="1"/>
  <c r="I1615" i="1"/>
  <c r="H1615" i="1"/>
  <c r="L1614" i="1"/>
  <c r="K1614" i="1"/>
  <c r="J1614" i="1"/>
  <c r="I1614" i="1"/>
  <c r="H1614" i="1"/>
  <c r="L1613" i="1"/>
  <c r="K1613" i="1"/>
  <c r="J1613" i="1"/>
  <c r="L1612" i="1"/>
  <c r="K1612" i="1"/>
  <c r="J1612" i="1"/>
  <c r="I1612" i="1"/>
  <c r="H1612" i="1"/>
  <c r="J1611" i="1"/>
  <c r="I1611" i="1"/>
  <c r="I1610" i="1" s="1"/>
  <c r="H1611" i="1"/>
  <c r="L1610" i="1"/>
  <c r="K1610" i="1"/>
  <c r="J1610" i="1"/>
  <c r="L1608" i="1"/>
  <c r="K1608" i="1"/>
  <c r="J1608" i="1"/>
  <c r="I1608" i="1"/>
  <c r="H1608" i="1"/>
  <c r="L1607" i="1"/>
  <c r="K1607" i="1"/>
  <c r="J1607" i="1"/>
  <c r="I1607" i="1"/>
  <c r="H1607" i="1"/>
  <c r="L1606" i="1"/>
  <c r="K1606" i="1"/>
  <c r="J1606" i="1"/>
  <c r="L1605" i="1"/>
  <c r="K1605" i="1"/>
  <c r="J1605" i="1"/>
  <c r="I1605" i="1"/>
  <c r="H1605" i="1"/>
  <c r="J1604" i="1"/>
  <c r="I1604" i="1"/>
  <c r="H1604" i="1"/>
  <c r="L1603" i="1"/>
  <c r="K1603" i="1"/>
  <c r="J1603" i="1"/>
  <c r="L1601" i="1"/>
  <c r="K1601" i="1"/>
  <c r="J1601" i="1"/>
  <c r="I1601" i="1"/>
  <c r="H1601" i="1"/>
  <c r="L1600" i="1"/>
  <c r="K1600" i="1"/>
  <c r="J1600" i="1"/>
  <c r="I1600" i="1"/>
  <c r="H1600" i="1"/>
  <c r="L1599" i="1"/>
  <c r="K1599" i="1"/>
  <c r="J1599" i="1"/>
  <c r="L1598" i="1"/>
  <c r="K1598" i="1"/>
  <c r="J1598" i="1"/>
  <c r="I1598" i="1"/>
  <c r="H1598" i="1"/>
  <c r="J1597" i="1"/>
  <c r="I1597" i="1"/>
  <c r="H1597" i="1"/>
  <c r="L1596" i="1"/>
  <c r="K1596" i="1"/>
  <c r="J1596" i="1"/>
  <c r="L1594" i="1"/>
  <c r="K1594" i="1"/>
  <c r="J1594" i="1"/>
  <c r="I1594" i="1"/>
  <c r="H1594" i="1"/>
  <c r="L1593" i="1"/>
  <c r="K1593" i="1"/>
  <c r="J1593" i="1"/>
  <c r="I1593" i="1"/>
  <c r="H1593" i="1"/>
  <c r="L1592" i="1"/>
  <c r="K1592" i="1"/>
  <c r="J1592" i="1"/>
  <c r="L1591" i="1"/>
  <c r="K1591" i="1"/>
  <c r="J1591" i="1"/>
  <c r="I1591" i="1"/>
  <c r="H1591" i="1"/>
  <c r="I1590" i="1"/>
  <c r="H1590" i="1"/>
  <c r="L1589" i="1"/>
  <c r="K1589" i="1"/>
  <c r="J1589" i="1"/>
  <c r="L1587" i="1"/>
  <c r="K1587" i="1"/>
  <c r="J1587" i="1"/>
  <c r="I1587" i="1"/>
  <c r="H1587" i="1"/>
  <c r="L1586" i="1"/>
  <c r="K1586" i="1"/>
  <c r="J1586" i="1"/>
  <c r="I1586" i="1"/>
  <c r="H1586" i="1"/>
  <c r="L1585" i="1"/>
  <c r="K1585" i="1"/>
  <c r="J1585" i="1"/>
  <c r="L1584" i="1"/>
  <c r="K1584" i="1"/>
  <c r="J1584" i="1"/>
  <c r="I1584" i="1"/>
  <c r="H1584" i="1"/>
  <c r="I1583" i="1"/>
  <c r="H1583" i="1"/>
  <c r="L1582" i="1"/>
  <c r="K1582" i="1"/>
  <c r="J1582" i="1"/>
  <c r="L1580" i="1"/>
  <c r="K1580" i="1"/>
  <c r="J1580" i="1"/>
  <c r="I1580" i="1"/>
  <c r="H1580" i="1"/>
  <c r="L1579" i="1"/>
  <c r="K1579" i="1"/>
  <c r="J1579" i="1"/>
  <c r="I1579" i="1"/>
  <c r="H1579" i="1"/>
  <c r="L1578" i="1"/>
  <c r="K1578" i="1"/>
  <c r="J1578" i="1"/>
  <c r="L1577" i="1"/>
  <c r="K1577" i="1"/>
  <c r="J1577" i="1"/>
  <c r="I1577" i="1"/>
  <c r="H1577" i="1"/>
  <c r="L1576" i="1"/>
  <c r="I1576" i="1"/>
  <c r="I1575" i="1" s="1"/>
  <c r="H1576" i="1"/>
  <c r="H1575" i="1" s="1"/>
  <c r="L1575" i="1"/>
  <c r="K1575" i="1"/>
  <c r="J1575" i="1"/>
  <c r="L1573" i="1"/>
  <c r="K1573" i="1"/>
  <c r="J1573" i="1"/>
  <c r="I1573" i="1"/>
  <c r="H1573" i="1"/>
  <c r="L1572" i="1"/>
  <c r="K1572" i="1"/>
  <c r="J1572" i="1"/>
  <c r="I1572" i="1"/>
  <c r="H1572" i="1"/>
  <c r="L1571" i="1"/>
  <c r="K1571" i="1"/>
  <c r="J1571" i="1"/>
  <c r="L1570" i="1"/>
  <c r="K1570" i="1"/>
  <c r="J1570" i="1"/>
  <c r="I1570" i="1"/>
  <c r="H1570" i="1"/>
  <c r="L1569" i="1"/>
  <c r="I1569" i="1"/>
  <c r="H1569" i="1"/>
  <c r="L1568" i="1"/>
  <c r="K1568" i="1"/>
  <c r="J1568" i="1"/>
  <c r="L1566" i="1"/>
  <c r="K1566" i="1"/>
  <c r="J1566" i="1"/>
  <c r="I1566" i="1"/>
  <c r="H1566" i="1"/>
  <c r="L1565" i="1"/>
  <c r="J1565" i="1"/>
  <c r="I1565" i="1"/>
  <c r="H1565" i="1"/>
  <c r="L1564" i="1"/>
  <c r="K1564" i="1"/>
  <c r="J1564" i="1"/>
  <c r="L1563" i="1"/>
  <c r="K1563" i="1"/>
  <c r="J1563" i="1"/>
  <c r="I1563" i="1"/>
  <c r="H1563" i="1"/>
  <c r="I1562" i="1"/>
  <c r="H1562" i="1"/>
  <c r="L1561" i="1"/>
  <c r="K1561" i="1"/>
  <c r="J1561" i="1"/>
  <c r="L1559" i="1"/>
  <c r="K1559" i="1"/>
  <c r="J1559" i="1"/>
  <c r="I1559" i="1"/>
  <c r="H1559" i="1"/>
  <c r="L1558" i="1"/>
  <c r="I1558" i="1"/>
  <c r="H1558" i="1"/>
  <c r="L1557" i="1"/>
  <c r="K1557" i="1"/>
  <c r="J1557" i="1"/>
  <c r="L1556" i="1"/>
  <c r="K1556" i="1"/>
  <c r="J1556" i="1"/>
  <c r="I1556" i="1"/>
  <c r="H1556" i="1"/>
  <c r="L1555" i="1"/>
  <c r="K1555" i="1"/>
  <c r="J1555" i="1"/>
  <c r="I1555" i="1"/>
  <c r="H1555" i="1"/>
  <c r="L1554" i="1"/>
  <c r="K1554" i="1"/>
  <c r="J1554" i="1"/>
  <c r="L1552" i="1"/>
  <c r="K1552" i="1"/>
  <c r="J1552" i="1"/>
  <c r="I1552" i="1"/>
  <c r="H1552" i="1"/>
  <c r="L1551" i="1"/>
  <c r="K1551" i="1"/>
  <c r="J1551" i="1"/>
  <c r="I1551" i="1"/>
  <c r="H1551" i="1"/>
  <c r="L1550" i="1"/>
  <c r="K1550" i="1"/>
  <c r="J1550" i="1"/>
  <c r="L1549" i="1"/>
  <c r="K1549" i="1"/>
  <c r="J1549" i="1"/>
  <c r="I1549" i="1"/>
  <c r="H1549" i="1"/>
  <c r="L1548" i="1"/>
  <c r="K1548" i="1"/>
  <c r="J1548" i="1"/>
  <c r="I1548" i="1"/>
  <c r="H1548" i="1"/>
  <c r="L1547" i="1"/>
  <c r="K1547" i="1"/>
  <c r="J1547" i="1"/>
  <c r="L1545" i="1"/>
  <c r="K1545" i="1"/>
  <c r="J1545" i="1"/>
  <c r="I1545" i="1"/>
  <c r="I1543" i="1" s="1"/>
  <c r="H1545" i="1"/>
  <c r="L1544" i="1"/>
  <c r="K1544" i="1"/>
  <c r="I1544" i="1"/>
  <c r="H1544" i="1"/>
  <c r="L1543" i="1"/>
  <c r="K1543" i="1"/>
  <c r="J1543" i="1"/>
  <c r="L1542" i="1"/>
  <c r="K1542" i="1"/>
  <c r="J1542" i="1"/>
  <c r="I1542" i="1"/>
  <c r="H1542" i="1"/>
  <c r="L1541" i="1"/>
  <c r="K1541" i="1"/>
  <c r="J1541" i="1"/>
  <c r="I1541" i="1"/>
  <c r="H1541" i="1"/>
  <c r="H1540" i="1" s="1"/>
  <c r="L1540" i="1"/>
  <c r="K1540" i="1"/>
  <c r="J1540" i="1"/>
  <c r="L1538" i="1"/>
  <c r="I1538" i="1"/>
  <c r="H1538" i="1"/>
  <c r="L1537" i="1"/>
  <c r="K1537" i="1"/>
  <c r="J1537" i="1"/>
  <c r="I1537" i="1"/>
  <c r="I1536" i="1" s="1"/>
  <c r="H1537" i="1"/>
  <c r="H1536" i="1" s="1"/>
  <c r="L1536" i="1"/>
  <c r="L1535" i="1"/>
  <c r="I1535" i="1"/>
  <c r="H1535" i="1"/>
  <c r="L1534" i="1"/>
  <c r="K1534" i="1"/>
  <c r="J1534" i="1"/>
  <c r="I1534" i="1"/>
  <c r="I1533" i="1" s="1"/>
  <c r="H1534" i="1"/>
  <c r="H1533" i="1" s="1"/>
  <c r="L1533" i="1"/>
  <c r="L1531" i="1"/>
  <c r="K1531" i="1"/>
  <c r="J1531" i="1"/>
  <c r="I1531" i="1"/>
  <c r="H1531" i="1"/>
  <c r="L1530" i="1"/>
  <c r="I1530" i="1"/>
  <c r="H1530" i="1"/>
  <c r="L1529" i="1"/>
  <c r="K1529" i="1"/>
  <c r="J1529" i="1"/>
  <c r="L1528" i="1"/>
  <c r="K1528" i="1"/>
  <c r="J1528" i="1"/>
  <c r="I1528" i="1"/>
  <c r="H1528" i="1"/>
  <c r="L1527" i="1"/>
  <c r="K1527" i="1"/>
  <c r="J1527" i="1"/>
  <c r="I1527" i="1"/>
  <c r="H1527" i="1"/>
  <c r="L1526" i="1"/>
  <c r="K1526" i="1"/>
  <c r="J1526" i="1"/>
  <c r="L1524" i="1"/>
  <c r="K1524" i="1"/>
  <c r="J1524" i="1"/>
  <c r="I1524" i="1"/>
  <c r="H1524" i="1"/>
  <c r="L1523" i="1"/>
  <c r="K1523" i="1"/>
  <c r="J1523" i="1"/>
  <c r="I1523" i="1"/>
  <c r="H1523" i="1"/>
  <c r="L1522" i="1"/>
  <c r="K1522" i="1"/>
  <c r="J1522" i="1"/>
  <c r="L1521" i="1"/>
  <c r="K1521" i="1"/>
  <c r="J1521" i="1"/>
  <c r="I1521" i="1"/>
  <c r="H1521" i="1"/>
  <c r="L1520" i="1"/>
  <c r="K1520" i="1"/>
  <c r="J1520" i="1"/>
  <c r="I1520" i="1"/>
  <c r="H1520" i="1"/>
  <c r="L1519" i="1"/>
  <c r="K1519" i="1"/>
  <c r="J1519" i="1"/>
  <c r="L1517" i="1"/>
  <c r="K1517" i="1"/>
  <c r="J1517" i="1"/>
  <c r="I1517" i="1"/>
  <c r="H1517" i="1"/>
  <c r="J1516" i="1"/>
  <c r="I1516" i="1"/>
  <c r="H1516" i="1"/>
  <c r="L1515" i="1"/>
  <c r="K1515" i="1"/>
  <c r="J1515" i="1"/>
  <c r="L1514" i="1"/>
  <c r="K1514" i="1"/>
  <c r="J1514" i="1"/>
  <c r="I1514" i="1"/>
  <c r="H1514" i="1"/>
  <c r="I1513" i="1"/>
  <c r="H1513" i="1"/>
  <c r="L1512" i="1"/>
  <c r="K1512" i="1"/>
  <c r="J1512" i="1"/>
  <c r="K1510" i="1"/>
  <c r="J1510" i="1"/>
  <c r="I1510" i="1"/>
  <c r="H1510" i="1"/>
  <c r="L1509" i="1"/>
  <c r="K1509" i="1"/>
  <c r="J1509" i="1"/>
  <c r="I1509" i="1"/>
  <c r="H1509" i="1"/>
  <c r="L1508" i="1"/>
  <c r="K1508" i="1"/>
  <c r="J1508" i="1"/>
  <c r="L1507" i="1"/>
  <c r="K1507" i="1"/>
  <c r="J1507" i="1"/>
  <c r="I1507" i="1"/>
  <c r="H1507" i="1"/>
  <c r="L1506" i="1"/>
  <c r="K1506" i="1"/>
  <c r="J1506" i="1"/>
  <c r="I1506" i="1"/>
  <c r="H1506" i="1"/>
  <c r="L1505" i="1"/>
  <c r="K1505" i="1"/>
  <c r="J1505" i="1"/>
  <c r="L1503" i="1"/>
  <c r="K1503" i="1"/>
  <c r="J1503" i="1"/>
  <c r="I1503" i="1"/>
  <c r="H1503" i="1"/>
  <c r="L1502" i="1"/>
  <c r="K1502" i="1"/>
  <c r="J1502" i="1"/>
  <c r="I1502" i="1"/>
  <c r="H1502" i="1"/>
  <c r="L1501" i="1"/>
  <c r="K1501" i="1"/>
  <c r="J1501" i="1"/>
  <c r="L1500" i="1"/>
  <c r="K1500" i="1"/>
  <c r="J1500" i="1"/>
  <c r="I1500" i="1"/>
  <c r="H1500" i="1"/>
  <c r="J1499" i="1"/>
  <c r="I1499" i="1"/>
  <c r="H1499" i="1"/>
  <c r="L1498" i="1"/>
  <c r="K1498" i="1"/>
  <c r="J1498" i="1"/>
  <c r="L1496" i="1"/>
  <c r="K1496" i="1"/>
  <c r="J1496" i="1"/>
  <c r="I1496" i="1"/>
  <c r="H1496" i="1"/>
  <c r="L1495" i="1"/>
  <c r="K1495" i="1"/>
  <c r="J1495" i="1"/>
  <c r="I1495" i="1"/>
  <c r="H1495" i="1"/>
  <c r="L1494" i="1"/>
  <c r="K1494" i="1"/>
  <c r="J1494" i="1"/>
  <c r="L1493" i="1"/>
  <c r="K1493" i="1"/>
  <c r="J1493" i="1"/>
  <c r="I1493" i="1"/>
  <c r="H1493" i="1"/>
  <c r="H1491" i="1" s="1"/>
  <c r="L1492" i="1"/>
  <c r="K1492" i="1"/>
  <c r="J1492" i="1"/>
  <c r="I1492" i="1"/>
  <c r="H1492" i="1"/>
  <c r="L1491" i="1"/>
  <c r="K1491" i="1"/>
  <c r="J1491" i="1"/>
  <c r="K1489" i="1"/>
  <c r="I1489" i="1"/>
  <c r="H1489" i="1"/>
  <c r="L1488" i="1"/>
  <c r="K1488" i="1"/>
  <c r="J1488" i="1"/>
  <c r="I1488" i="1"/>
  <c r="H1488" i="1"/>
  <c r="L1487" i="1"/>
  <c r="K1487" i="1"/>
  <c r="J1487" i="1"/>
  <c r="L1486" i="1"/>
  <c r="J1486" i="1"/>
  <c r="I1486" i="1"/>
  <c r="H1486" i="1"/>
  <c r="L1485" i="1"/>
  <c r="K1485" i="1"/>
  <c r="J1485" i="1"/>
  <c r="I1485" i="1"/>
  <c r="H1485" i="1"/>
  <c r="L1484" i="1"/>
  <c r="K1484" i="1"/>
  <c r="J1484" i="1"/>
  <c r="I1484" i="1"/>
  <c r="H1484" i="1"/>
  <c r="L1483" i="1"/>
  <c r="K1483" i="1"/>
  <c r="J1483" i="1"/>
  <c r="L1481" i="1"/>
  <c r="K1481" i="1"/>
  <c r="J1481" i="1"/>
  <c r="I1481" i="1"/>
  <c r="H1481" i="1"/>
  <c r="L1480" i="1"/>
  <c r="K1480" i="1"/>
  <c r="J1480" i="1"/>
  <c r="I1480" i="1"/>
  <c r="H1480" i="1"/>
  <c r="L1479" i="1"/>
  <c r="K1479" i="1"/>
  <c r="J1479" i="1"/>
  <c r="L1478" i="1"/>
  <c r="K1478" i="1"/>
  <c r="J1478" i="1"/>
  <c r="I1478" i="1"/>
  <c r="H1478" i="1"/>
  <c r="L1477" i="1"/>
  <c r="K1477" i="1"/>
  <c r="J1477" i="1"/>
  <c r="I1477" i="1"/>
  <c r="I1476" i="1" s="1"/>
  <c r="H1477" i="1"/>
  <c r="L1476" i="1"/>
  <c r="K1476" i="1"/>
  <c r="J1476" i="1"/>
  <c r="L1474" i="1"/>
  <c r="K1474" i="1"/>
  <c r="J1474" i="1"/>
  <c r="I1474" i="1"/>
  <c r="H1474" i="1"/>
  <c r="L1473" i="1"/>
  <c r="K1473" i="1"/>
  <c r="J1473" i="1"/>
  <c r="I1473" i="1"/>
  <c r="H1473" i="1"/>
  <c r="L1472" i="1"/>
  <c r="K1472" i="1"/>
  <c r="J1472" i="1"/>
  <c r="L1471" i="1"/>
  <c r="K1471" i="1"/>
  <c r="J1471" i="1"/>
  <c r="I1471" i="1"/>
  <c r="H1471" i="1"/>
  <c r="L1470" i="1"/>
  <c r="K1470" i="1"/>
  <c r="J1470" i="1"/>
  <c r="I1470" i="1"/>
  <c r="H1470" i="1"/>
  <c r="L1469" i="1"/>
  <c r="K1469" i="1"/>
  <c r="J1469" i="1"/>
  <c r="L1467" i="1"/>
  <c r="K1467" i="1"/>
  <c r="J1467" i="1"/>
  <c r="I1467" i="1"/>
  <c r="H1467" i="1"/>
  <c r="L1466" i="1"/>
  <c r="K1466" i="1"/>
  <c r="J1466" i="1"/>
  <c r="I1466" i="1"/>
  <c r="H1466" i="1"/>
  <c r="L1465" i="1"/>
  <c r="K1465" i="1"/>
  <c r="J1465" i="1"/>
  <c r="L1464" i="1"/>
  <c r="K1464" i="1"/>
  <c r="J1464" i="1"/>
  <c r="I1464" i="1"/>
  <c r="H1464" i="1"/>
  <c r="L1463" i="1"/>
  <c r="K1463" i="1"/>
  <c r="J1463" i="1"/>
  <c r="I1463" i="1"/>
  <c r="H1463" i="1"/>
  <c r="L1462" i="1"/>
  <c r="K1462" i="1"/>
  <c r="J1462" i="1"/>
  <c r="L1460" i="1"/>
  <c r="K1460" i="1"/>
  <c r="J1460" i="1"/>
  <c r="I1460" i="1"/>
  <c r="H1460" i="1"/>
  <c r="L1459" i="1"/>
  <c r="K1459" i="1"/>
  <c r="J1459" i="1"/>
  <c r="I1459" i="1"/>
  <c r="H1459" i="1"/>
  <c r="H1458" i="1" s="1"/>
  <c r="L1458" i="1"/>
  <c r="K1458" i="1"/>
  <c r="J1458" i="1"/>
  <c r="L1457" i="1"/>
  <c r="K1457" i="1"/>
  <c r="J1457" i="1"/>
  <c r="I1457" i="1"/>
  <c r="H1457" i="1"/>
  <c r="L1456" i="1"/>
  <c r="K1456" i="1"/>
  <c r="J1456" i="1"/>
  <c r="I1456" i="1"/>
  <c r="H1456" i="1"/>
  <c r="L1455" i="1"/>
  <c r="K1455" i="1"/>
  <c r="J1455" i="1"/>
  <c r="L1453" i="1"/>
  <c r="K1453" i="1"/>
  <c r="J1453" i="1"/>
  <c r="I1453" i="1"/>
  <c r="H1453" i="1"/>
  <c r="K1452" i="1"/>
  <c r="J1452" i="1"/>
  <c r="I1452" i="1"/>
  <c r="H1452" i="1"/>
  <c r="H1451" i="1" s="1"/>
  <c r="L1451" i="1"/>
  <c r="K1451" i="1"/>
  <c r="J1451" i="1"/>
  <c r="L1450" i="1"/>
  <c r="K1450" i="1"/>
  <c r="J1450" i="1"/>
  <c r="I1450" i="1"/>
  <c r="H1450" i="1"/>
  <c r="L1449" i="1"/>
  <c r="K1449" i="1"/>
  <c r="J1449" i="1"/>
  <c r="I1449" i="1"/>
  <c r="H1449" i="1"/>
  <c r="L1448" i="1"/>
  <c r="K1448" i="1"/>
  <c r="J1448" i="1"/>
  <c r="L1446" i="1"/>
  <c r="K1446" i="1"/>
  <c r="J1446" i="1"/>
  <c r="I1446" i="1"/>
  <c r="H1446" i="1"/>
  <c r="L1445" i="1"/>
  <c r="K1445" i="1"/>
  <c r="J1445" i="1"/>
  <c r="I1445" i="1"/>
  <c r="H1445" i="1"/>
  <c r="L1444" i="1"/>
  <c r="K1444" i="1"/>
  <c r="J1444" i="1"/>
  <c r="L1443" i="1"/>
  <c r="K1443" i="1"/>
  <c r="J1443" i="1"/>
  <c r="I1443" i="1"/>
  <c r="H1443" i="1"/>
  <c r="L1442" i="1"/>
  <c r="K1442" i="1"/>
  <c r="J1442" i="1"/>
  <c r="I1442" i="1"/>
  <c r="H1442" i="1"/>
  <c r="L1441" i="1"/>
  <c r="K1441" i="1"/>
  <c r="J1441" i="1"/>
  <c r="L1439" i="1"/>
  <c r="K1439" i="1"/>
  <c r="J1439" i="1"/>
  <c r="I1439" i="1"/>
  <c r="H1439" i="1"/>
  <c r="L1438" i="1"/>
  <c r="K1438" i="1"/>
  <c r="J1438" i="1"/>
  <c r="I1438" i="1"/>
  <c r="H1438" i="1"/>
  <c r="L1437" i="1"/>
  <c r="K1437" i="1"/>
  <c r="J1437" i="1"/>
  <c r="L1436" i="1"/>
  <c r="K1436" i="1"/>
  <c r="J1436" i="1"/>
  <c r="I1436" i="1"/>
  <c r="H1436" i="1"/>
  <c r="L1435" i="1"/>
  <c r="K1435" i="1"/>
  <c r="J1435" i="1"/>
  <c r="I1435" i="1"/>
  <c r="H1435" i="1"/>
  <c r="L1434" i="1"/>
  <c r="K1434" i="1"/>
  <c r="J1434" i="1"/>
  <c r="L1432" i="1"/>
  <c r="K1432" i="1"/>
  <c r="J1432" i="1"/>
  <c r="I1432" i="1"/>
  <c r="H1432" i="1"/>
  <c r="L1431" i="1"/>
  <c r="J1431" i="1"/>
  <c r="I1431" i="1"/>
  <c r="H1431" i="1"/>
  <c r="L1430" i="1"/>
  <c r="K1430" i="1"/>
  <c r="J1430" i="1"/>
  <c r="L1429" i="1"/>
  <c r="J1429" i="1"/>
  <c r="I1429" i="1"/>
  <c r="H1429" i="1"/>
  <c r="L1428" i="1"/>
  <c r="K1428" i="1"/>
  <c r="J1428" i="1"/>
  <c r="I1428" i="1"/>
  <c r="H1428" i="1"/>
  <c r="H1427" i="1" s="1"/>
  <c r="L1427" i="1"/>
  <c r="K1427" i="1"/>
  <c r="J1427" i="1"/>
  <c r="L1425" i="1"/>
  <c r="K1425" i="1"/>
  <c r="J1425" i="1"/>
  <c r="I1425" i="1"/>
  <c r="H1425" i="1"/>
  <c r="L1424" i="1"/>
  <c r="I1424" i="1"/>
  <c r="H1424" i="1"/>
  <c r="L1423" i="1"/>
  <c r="K1423" i="1"/>
  <c r="J1423" i="1"/>
  <c r="L1422" i="1"/>
  <c r="K1422" i="1"/>
  <c r="J1422" i="1"/>
  <c r="I1422" i="1"/>
  <c r="H1422" i="1"/>
  <c r="L1421" i="1"/>
  <c r="K1421" i="1"/>
  <c r="J1421" i="1"/>
  <c r="I1421" i="1"/>
  <c r="H1421" i="1"/>
  <c r="L1420" i="1"/>
  <c r="K1420" i="1"/>
  <c r="J1420" i="1"/>
  <c r="L1418" i="1"/>
  <c r="K1418" i="1"/>
  <c r="J1418" i="1"/>
  <c r="I1418" i="1"/>
  <c r="H1418" i="1"/>
  <c r="K1417" i="1"/>
  <c r="J1417" i="1"/>
  <c r="I1417" i="1"/>
  <c r="H1417" i="1"/>
  <c r="L1416" i="1"/>
  <c r="K1416" i="1"/>
  <c r="J1416" i="1"/>
  <c r="L1415" i="1"/>
  <c r="K1415" i="1"/>
  <c r="J1415" i="1"/>
  <c r="I1415" i="1"/>
  <c r="H1415" i="1"/>
  <c r="L1414" i="1"/>
  <c r="K1414" i="1"/>
  <c r="J1414" i="1"/>
  <c r="I1414" i="1"/>
  <c r="H1414" i="1"/>
  <c r="L1413" i="1"/>
  <c r="K1413" i="1"/>
  <c r="J1413" i="1"/>
  <c r="L1411" i="1"/>
  <c r="K1411" i="1"/>
  <c r="J1411" i="1"/>
  <c r="I1411" i="1"/>
  <c r="H1411" i="1"/>
  <c r="L1410" i="1"/>
  <c r="K1410" i="1"/>
  <c r="J1410" i="1"/>
  <c r="I1410" i="1"/>
  <c r="I1409" i="1" s="1"/>
  <c r="H1410" i="1"/>
  <c r="L1409" i="1"/>
  <c r="K1409" i="1"/>
  <c r="J1409" i="1"/>
  <c r="L1408" i="1"/>
  <c r="K1408" i="1"/>
  <c r="J1408" i="1"/>
  <c r="I1408" i="1"/>
  <c r="H1408" i="1"/>
  <c r="L1407" i="1"/>
  <c r="K1407" i="1"/>
  <c r="J1407" i="1"/>
  <c r="I1407" i="1"/>
  <c r="H1407" i="1"/>
  <c r="L1406" i="1"/>
  <c r="K1406" i="1"/>
  <c r="J1406" i="1"/>
  <c r="L1404" i="1"/>
  <c r="K1404" i="1"/>
  <c r="J1404" i="1"/>
  <c r="I1404" i="1"/>
  <c r="I1402" i="1" s="1"/>
  <c r="H1404" i="1"/>
  <c r="L1403" i="1"/>
  <c r="K1403" i="1"/>
  <c r="J1403" i="1"/>
  <c r="I1403" i="1"/>
  <c r="H1403" i="1"/>
  <c r="L1402" i="1"/>
  <c r="K1402" i="1"/>
  <c r="J1402" i="1"/>
  <c r="L1401" i="1"/>
  <c r="K1401" i="1"/>
  <c r="J1401" i="1"/>
  <c r="I1401" i="1"/>
  <c r="H1401" i="1"/>
  <c r="L1400" i="1"/>
  <c r="K1400" i="1"/>
  <c r="J1400" i="1"/>
  <c r="I1400" i="1"/>
  <c r="H1400" i="1"/>
  <c r="H1399" i="1" s="1"/>
  <c r="L1399" i="1"/>
  <c r="K1399" i="1"/>
  <c r="J1399" i="1"/>
  <c r="L1397" i="1"/>
  <c r="K1397" i="1"/>
  <c r="J1397" i="1"/>
  <c r="I1397" i="1"/>
  <c r="I1395" i="1" s="1"/>
  <c r="H1397" i="1"/>
  <c r="L1396" i="1"/>
  <c r="K1396" i="1"/>
  <c r="J1396" i="1"/>
  <c r="I1396" i="1"/>
  <c r="H1396" i="1"/>
  <c r="L1395" i="1"/>
  <c r="K1395" i="1"/>
  <c r="J1395" i="1"/>
  <c r="I1394" i="1"/>
  <c r="H1394" i="1"/>
  <c r="L1393" i="1"/>
  <c r="K1393" i="1"/>
  <c r="J1393" i="1"/>
  <c r="I1393" i="1"/>
  <c r="H1393" i="1"/>
  <c r="L1392" i="1"/>
  <c r="K1392" i="1"/>
  <c r="J1392" i="1"/>
  <c r="I1392" i="1"/>
  <c r="H1392" i="1"/>
  <c r="L1391" i="1"/>
  <c r="K1391" i="1"/>
  <c r="J1391" i="1"/>
  <c r="L1389" i="1"/>
  <c r="I1389" i="1"/>
  <c r="H1389" i="1"/>
  <c r="L1388" i="1"/>
  <c r="K1388" i="1"/>
  <c r="J1388" i="1"/>
  <c r="I1388" i="1"/>
  <c r="H1388" i="1"/>
  <c r="H1387" i="1" s="1"/>
  <c r="L1387" i="1"/>
  <c r="K1387" i="1"/>
  <c r="J1387" i="1"/>
  <c r="K1386" i="1"/>
  <c r="J1386" i="1"/>
  <c r="I1386" i="1"/>
  <c r="H1386" i="1"/>
  <c r="L1385" i="1"/>
  <c r="K1385" i="1"/>
  <c r="J1385" i="1"/>
  <c r="I1385" i="1"/>
  <c r="H1385" i="1"/>
  <c r="L1384" i="1"/>
  <c r="K1384" i="1"/>
  <c r="J1384" i="1"/>
  <c r="L1382" i="1"/>
  <c r="K1382" i="1"/>
  <c r="J1382" i="1"/>
  <c r="I1382" i="1"/>
  <c r="H1382" i="1"/>
  <c r="L1381" i="1"/>
  <c r="K1381" i="1"/>
  <c r="J1381" i="1"/>
  <c r="I1381" i="1"/>
  <c r="H1381" i="1"/>
  <c r="L1380" i="1"/>
  <c r="K1380" i="1"/>
  <c r="J1380" i="1"/>
  <c r="L1379" i="1"/>
  <c r="K1379" i="1"/>
  <c r="I1379" i="1"/>
  <c r="H1379" i="1"/>
  <c r="L1378" i="1"/>
  <c r="K1378" i="1"/>
  <c r="J1378" i="1"/>
  <c r="I1378" i="1"/>
  <c r="H1378" i="1"/>
  <c r="L1377" i="1"/>
  <c r="K1377" i="1"/>
  <c r="J1377" i="1"/>
  <c r="L1375" i="1"/>
  <c r="K1375" i="1"/>
  <c r="J1375" i="1"/>
  <c r="I1375" i="1"/>
  <c r="H1375" i="1"/>
  <c r="L1374" i="1"/>
  <c r="K1374" i="1"/>
  <c r="J1374" i="1"/>
  <c r="I1374" i="1"/>
  <c r="H1374" i="1"/>
  <c r="L1373" i="1"/>
  <c r="K1373" i="1"/>
  <c r="J1373" i="1"/>
  <c r="L1372" i="1"/>
  <c r="K1372" i="1"/>
  <c r="J1372" i="1"/>
  <c r="I1372" i="1"/>
  <c r="H1372" i="1"/>
  <c r="L1371" i="1"/>
  <c r="K1371" i="1"/>
  <c r="J1371" i="1"/>
  <c r="I1371" i="1"/>
  <c r="H1371" i="1"/>
  <c r="L1370" i="1"/>
  <c r="K1370" i="1"/>
  <c r="J1370" i="1"/>
  <c r="L1368" i="1"/>
  <c r="K1368" i="1"/>
  <c r="J1368" i="1"/>
  <c r="I1368" i="1"/>
  <c r="H1368" i="1"/>
  <c r="L1367" i="1"/>
  <c r="K1367" i="1"/>
  <c r="J1367" i="1"/>
  <c r="I1367" i="1"/>
  <c r="H1367" i="1"/>
  <c r="L1366" i="1"/>
  <c r="K1366" i="1"/>
  <c r="J1366" i="1"/>
  <c r="L1365" i="1"/>
  <c r="K1365" i="1"/>
  <c r="J1365" i="1"/>
  <c r="I1365" i="1"/>
  <c r="H1365" i="1"/>
  <c r="L1364" i="1"/>
  <c r="K1364" i="1"/>
  <c r="J1364" i="1"/>
  <c r="I1364" i="1"/>
  <c r="H1364" i="1"/>
  <c r="L1363" i="1"/>
  <c r="K1363" i="1"/>
  <c r="J1363" i="1"/>
  <c r="L1361" i="1"/>
  <c r="K1361" i="1"/>
  <c r="J1361" i="1"/>
  <c r="I1361" i="1"/>
  <c r="H1361" i="1"/>
  <c r="L1360" i="1"/>
  <c r="K1360" i="1"/>
  <c r="I1360" i="1"/>
  <c r="I1359" i="1" s="1"/>
  <c r="H1360" i="1"/>
  <c r="L1359" i="1"/>
  <c r="K1359" i="1"/>
  <c r="J1359" i="1"/>
  <c r="L1358" i="1"/>
  <c r="K1358" i="1"/>
  <c r="J1358" i="1"/>
  <c r="I1358" i="1"/>
  <c r="H1358" i="1"/>
  <c r="I1357" i="1"/>
  <c r="H1357" i="1"/>
  <c r="L1356" i="1"/>
  <c r="K1356" i="1"/>
  <c r="J1356" i="1"/>
  <c r="L1354" i="1"/>
  <c r="K1354" i="1"/>
  <c r="J1354" i="1"/>
  <c r="I1354" i="1"/>
  <c r="H1354" i="1"/>
  <c r="I1353" i="1"/>
  <c r="H1353" i="1"/>
  <c r="L1352" i="1"/>
  <c r="K1352" i="1"/>
  <c r="J1352" i="1"/>
  <c r="L1351" i="1"/>
  <c r="K1351" i="1"/>
  <c r="J1351" i="1"/>
  <c r="I1351" i="1"/>
  <c r="H1351" i="1"/>
  <c r="I1350" i="1"/>
  <c r="H1350" i="1"/>
  <c r="L1349" i="1"/>
  <c r="K1349" i="1"/>
  <c r="J1349" i="1"/>
  <c r="L1347" i="1"/>
  <c r="K1347" i="1"/>
  <c r="J1347" i="1"/>
  <c r="I1347" i="1"/>
  <c r="I1345" i="1" s="1"/>
  <c r="H1347" i="1"/>
  <c r="L1346" i="1"/>
  <c r="K1346" i="1"/>
  <c r="J1346" i="1"/>
  <c r="I1346" i="1"/>
  <c r="H1346" i="1"/>
  <c r="L1345" i="1"/>
  <c r="K1345" i="1"/>
  <c r="J1345" i="1"/>
  <c r="L1344" i="1"/>
  <c r="K1344" i="1"/>
  <c r="J1344" i="1"/>
  <c r="I1344" i="1"/>
  <c r="H1344" i="1"/>
  <c r="L1343" i="1"/>
  <c r="K1343" i="1"/>
  <c r="J1343" i="1"/>
  <c r="I1343" i="1"/>
  <c r="H1343" i="1"/>
  <c r="L1342" i="1"/>
  <c r="K1342" i="1"/>
  <c r="J1342" i="1"/>
  <c r="L1340" i="1"/>
  <c r="K1340" i="1"/>
  <c r="J1340" i="1"/>
  <c r="I1340" i="1"/>
  <c r="H1340" i="1"/>
  <c r="L1339" i="1"/>
  <c r="K1339" i="1"/>
  <c r="J1339" i="1"/>
  <c r="I1339" i="1"/>
  <c r="H1339" i="1"/>
  <c r="L1338" i="1"/>
  <c r="K1338" i="1"/>
  <c r="J1338" i="1"/>
  <c r="L1337" i="1"/>
  <c r="K1337" i="1"/>
  <c r="J1337" i="1"/>
  <c r="I1337" i="1"/>
  <c r="H1337" i="1"/>
  <c r="L1336" i="1"/>
  <c r="I1336" i="1"/>
  <c r="H1336" i="1"/>
  <c r="L1335" i="1"/>
  <c r="K1335" i="1"/>
  <c r="J1335" i="1"/>
  <c r="L1333" i="1"/>
  <c r="K1333" i="1"/>
  <c r="J1333" i="1"/>
  <c r="I1333" i="1"/>
  <c r="H1333" i="1"/>
  <c r="L1332" i="1"/>
  <c r="K1332" i="1"/>
  <c r="J1332" i="1"/>
  <c r="I1332" i="1"/>
  <c r="H1332" i="1"/>
  <c r="L1331" i="1"/>
  <c r="K1331" i="1"/>
  <c r="J1331" i="1"/>
  <c r="L1330" i="1"/>
  <c r="K1330" i="1"/>
  <c r="J1330" i="1"/>
  <c r="I1330" i="1"/>
  <c r="H1330" i="1"/>
  <c r="H1328" i="1" s="1"/>
  <c r="L1329" i="1"/>
  <c r="K1329" i="1"/>
  <c r="J1329" i="1"/>
  <c r="I1329" i="1"/>
  <c r="H1329" i="1"/>
  <c r="L1328" i="1"/>
  <c r="K1328" i="1"/>
  <c r="J1328" i="1"/>
  <c r="L1326" i="1"/>
  <c r="K1326" i="1"/>
  <c r="J1326" i="1"/>
  <c r="I1326" i="1"/>
  <c r="H1326" i="1"/>
  <c r="L1325" i="1"/>
  <c r="K1325" i="1"/>
  <c r="J1325" i="1"/>
  <c r="I1325" i="1"/>
  <c r="H1325" i="1"/>
  <c r="L1324" i="1"/>
  <c r="K1324" i="1"/>
  <c r="J1324" i="1"/>
  <c r="L1323" i="1"/>
  <c r="K1323" i="1"/>
  <c r="J1323" i="1"/>
  <c r="I1323" i="1"/>
  <c r="H1323" i="1"/>
  <c r="H1321" i="1" s="1"/>
  <c r="L1322" i="1"/>
  <c r="K1322" i="1"/>
  <c r="J1322" i="1"/>
  <c r="I1322" i="1"/>
  <c r="H1322" i="1"/>
  <c r="L1321" i="1"/>
  <c r="K1321" i="1"/>
  <c r="J1321" i="1"/>
  <c r="L1319" i="1"/>
  <c r="K1319" i="1"/>
  <c r="J1319" i="1"/>
  <c r="I1319" i="1"/>
  <c r="I1317" i="1" s="1"/>
  <c r="H1319" i="1"/>
  <c r="L1318" i="1"/>
  <c r="K1318" i="1"/>
  <c r="J1318" i="1"/>
  <c r="I1318" i="1"/>
  <c r="H1318" i="1"/>
  <c r="L1317" i="1"/>
  <c r="K1317" i="1"/>
  <c r="J1317" i="1"/>
  <c r="L1316" i="1"/>
  <c r="K1316" i="1"/>
  <c r="J1316" i="1"/>
  <c r="I1316" i="1"/>
  <c r="H1316" i="1"/>
  <c r="L1315" i="1"/>
  <c r="I1315" i="1"/>
  <c r="L1314" i="1"/>
  <c r="K1314" i="1"/>
  <c r="J1314" i="1"/>
  <c r="L1312" i="1"/>
  <c r="K1312" i="1"/>
  <c r="J1312" i="1"/>
  <c r="I1312" i="1"/>
  <c r="H1312" i="1"/>
  <c r="L1311" i="1"/>
  <c r="K1311" i="1"/>
  <c r="J1311" i="1"/>
  <c r="I1311" i="1"/>
  <c r="H1311" i="1"/>
  <c r="L1310" i="1"/>
  <c r="K1310" i="1"/>
  <c r="J1310" i="1"/>
  <c r="L1309" i="1"/>
  <c r="K1309" i="1"/>
  <c r="J1309" i="1"/>
  <c r="I1309" i="1"/>
  <c r="H1309" i="1"/>
  <c r="H1307" i="1" s="1"/>
  <c r="L1308" i="1"/>
  <c r="K1308" i="1"/>
  <c r="J1308" i="1"/>
  <c r="I1308" i="1"/>
  <c r="H1308" i="1"/>
  <c r="L1307" i="1"/>
  <c r="K1307" i="1"/>
  <c r="J1307" i="1"/>
  <c r="L1305" i="1"/>
  <c r="K1305" i="1"/>
  <c r="J1305" i="1"/>
  <c r="I1305" i="1"/>
  <c r="H1305" i="1"/>
  <c r="L1304" i="1"/>
  <c r="K1304" i="1"/>
  <c r="J1304" i="1"/>
  <c r="I1304" i="1"/>
  <c r="H1304" i="1"/>
  <c r="L1303" i="1"/>
  <c r="K1303" i="1"/>
  <c r="J1303" i="1"/>
  <c r="L1302" i="1"/>
  <c r="K1302" i="1"/>
  <c r="J1302" i="1"/>
  <c r="I1302" i="1"/>
  <c r="H1302" i="1"/>
  <c r="L1301" i="1"/>
  <c r="K1301" i="1"/>
  <c r="J1301" i="1"/>
  <c r="I1301" i="1"/>
  <c r="H1301" i="1"/>
  <c r="L1300" i="1"/>
  <c r="K1300" i="1"/>
  <c r="J1300" i="1"/>
  <c r="L1298" i="1"/>
  <c r="K1298" i="1"/>
  <c r="J1298" i="1"/>
  <c r="I1298" i="1"/>
  <c r="H1298" i="1"/>
  <c r="L1297" i="1"/>
  <c r="K1297" i="1"/>
  <c r="J1297" i="1"/>
  <c r="I1297" i="1"/>
  <c r="I1296" i="1" s="1"/>
  <c r="H1297" i="1"/>
  <c r="L1296" i="1"/>
  <c r="K1296" i="1"/>
  <c r="J1296" i="1"/>
  <c r="I1295" i="1"/>
  <c r="L1294" i="1"/>
  <c r="I1294" i="1"/>
  <c r="L1293" i="1"/>
  <c r="L1291" i="1"/>
  <c r="K1291" i="1"/>
  <c r="I1291" i="1"/>
  <c r="H1291" i="1"/>
  <c r="L1290" i="1"/>
  <c r="K1290" i="1"/>
  <c r="J1290" i="1"/>
  <c r="I1290" i="1"/>
  <c r="H1290" i="1"/>
  <c r="L1289" i="1"/>
  <c r="K1289" i="1"/>
  <c r="J1289" i="1"/>
  <c r="L1288" i="1"/>
  <c r="J1288" i="1"/>
  <c r="I1288" i="1"/>
  <c r="H1288" i="1"/>
  <c r="L1287" i="1"/>
  <c r="K1287" i="1"/>
  <c r="J1287" i="1"/>
  <c r="I1287" i="1"/>
  <c r="H1287" i="1"/>
  <c r="L1286" i="1"/>
  <c r="K1286" i="1"/>
  <c r="J1286" i="1"/>
  <c r="L1284" i="1"/>
  <c r="K1284" i="1"/>
  <c r="I1284" i="1"/>
  <c r="H1284" i="1"/>
  <c r="L1283" i="1"/>
  <c r="K1283" i="1"/>
  <c r="J1283" i="1"/>
  <c r="I1283" i="1"/>
  <c r="H1283" i="1"/>
  <c r="L1282" i="1"/>
  <c r="K1282" i="1"/>
  <c r="J1282" i="1"/>
  <c r="L1281" i="1"/>
  <c r="J1281" i="1"/>
  <c r="I1281" i="1"/>
  <c r="H1281" i="1"/>
  <c r="L1280" i="1"/>
  <c r="K1280" i="1"/>
  <c r="J1280" i="1"/>
  <c r="I1280" i="1"/>
  <c r="H1280" i="1"/>
  <c r="L1279" i="1"/>
  <c r="K1279" i="1"/>
  <c r="J1279" i="1"/>
  <c r="J1277" i="1"/>
  <c r="I1277" i="1"/>
  <c r="H1277" i="1"/>
  <c r="L1276" i="1"/>
  <c r="K1276" i="1"/>
  <c r="J1276" i="1"/>
  <c r="I1276" i="1"/>
  <c r="H1276" i="1"/>
  <c r="L1275" i="1"/>
  <c r="K1275" i="1"/>
  <c r="J1275" i="1"/>
  <c r="L1274" i="1"/>
  <c r="K1274" i="1"/>
  <c r="I1274" i="1"/>
  <c r="H1274" i="1"/>
  <c r="L1273" i="1"/>
  <c r="K1273" i="1"/>
  <c r="J1273" i="1"/>
  <c r="I1273" i="1"/>
  <c r="H1273" i="1"/>
  <c r="J1272" i="1"/>
  <c r="I1272" i="1"/>
  <c r="H1272" i="1"/>
  <c r="L1271" i="1"/>
  <c r="K1271" i="1"/>
  <c r="J1271" i="1"/>
  <c r="L1269" i="1"/>
  <c r="K1269" i="1"/>
  <c r="J1269" i="1"/>
  <c r="I1269" i="1"/>
  <c r="H1269" i="1"/>
  <c r="L1268" i="1"/>
  <c r="K1268" i="1"/>
  <c r="J1268" i="1"/>
  <c r="I1268" i="1"/>
  <c r="H1268" i="1"/>
  <c r="L1267" i="1"/>
  <c r="K1267" i="1"/>
  <c r="J1267" i="1"/>
  <c r="L1266" i="1"/>
  <c r="K1266" i="1"/>
  <c r="J1266" i="1"/>
  <c r="I1266" i="1"/>
  <c r="H1266" i="1"/>
  <c r="L1265" i="1"/>
  <c r="K1265" i="1"/>
  <c r="J1265" i="1"/>
  <c r="I1265" i="1"/>
  <c r="H1265" i="1"/>
  <c r="L1264" i="1"/>
  <c r="K1264" i="1"/>
  <c r="J1264" i="1"/>
  <c r="L1262" i="1"/>
  <c r="K1262" i="1"/>
  <c r="J1262" i="1"/>
  <c r="I1262" i="1"/>
  <c r="H1262" i="1"/>
  <c r="J1261" i="1"/>
  <c r="I1261" i="1"/>
  <c r="H1261" i="1"/>
  <c r="H1260" i="1" s="1"/>
  <c r="L1260" i="1"/>
  <c r="K1260" i="1"/>
  <c r="J1260" i="1"/>
  <c r="L1259" i="1"/>
  <c r="K1259" i="1"/>
  <c r="J1259" i="1"/>
  <c r="I1259" i="1"/>
  <c r="H1259" i="1"/>
  <c r="L1258" i="1"/>
  <c r="K1258" i="1"/>
  <c r="J1258" i="1"/>
  <c r="I1258" i="1"/>
  <c r="I1257" i="1" s="1"/>
  <c r="H1258" i="1"/>
  <c r="L1257" i="1"/>
  <c r="K1257" i="1"/>
  <c r="J1257" i="1"/>
  <c r="L1255" i="1"/>
  <c r="K1255" i="1"/>
  <c r="J1255" i="1"/>
  <c r="I1255" i="1"/>
  <c r="H1255" i="1"/>
  <c r="L1254" i="1"/>
  <c r="K1254" i="1"/>
  <c r="I1254" i="1"/>
  <c r="H1254" i="1"/>
  <c r="L1253" i="1"/>
  <c r="K1253" i="1"/>
  <c r="J1253" i="1"/>
  <c r="L1252" i="1"/>
  <c r="K1252" i="1"/>
  <c r="J1252" i="1"/>
  <c r="I1252" i="1"/>
  <c r="H1252" i="1"/>
  <c r="L1251" i="1"/>
  <c r="K1251" i="1"/>
  <c r="J1251" i="1"/>
  <c r="I1251" i="1"/>
  <c r="H1251" i="1"/>
  <c r="L1250" i="1"/>
  <c r="K1250" i="1"/>
  <c r="J1250" i="1"/>
  <c r="L1248" i="1"/>
  <c r="K1248" i="1"/>
  <c r="J1248" i="1"/>
  <c r="I1248" i="1"/>
  <c r="H1248" i="1"/>
  <c r="L1247" i="1"/>
  <c r="K1247" i="1"/>
  <c r="J1247" i="1"/>
  <c r="I1247" i="1"/>
  <c r="I1246" i="1" s="1"/>
  <c r="H1247" i="1"/>
  <c r="L1246" i="1"/>
  <c r="K1246" i="1"/>
  <c r="J1246" i="1"/>
  <c r="L1245" i="1"/>
  <c r="K1245" i="1"/>
  <c r="J1245" i="1"/>
  <c r="I1245" i="1"/>
  <c r="H1245" i="1"/>
  <c r="L1244" i="1"/>
  <c r="K1244" i="1"/>
  <c r="J1244" i="1"/>
  <c r="I1244" i="1"/>
  <c r="H1244" i="1"/>
  <c r="L1243" i="1"/>
  <c r="K1243" i="1"/>
  <c r="J1243" i="1"/>
  <c r="L1241" i="1"/>
  <c r="K1241" i="1"/>
  <c r="J1241" i="1"/>
  <c r="I1241" i="1"/>
  <c r="H1241" i="1"/>
  <c r="L1240" i="1"/>
  <c r="K1240" i="1"/>
  <c r="J1240" i="1"/>
  <c r="I1240" i="1"/>
  <c r="H1240" i="1"/>
  <c r="L1239" i="1"/>
  <c r="K1239" i="1"/>
  <c r="J1239" i="1"/>
  <c r="L1238" i="1"/>
  <c r="K1238" i="1"/>
  <c r="J1238" i="1"/>
  <c r="I1238" i="1"/>
  <c r="H1238" i="1"/>
  <c r="L1237" i="1"/>
  <c r="K1237" i="1"/>
  <c r="J1237" i="1"/>
  <c r="I1237" i="1"/>
  <c r="H1237" i="1"/>
  <c r="H1236" i="1" s="1"/>
  <c r="L1236" i="1"/>
  <c r="K1236" i="1"/>
  <c r="J1236" i="1"/>
  <c r="L1234" i="1"/>
  <c r="J1234" i="1"/>
  <c r="I1234" i="1"/>
  <c r="H1234" i="1"/>
  <c r="K1233" i="1"/>
  <c r="J1233" i="1"/>
  <c r="I1233" i="1"/>
  <c r="I1232" i="1" s="1"/>
  <c r="H1233" i="1"/>
  <c r="L1232" i="1"/>
  <c r="K1232" i="1"/>
  <c r="J1232" i="1"/>
  <c r="L1231" i="1"/>
  <c r="J1231" i="1"/>
  <c r="I1231" i="1"/>
  <c r="H1231" i="1"/>
  <c r="L1230" i="1"/>
  <c r="K1230" i="1"/>
  <c r="J1230" i="1"/>
  <c r="I1230" i="1"/>
  <c r="I1229" i="1" s="1"/>
  <c r="H1230" i="1"/>
  <c r="L1229" i="1"/>
  <c r="K1229" i="1"/>
  <c r="J1229" i="1"/>
  <c r="L1227" i="1"/>
  <c r="K1227" i="1"/>
  <c r="J1227" i="1"/>
  <c r="I1227" i="1"/>
  <c r="H1227" i="1"/>
  <c r="H1225" i="1" s="1"/>
  <c r="K1226" i="1"/>
  <c r="J1226" i="1"/>
  <c r="I1226" i="1"/>
  <c r="H1226" i="1"/>
  <c r="L1225" i="1"/>
  <c r="K1225" i="1"/>
  <c r="J1225" i="1"/>
  <c r="L1224" i="1"/>
  <c r="K1224" i="1"/>
  <c r="J1224" i="1"/>
  <c r="I1224" i="1"/>
  <c r="H1224" i="1"/>
  <c r="L1223" i="1"/>
  <c r="K1223" i="1"/>
  <c r="J1223" i="1"/>
  <c r="I1223" i="1"/>
  <c r="H1223" i="1"/>
  <c r="L1222" i="1"/>
  <c r="K1222" i="1"/>
  <c r="J1222" i="1"/>
  <c r="L1220" i="1"/>
  <c r="K1220" i="1"/>
  <c r="J1220" i="1"/>
  <c r="I1220" i="1"/>
  <c r="H1220" i="1"/>
  <c r="H1218" i="1" s="1"/>
  <c r="L1219" i="1"/>
  <c r="K1219" i="1"/>
  <c r="J1219" i="1"/>
  <c r="I1219" i="1"/>
  <c r="I1218" i="1" s="1"/>
  <c r="H1219" i="1"/>
  <c r="L1218" i="1"/>
  <c r="K1218" i="1"/>
  <c r="J1218" i="1"/>
  <c r="L1217" i="1"/>
  <c r="K1217" i="1"/>
  <c r="J1217" i="1"/>
  <c r="I1217" i="1"/>
  <c r="H1217" i="1"/>
  <c r="L1216" i="1"/>
  <c r="K1216" i="1"/>
  <c r="J1216" i="1"/>
  <c r="I1216" i="1"/>
  <c r="H1216" i="1"/>
  <c r="L1215" i="1"/>
  <c r="K1215" i="1"/>
  <c r="J1215" i="1"/>
  <c r="L1213" i="1"/>
  <c r="K1213" i="1"/>
  <c r="J1213" i="1"/>
  <c r="I1213" i="1"/>
  <c r="H1213" i="1"/>
  <c r="I1212" i="1"/>
  <c r="I1211" i="1" s="1"/>
  <c r="H1212" i="1"/>
  <c r="L1211" i="1"/>
  <c r="K1211" i="1"/>
  <c r="J1211" i="1"/>
  <c r="L1210" i="1"/>
  <c r="K1210" i="1"/>
  <c r="I1210" i="1"/>
  <c r="H1210" i="1"/>
  <c r="L1209" i="1"/>
  <c r="K1209" i="1"/>
  <c r="J1209" i="1"/>
  <c r="I1209" i="1"/>
  <c r="H1209" i="1"/>
  <c r="L1208" i="1"/>
  <c r="K1208" i="1"/>
  <c r="J1208" i="1"/>
  <c r="L1206" i="1"/>
  <c r="K1206" i="1"/>
  <c r="J1206" i="1"/>
  <c r="I1206" i="1"/>
  <c r="H1206" i="1"/>
  <c r="L1205" i="1"/>
  <c r="K1205" i="1"/>
  <c r="J1205" i="1"/>
  <c r="I1205" i="1"/>
  <c r="H1205" i="1"/>
  <c r="L1204" i="1"/>
  <c r="K1204" i="1"/>
  <c r="J1204" i="1"/>
  <c r="L1203" i="1"/>
  <c r="K1203" i="1"/>
  <c r="J1203" i="1"/>
  <c r="I1203" i="1"/>
  <c r="H1203" i="1"/>
  <c r="L1202" i="1"/>
  <c r="K1202" i="1"/>
  <c r="J1202" i="1"/>
  <c r="I1202" i="1"/>
  <c r="H1202" i="1"/>
  <c r="L1201" i="1"/>
  <c r="K1201" i="1"/>
  <c r="J1201" i="1"/>
  <c r="L1199" i="1"/>
  <c r="K1199" i="1"/>
  <c r="J1199" i="1"/>
  <c r="I1199" i="1"/>
  <c r="H1199" i="1"/>
  <c r="L1198" i="1"/>
  <c r="K1198" i="1"/>
  <c r="J1198" i="1"/>
  <c r="I1198" i="1"/>
  <c r="H1198" i="1"/>
  <c r="L1197" i="1"/>
  <c r="K1197" i="1"/>
  <c r="J1197" i="1"/>
  <c r="L1196" i="1"/>
  <c r="K1196" i="1"/>
  <c r="J1196" i="1"/>
  <c r="I1196" i="1"/>
  <c r="H1196" i="1"/>
  <c r="L1195" i="1"/>
  <c r="K1195" i="1"/>
  <c r="J1195" i="1"/>
  <c r="I1195" i="1"/>
  <c r="H1195" i="1"/>
  <c r="L1194" i="1"/>
  <c r="K1194" i="1"/>
  <c r="J1194" i="1"/>
  <c r="L1192" i="1"/>
  <c r="K1192" i="1"/>
  <c r="J1192" i="1"/>
  <c r="I1192" i="1"/>
  <c r="H1192" i="1"/>
  <c r="L1191" i="1"/>
  <c r="K1191" i="1"/>
  <c r="J1191" i="1"/>
  <c r="I1191" i="1"/>
  <c r="H1191" i="1"/>
  <c r="L1190" i="1"/>
  <c r="K1190" i="1"/>
  <c r="J1190" i="1"/>
  <c r="L1189" i="1"/>
  <c r="K1189" i="1"/>
  <c r="J1189" i="1"/>
  <c r="I1189" i="1"/>
  <c r="H1189" i="1"/>
  <c r="L1188" i="1"/>
  <c r="K1188" i="1"/>
  <c r="J1188" i="1"/>
  <c r="I1188" i="1"/>
  <c r="H1188" i="1"/>
  <c r="L1187" i="1"/>
  <c r="K1187" i="1"/>
  <c r="J1187" i="1"/>
  <c r="L1185" i="1"/>
  <c r="K1185" i="1"/>
  <c r="J1185" i="1"/>
  <c r="I1185" i="1"/>
  <c r="H1185" i="1"/>
  <c r="L1184" i="1"/>
  <c r="K1184" i="1"/>
  <c r="J1184" i="1"/>
  <c r="I1184" i="1"/>
  <c r="H1184" i="1"/>
  <c r="L1183" i="1"/>
  <c r="K1183" i="1"/>
  <c r="J1183" i="1"/>
  <c r="L1182" i="1"/>
  <c r="K1182" i="1"/>
  <c r="J1182" i="1"/>
  <c r="I1182" i="1"/>
  <c r="H1182" i="1"/>
  <c r="L1181" i="1"/>
  <c r="K1181" i="1"/>
  <c r="J1181" i="1"/>
  <c r="I1181" i="1"/>
  <c r="H1181" i="1"/>
  <c r="L1180" i="1"/>
  <c r="K1180" i="1"/>
  <c r="J1180" i="1"/>
  <c r="L1178" i="1"/>
  <c r="K1178" i="1"/>
  <c r="J1178" i="1"/>
  <c r="I1178" i="1"/>
  <c r="H1178" i="1"/>
  <c r="L1177" i="1"/>
  <c r="K1177" i="1"/>
  <c r="J1177" i="1"/>
  <c r="I1177" i="1"/>
  <c r="H1177" i="1"/>
  <c r="L1176" i="1"/>
  <c r="K1176" i="1"/>
  <c r="J1176" i="1"/>
  <c r="L1175" i="1"/>
  <c r="K1175" i="1"/>
  <c r="J1175" i="1"/>
  <c r="I1175" i="1"/>
  <c r="H1175" i="1"/>
  <c r="L1174" i="1"/>
  <c r="K1174" i="1"/>
  <c r="J1174" i="1"/>
  <c r="I1174" i="1"/>
  <c r="H1174" i="1"/>
  <c r="L1173" i="1"/>
  <c r="K1173" i="1"/>
  <c r="J1173" i="1"/>
  <c r="L1171" i="1"/>
  <c r="K1171" i="1"/>
  <c r="J1171" i="1"/>
  <c r="I1171" i="1"/>
  <c r="H1171" i="1"/>
  <c r="L1170" i="1"/>
  <c r="K1170" i="1"/>
  <c r="J1170" i="1"/>
  <c r="I1170" i="1"/>
  <c r="H1170" i="1"/>
  <c r="L1169" i="1"/>
  <c r="K1169" i="1"/>
  <c r="J1169" i="1"/>
  <c r="L1168" i="1"/>
  <c r="K1168" i="1"/>
  <c r="J1168" i="1"/>
  <c r="I1168" i="1"/>
  <c r="H1168" i="1"/>
  <c r="L1167" i="1"/>
  <c r="K1167" i="1"/>
  <c r="J1167" i="1"/>
  <c r="I1167" i="1"/>
  <c r="H1167" i="1"/>
  <c r="L1166" i="1"/>
  <c r="K1166" i="1"/>
  <c r="J1166" i="1"/>
  <c r="L1164" i="1"/>
  <c r="K1164" i="1"/>
  <c r="J1164" i="1"/>
  <c r="I1164" i="1"/>
  <c r="H1164" i="1"/>
  <c r="H1162" i="1" s="1"/>
  <c r="L1163" i="1"/>
  <c r="K1163" i="1"/>
  <c r="J1163" i="1"/>
  <c r="I1163" i="1"/>
  <c r="H1163" i="1"/>
  <c r="L1162" i="1"/>
  <c r="K1162" i="1"/>
  <c r="J1162" i="1"/>
  <c r="L1161" i="1"/>
  <c r="K1161" i="1"/>
  <c r="J1161" i="1"/>
  <c r="I1161" i="1"/>
  <c r="H1161" i="1"/>
  <c r="L1160" i="1"/>
  <c r="K1160" i="1"/>
  <c r="J1160" i="1"/>
  <c r="I1160" i="1"/>
  <c r="H1160" i="1"/>
  <c r="L1159" i="1"/>
  <c r="K1159" i="1"/>
  <c r="J1159" i="1"/>
  <c r="L1157" i="1"/>
  <c r="K1157" i="1"/>
  <c r="J1157" i="1"/>
  <c r="I1157" i="1"/>
  <c r="H1157" i="1"/>
  <c r="L1156" i="1"/>
  <c r="I1156" i="1"/>
  <c r="I1155" i="1" s="1"/>
  <c r="H1156" i="1"/>
  <c r="L1155" i="1"/>
  <c r="K1155" i="1"/>
  <c r="J1155" i="1"/>
  <c r="L1154" i="1"/>
  <c r="K1154" i="1"/>
  <c r="J1154" i="1"/>
  <c r="I1154" i="1"/>
  <c r="H1154" i="1"/>
  <c r="I1153" i="1"/>
  <c r="H1153" i="1"/>
  <c r="H1152" i="1" s="1"/>
  <c r="L1152" i="1"/>
  <c r="K1152" i="1"/>
  <c r="J1152" i="1"/>
  <c r="L1150" i="1"/>
  <c r="K1150" i="1"/>
  <c r="J1150" i="1"/>
  <c r="I1150" i="1"/>
  <c r="H1150" i="1"/>
  <c r="L1149" i="1"/>
  <c r="K1149" i="1"/>
  <c r="J1149" i="1"/>
  <c r="I1149" i="1"/>
  <c r="I1148" i="1" s="1"/>
  <c r="H1149" i="1"/>
  <c r="L1148" i="1"/>
  <c r="K1148" i="1"/>
  <c r="J1148" i="1"/>
  <c r="L1147" i="1"/>
  <c r="K1147" i="1"/>
  <c r="J1147" i="1"/>
  <c r="I1147" i="1"/>
  <c r="H1147" i="1"/>
  <c r="L1146" i="1"/>
  <c r="K1146" i="1"/>
  <c r="J1146" i="1"/>
  <c r="I1146" i="1"/>
  <c r="H1146" i="1"/>
  <c r="L1145" i="1"/>
  <c r="K1145" i="1"/>
  <c r="J1145" i="1"/>
  <c r="L1143" i="1"/>
  <c r="K1143" i="1"/>
  <c r="J1143" i="1"/>
  <c r="I1143" i="1"/>
  <c r="H1143" i="1"/>
  <c r="L1142" i="1"/>
  <c r="K1142" i="1"/>
  <c r="J1142" i="1"/>
  <c r="I1142" i="1"/>
  <c r="H1142" i="1"/>
  <c r="L1141" i="1"/>
  <c r="K1141" i="1"/>
  <c r="J1141" i="1"/>
  <c r="L1140" i="1"/>
  <c r="K1140" i="1"/>
  <c r="J1140" i="1"/>
  <c r="I1140" i="1"/>
  <c r="H1140" i="1"/>
  <c r="L1139" i="1"/>
  <c r="K1139" i="1"/>
  <c r="J1139" i="1"/>
  <c r="I1139" i="1"/>
  <c r="H1139" i="1"/>
  <c r="L1138" i="1"/>
  <c r="K1138" i="1"/>
  <c r="J1138" i="1"/>
  <c r="L1136" i="1"/>
  <c r="K1136" i="1"/>
  <c r="J1136" i="1"/>
  <c r="I1136" i="1"/>
  <c r="H1136" i="1"/>
  <c r="L1135" i="1"/>
  <c r="K1135" i="1"/>
  <c r="J1135" i="1"/>
  <c r="I1135" i="1"/>
  <c r="H1135" i="1"/>
  <c r="L1134" i="1"/>
  <c r="K1134" i="1"/>
  <c r="J1134" i="1"/>
  <c r="L1133" i="1"/>
  <c r="K1133" i="1"/>
  <c r="J1133" i="1"/>
  <c r="I1133" i="1"/>
  <c r="H1133" i="1"/>
  <c r="L1132" i="1"/>
  <c r="K1132" i="1"/>
  <c r="J1132" i="1"/>
  <c r="I1132" i="1"/>
  <c r="H1132" i="1"/>
  <c r="L1131" i="1"/>
  <c r="K1131" i="1"/>
  <c r="J1131" i="1"/>
  <c r="L1129" i="1"/>
  <c r="K1129" i="1"/>
  <c r="J1129" i="1"/>
  <c r="I1129" i="1"/>
  <c r="H1129" i="1"/>
  <c r="K1128" i="1"/>
  <c r="J1128" i="1"/>
  <c r="I1128" i="1"/>
  <c r="H1128" i="1"/>
  <c r="L1127" i="1"/>
  <c r="K1127" i="1"/>
  <c r="J1127" i="1"/>
  <c r="L1126" i="1"/>
  <c r="K1126" i="1"/>
  <c r="J1126" i="1"/>
  <c r="I1126" i="1"/>
  <c r="H1126" i="1"/>
  <c r="L1125" i="1"/>
  <c r="K1125" i="1"/>
  <c r="J1125" i="1"/>
  <c r="I1125" i="1"/>
  <c r="I1124" i="1" s="1"/>
  <c r="H1125" i="1"/>
  <c r="L1124" i="1"/>
  <c r="K1124" i="1"/>
  <c r="J1124" i="1"/>
  <c r="L1122" i="1"/>
  <c r="K1122" i="1"/>
  <c r="J1122" i="1"/>
  <c r="I1122" i="1"/>
  <c r="H1122" i="1"/>
  <c r="L1121" i="1"/>
  <c r="K1121" i="1"/>
  <c r="I1121" i="1"/>
  <c r="H1121" i="1"/>
  <c r="L1120" i="1"/>
  <c r="K1120" i="1"/>
  <c r="J1120" i="1"/>
  <c r="L1119" i="1"/>
  <c r="K1119" i="1"/>
  <c r="J1119" i="1"/>
  <c r="I1119" i="1"/>
  <c r="H1119" i="1"/>
  <c r="L1118" i="1"/>
  <c r="K1118" i="1"/>
  <c r="J1118" i="1"/>
  <c r="I1118" i="1"/>
  <c r="H1118" i="1"/>
  <c r="L1117" i="1"/>
  <c r="K1117" i="1"/>
  <c r="J1117" i="1"/>
  <c r="L1115" i="1"/>
  <c r="K1115" i="1"/>
  <c r="J1115" i="1"/>
  <c r="I1115" i="1"/>
  <c r="H1115" i="1"/>
  <c r="L1114" i="1"/>
  <c r="J1114" i="1"/>
  <c r="I1114" i="1"/>
  <c r="H1114" i="1"/>
  <c r="L1113" i="1"/>
  <c r="K1113" i="1"/>
  <c r="J1113" i="1"/>
  <c r="L1112" i="1"/>
  <c r="K1112" i="1"/>
  <c r="J1112" i="1"/>
  <c r="I1112" i="1"/>
  <c r="H1112" i="1"/>
  <c r="L1111" i="1"/>
  <c r="K1111" i="1"/>
  <c r="J1111" i="1"/>
  <c r="I1111" i="1"/>
  <c r="H1111" i="1"/>
  <c r="L1110" i="1"/>
  <c r="K1110" i="1"/>
  <c r="J1110" i="1"/>
  <c r="L1108" i="1"/>
  <c r="K1108" i="1"/>
  <c r="J1108" i="1"/>
  <c r="I1108" i="1"/>
  <c r="H1108" i="1"/>
  <c r="H1106" i="1" s="1"/>
  <c r="L1107" i="1"/>
  <c r="K1107" i="1"/>
  <c r="J1107" i="1"/>
  <c r="I1107" i="1"/>
  <c r="H1107" i="1"/>
  <c r="L1106" i="1"/>
  <c r="K1106" i="1"/>
  <c r="J1106" i="1"/>
  <c r="L1105" i="1"/>
  <c r="K1105" i="1"/>
  <c r="J1105" i="1"/>
  <c r="I1105" i="1"/>
  <c r="H1105" i="1"/>
  <c r="L1104" i="1"/>
  <c r="K1104" i="1"/>
  <c r="J1104" i="1"/>
  <c r="I1104" i="1"/>
  <c r="H1104" i="1"/>
  <c r="L1103" i="1"/>
  <c r="K1103" i="1"/>
  <c r="J1103" i="1"/>
  <c r="L1101" i="1"/>
  <c r="K1101" i="1"/>
  <c r="J1101" i="1"/>
  <c r="I1101" i="1"/>
  <c r="H1101" i="1"/>
  <c r="L1100" i="1"/>
  <c r="K1100" i="1"/>
  <c r="J1100" i="1"/>
  <c r="I1100" i="1"/>
  <c r="I1099" i="1" s="1"/>
  <c r="H1100" i="1"/>
  <c r="L1099" i="1"/>
  <c r="K1099" i="1"/>
  <c r="J1099" i="1"/>
  <c r="L1098" i="1"/>
  <c r="K1098" i="1"/>
  <c r="J1098" i="1"/>
  <c r="I1098" i="1"/>
  <c r="H1098" i="1"/>
  <c r="L1097" i="1"/>
  <c r="K1097" i="1"/>
  <c r="J1097" i="1"/>
  <c r="I1097" i="1"/>
  <c r="H1097" i="1"/>
  <c r="L1096" i="1"/>
  <c r="K1096" i="1"/>
  <c r="J1096" i="1"/>
  <c r="L1094" i="1"/>
  <c r="K1094" i="1"/>
  <c r="J1094" i="1"/>
  <c r="I1094" i="1"/>
  <c r="H1094" i="1"/>
  <c r="L1093" i="1"/>
  <c r="I1093" i="1"/>
  <c r="H1093" i="1"/>
  <c r="L1092" i="1"/>
  <c r="K1092" i="1"/>
  <c r="J1092" i="1"/>
  <c r="L1091" i="1"/>
  <c r="K1091" i="1"/>
  <c r="J1091" i="1"/>
  <c r="I1091" i="1"/>
  <c r="H1091" i="1"/>
  <c r="L1090" i="1"/>
  <c r="K1090" i="1"/>
  <c r="J1090" i="1"/>
  <c r="I1090" i="1"/>
  <c r="H1090" i="1"/>
  <c r="L1089" i="1"/>
  <c r="K1089" i="1"/>
  <c r="J1089" i="1"/>
  <c r="L1087" i="1"/>
  <c r="K1087" i="1"/>
  <c r="J1087" i="1"/>
  <c r="I1087" i="1"/>
  <c r="H1087" i="1"/>
  <c r="L1086" i="1"/>
  <c r="K1086" i="1"/>
  <c r="J1086" i="1"/>
  <c r="I1086" i="1"/>
  <c r="H1086" i="1"/>
  <c r="L1085" i="1"/>
  <c r="K1085" i="1"/>
  <c r="J1085" i="1"/>
  <c r="L1084" i="1"/>
  <c r="K1084" i="1"/>
  <c r="J1084" i="1"/>
  <c r="I1084" i="1"/>
  <c r="H1084" i="1"/>
  <c r="L1083" i="1"/>
  <c r="K1083" i="1"/>
  <c r="J1083" i="1"/>
  <c r="I1083" i="1"/>
  <c r="I1082" i="1" s="1"/>
  <c r="H1083" i="1"/>
  <c r="L1082" i="1"/>
  <c r="K1082" i="1"/>
  <c r="J1082" i="1"/>
  <c r="L1080" i="1"/>
  <c r="K1080" i="1"/>
  <c r="J1080" i="1"/>
  <c r="I1080" i="1"/>
  <c r="H1080" i="1"/>
  <c r="L1079" i="1"/>
  <c r="K1079" i="1"/>
  <c r="J1079" i="1"/>
  <c r="I1079" i="1"/>
  <c r="H1079" i="1"/>
  <c r="L1078" i="1"/>
  <c r="K1078" i="1"/>
  <c r="J1078" i="1"/>
  <c r="L1077" i="1"/>
  <c r="K1077" i="1"/>
  <c r="J1077" i="1"/>
  <c r="I1077" i="1"/>
  <c r="H1077" i="1"/>
  <c r="L1076" i="1"/>
  <c r="K1076" i="1"/>
  <c r="J1076" i="1"/>
  <c r="I1076" i="1"/>
  <c r="H1076" i="1"/>
  <c r="L1075" i="1"/>
  <c r="K1075" i="1"/>
  <c r="J1075" i="1"/>
  <c r="L1073" i="1"/>
  <c r="K1073" i="1"/>
  <c r="J1073" i="1"/>
  <c r="I1073" i="1"/>
  <c r="H1073" i="1"/>
  <c r="L1072" i="1"/>
  <c r="K1072" i="1"/>
  <c r="J1072" i="1"/>
  <c r="I1072" i="1"/>
  <c r="H1072" i="1"/>
  <c r="L1071" i="1"/>
  <c r="K1071" i="1"/>
  <c r="J1071" i="1"/>
  <c r="L1070" i="1"/>
  <c r="K1070" i="1"/>
  <c r="J1070" i="1"/>
  <c r="I1070" i="1"/>
  <c r="H1070" i="1"/>
  <c r="L1069" i="1"/>
  <c r="K1069" i="1"/>
  <c r="J1069" i="1"/>
  <c r="I1069" i="1"/>
  <c r="H1069" i="1"/>
  <c r="L1068" i="1"/>
  <c r="K1068" i="1"/>
  <c r="J1068" i="1"/>
  <c r="L1066" i="1"/>
  <c r="K1066" i="1"/>
  <c r="J1066" i="1"/>
  <c r="I1066" i="1"/>
  <c r="H1066" i="1"/>
  <c r="L1065" i="1"/>
  <c r="K1065" i="1"/>
  <c r="J1065" i="1"/>
  <c r="I1065" i="1"/>
  <c r="H1065" i="1"/>
  <c r="L1064" i="1"/>
  <c r="K1064" i="1"/>
  <c r="J1064" i="1"/>
  <c r="L1063" i="1"/>
  <c r="K1063" i="1"/>
  <c r="J1063" i="1"/>
  <c r="I1063" i="1"/>
  <c r="H1063" i="1"/>
  <c r="L1062" i="1"/>
  <c r="K1062" i="1"/>
  <c r="J1062" i="1"/>
  <c r="I1062" i="1"/>
  <c r="H1062" i="1"/>
  <c r="L1061" i="1"/>
  <c r="K1061" i="1"/>
  <c r="J1061" i="1"/>
  <c r="L1059" i="1"/>
  <c r="K1059" i="1"/>
  <c r="J1059" i="1"/>
  <c r="I1059" i="1"/>
  <c r="H1059" i="1"/>
  <c r="L1058" i="1"/>
  <c r="K1058" i="1"/>
  <c r="J1058" i="1"/>
  <c r="I1058" i="1"/>
  <c r="H1058" i="1"/>
  <c r="L1057" i="1"/>
  <c r="K1057" i="1"/>
  <c r="J1057" i="1"/>
  <c r="L1056" i="1"/>
  <c r="K1056" i="1"/>
  <c r="J1056" i="1"/>
  <c r="I1056" i="1"/>
  <c r="H1056" i="1"/>
  <c r="L1055" i="1"/>
  <c r="K1055" i="1"/>
  <c r="J1055" i="1"/>
  <c r="I1055" i="1"/>
  <c r="H1055" i="1"/>
  <c r="L1054" i="1"/>
  <c r="K1054" i="1"/>
  <c r="J1054" i="1"/>
  <c r="L1052" i="1"/>
  <c r="K1052" i="1"/>
  <c r="J1052" i="1"/>
  <c r="I1052" i="1"/>
  <c r="H1052" i="1"/>
  <c r="L1051" i="1"/>
  <c r="J1051" i="1"/>
  <c r="I1051" i="1"/>
  <c r="H1051" i="1"/>
  <c r="L1050" i="1"/>
  <c r="K1050" i="1"/>
  <c r="J1050" i="1"/>
  <c r="I1050" i="1"/>
  <c r="L1049" i="1"/>
  <c r="K1049" i="1"/>
  <c r="J1049" i="1"/>
  <c r="I1049" i="1"/>
  <c r="H1049" i="1"/>
  <c r="L1048" i="1"/>
  <c r="K1048" i="1"/>
  <c r="J1048" i="1"/>
  <c r="I1048" i="1"/>
  <c r="I1047" i="1" s="1"/>
  <c r="H1048" i="1"/>
  <c r="H1047" i="1" s="1"/>
  <c r="L1047" i="1"/>
  <c r="K1047" i="1"/>
  <c r="J1047" i="1"/>
  <c r="L1045" i="1"/>
  <c r="K1045" i="1"/>
  <c r="J1045" i="1"/>
  <c r="I1045" i="1"/>
  <c r="H1045" i="1"/>
  <c r="L1044" i="1"/>
  <c r="K1044" i="1"/>
  <c r="J1044" i="1"/>
  <c r="I1044" i="1"/>
  <c r="H1044" i="1"/>
  <c r="L1043" i="1"/>
  <c r="K1043" i="1"/>
  <c r="J1043" i="1"/>
  <c r="L1042" i="1"/>
  <c r="K1042" i="1"/>
  <c r="J1042" i="1"/>
  <c r="I1042" i="1"/>
  <c r="H1042" i="1"/>
  <c r="L1041" i="1"/>
  <c r="K1041" i="1"/>
  <c r="J1041" i="1"/>
  <c r="I1041" i="1"/>
  <c r="H1041" i="1"/>
  <c r="L1040" i="1"/>
  <c r="K1040" i="1"/>
  <c r="J1040" i="1"/>
  <c r="H1040" i="1"/>
  <c r="L1038" i="1"/>
  <c r="K1038" i="1"/>
  <c r="J1038" i="1"/>
  <c r="I1038" i="1"/>
  <c r="H1038" i="1"/>
  <c r="L1037" i="1"/>
  <c r="K1037" i="1"/>
  <c r="J1037" i="1"/>
  <c r="I1037" i="1"/>
  <c r="H1037" i="1"/>
  <c r="L1036" i="1"/>
  <c r="K1036" i="1"/>
  <c r="J1036" i="1"/>
  <c r="L1035" i="1"/>
  <c r="K1035" i="1"/>
  <c r="J1035" i="1"/>
  <c r="I1035" i="1"/>
  <c r="H1035" i="1"/>
  <c r="L1034" i="1"/>
  <c r="K1034" i="1"/>
  <c r="J1034" i="1"/>
  <c r="I1034" i="1"/>
  <c r="H1034" i="1"/>
  <c r="L1033" i="1"/>
  <c r="K1033" i="1"/>
  <c r="J1033" i="1"/>
  <c r="L1031" i="1"/>
  <c r="K1031" i="1"/>
  <c r="J1031" i="1"/>
  <c r="I1031" i="1"/>
  <c r="H1031" i="1"/>
  <c r="L1030" i="1"/>
  <c r="K1030" i="1"/>
  <c r="J1030" i="1"/>
  <c r="I1030" i="1"/>
  <c r="H1030" i="1"/>
  <c r="L1029" i="1"/>
  <c r="K1029" i="1"/>
  <c r="J1029" i="1"/>
  <c r="L1028" i="1"/>
  <c r="K1028" i="1"/>
  <c r="J1028" i="1"/>
  <c r="I1028" i="1"/>
  <c r="H1028" i="1"/>
  <c r="L1027" i="1"/>
  <c r="K1027" i="1"/>
  <c r="J1027" i="1"/>
  <c r="I1027" i="1"/>
  <c r="H1027" i="1"/>
  <c r="H1026" i="1" s="1"/>
  <c r="L1026" i="1"/>
  <c r="K1026" i="1"/>
  <c r="J1026" i="1"/>
  <c r="L1024" i="1"/>
  <c r="K1024" i="1"/>
  <c r="J1024" i="1"/>
  <c r="I1024" i="1"/>
  <c r="H1024" i="1"/>
  <c r="L1023" i="1"/>
  <c r="K1023" i="1"/>
  <c r="J1023" i="1"/>
  <c r="I1023" i="1"/>
  <c r="H1023" i="1"/>
  <c r="L1022" i="1"/>
  <c r="K1022" i="1"/>
  <c r="J1022" i="1"/>
  <c r="L1021" i="1"/>
  <c r="K1021" i="1"/>
  <c r="J1021" i="1"/>
  <c r="I1021" i="1"/>
  <c r="H1021" i="1"/>
  <c r="L1020" i="1"/>
  <c r="K1020" i="1"/>
  <c r="J1020" i="1"/>
  <c r="I1020" i="1"/>
  <c r="H1020" i="1"/>
  <c r="L1019" i="1"/>
  <c r="K1019" i="1"/>
  <c r="J1019" i="1"/>
  <c r="L1017" i="1"/>
  <c r="K1017" i="1"/>
  <c r="J1017" i="1"/>
  <c r="I1017" i="1"/>
  <c r="I1015" i="1" s="1"/>
  <c r="H1017" i="1"/>
  <c r="L1016" i="1"/>
  <c r="I1016" i="1"/>
  <c r="H1016" i="1"/>
  <c r="L1015" i="1"/>
  <c r="K1015" i="1"/>
  <c r="J1015" i="1"/>
  <c r="L1014" i="1"/>
  <c r="K1014" i="1"/>
  <c r="J1014" i="1"/>
  <c r="I1014" i="1"/>
  <c r="H1014" i="1"/>
  <c r="L1013" i="1"/>
  <c r="K1013" i="1"/>
  <c r="J1013" i="1"/>
  <c r="I1013" i="1"/>
  <c r="H1013" i="1"/>
  <c r="L1012" i="1"/>
  <c r="K1012" i="1"/>
  <c r="J1012" i="1"/>
  <c r="L1010" i="1"/>
  <c r="K1010" i="1"/>
  <c r="J1010" i="1"/>
  <c r="I1010" i="1"/>
  <c r="H1010" i="1"/>
  <c r="L1009" i="1"/>
  <c r="K1009" i="1"/>
  <c r="J1009" i="1"/>
  <c r="I1009" i="1"/>
  <c r="H1009" i="1"/>
  <c r="H1008" i="1" s="1"/>
  <c r="L1008" i="1"/>
  <c r="K1008" i="1"/>
  <c r="J1008" i="1"/>
  <c r="L1007" i="1"/>
  <c r="K1007" i="1"/>
  <c r="J1007" i="1"/>
  <c r="I1007" i="1"/>
  <c r="H1007" i="1"/>
  <c r="H1005" i="1" s="1"/>
  <c r="L1006" i="1"/>
  <c r="K1006" i="1"/>
  <c r="J1006" i="1"/>
  <c r="I1006" i="1"/>
  <c r="H1006" i="1"/>
  <c r="L1005" i="1"/>
  <c r="K1005" i="1"/>
  <c r="J1005" i="1"/>
  <c r="L1003" i="1"/>
  <c r="I1003" i="1"/>
  <c r="H1003" i="1"/>
  <c r="I1002" i="1"/>
  <c r="H1002" i="1"/>
  <c r="L1001" i="1"/>
  <c r="I1000" i="1"/>
  <c r="H1000" i="1"/>
  <c r="L999" i="1"/>
  <c r="I999" i="1"/>
  <c r="H999" i="1"/>
  <c r="L998" i="1"/>
  <c r="L996" i="1"/>
  <c r="K996" i="1"/>
  <c r="J996" i="1"/>
  <c r="I996" i="1"/>
  <c r="H996" i="1"/>
  <c r="L995" i="1"/>
  <c r="K995" i="1"/>
  <c r="J995" i="1"/>
  <c r="I995" i="1"/>
  <c r="H995" i="1"/>
  <c r="L994" i="1"/>
  <c r="K994" i="1"/>
  <c r="J994" i="1"/>
  <c r="L993" i="1"/>
  <c r="K993" i="1"/>
  <c r="J993" i="1"/>
  <c r="I993" i="1"/>
  <c r="H993" i="1"/>
  <c r="I992" i="1"/>
  <c r="H992" i="1"/>
  <c r="L991" i="1"/>
  <c r="K991" i="1"/>
  <c r="J991" i="1"/>
  <c r="L989" i="1"/>
  <c r="K989" i="1"/>
  <c r="J989" i="1"/>
  <c r="I989" i="1"/>
  <c r="H989" i="1"/>
  <c r="L988" i="1"/>
  <c r="K988" i="1"/>
  <c r="J988" i="1"/>
  <c r="I988" i="1"/>
  <c r="H988" i="1"/>
  <c r="L987" i="1"/>
  <c r="K987" i="1"/>
  <c r="J987" i="1"/>
  <c r="L986" i="1"/>
  <c r="K986" i="1"/>
  <c r="J986" i="1"/>
  <c r="I986" i="1"/>
  <c r="H986" i="1"/>
  <c r="I985" i="1"/>
  <c r="H985" i="1"/>
  <c r="L984" i="1"/>
  <c r="K984" i="1"/>
  <c r="J984" i="1"/>
  <c r="L982" i="1"/>
  <c r="K982" i="1"/>
  <c r="J982" i="1"/>
  <c r="I982" i="1"/>
  <c r="H982" i="1"/>
  <c r="L981" i="1"/>
  <c r="J981" i="1"/>
  <c r="I981" i="1"/>
  <c r="H981" i="1"/>
  <c r="L980" i="1"/>
  <c r="K980" i="1"/>
  <c r="J980" i="1"/>
  <c r="L979" i="1"/>
  <c r="K979" i="1"/>
  <c r="J979" i="1"/>
  <c r="I979" i="1"/>
  <c r="H979" i="1"/>
  <c r="I978" i="1"/>
  <c r="H978" i="1"/>
  <c r="H977" i="1" s="1"/>
  <c r="L977" i="1"/>
  <c r="K977" i="1"/>
  <c r="J977" i="1"/>
  <c r="L975" i="1"/>
  <c r="K975" i="1"/>
  <c r="J975" i="1"/>
  <c r="I975" i="1"/>
  <c r="H975" i="1"/>
  <c r="L974" i="1"/>
  <c r="J974" i="1"/>
  <c r="I974" i="1"/>
  <c r="I973" i="1" s="1"/>
  <c r="H974" i="1"/>
  <c r="H973" i="1" s="1"/>
  <c r="L973" i="1"/>
  <c r="K973" i="1"/>
  <c r="J973" i="1"/>
  <c r="L972" i="1"/>
  <c r="K972" i="1"/>
  <c r="J972" i="1"/>
  <c r="I972" i="1"/>
  <c r="H972" i="1"/>
  <c r="J971" i="1"/>
  <c r="I971" i="1"/>
  <c r="H971" i="1"/>
  <c r="H970" i="1" s="1"/>
  <c r="L970" i="1"/>
  <c r="K970" i="1"/>
  <c r="J970" i="1"/>
  <c r="L968" i="1"/>
  <c r="K968" i="1"/>
  <c r="J968" i="1"/>
  <c r="I968" i="1"/>
  <c r="H968" i="1"/>
  <c r="L967" i="1"/>
  <c r="K967" i="1"/>
  <c r="J967" i="1"/>
  <c r="I967" i="1"/>
  <c r="H967" i="1"/>
  <c r="L966" i="1"/>
  <c r="K966" i="1"/>
  <c r="J966" i="1"/>
  <c r="L965" i="1"/>
  <c r="K965" i="1"/>
  <c r="J965" i="1"/>
  <c r="I965" i="1"/>
  <c r="I963" i="1" s="1"/>
  <c r="H965" i="1"/>
  <c r="L964" i="1"/>
  <c r="I964" i="1"/>
  <c r="L963" i="1"/>
  <c r="K963" i="1"/>
  <c r="J963" i="1"/>
  <c r="L961" i="1"/>
  <c r="K961" i="1"/>
  <c r="J961" i="1"/>
  <c r="I961" i="1"/>
  <c r="H961" i="1"/>
  <c r="L960" i="1"/>
  <c r="K960" i="1"/>
  <c r="J960" i="1"/>
  <c r="I960" i="1"/>
  <c r="H960" i="1"/>
  <c r="L959" i="1"/>
  <c r="K959" i="1"/>
  <c r="J959" i="1"/>
  <c r="L958" i="1"/>
  <c r="K958" i="1"/>
  <c r="J958" i="1"/>
  <c r="I958" i="1"/>
  <c r="H958" i="1"/>
  <c r="L957" i="1"/>
  <c r="J957" i="1"/>
  <c r="I957" i="1"/>
  <c r="H957" i="1"/>
  <c r="H956" i="1" s="1"/>
  <c r="L956" i="1"/>
  <c r="K956" i="1"/>
  <c r="J956" i="1"/>
  <c r="L954" i="1"/>
  <c r="K954" i="1"/>
  <c r="J954" i="1"/>
  <c r="I954" i="1"/>
  <c r="H954" i="1"/>
  <c r="L953" i="1"/>
  <c r="K953" i="1"/>
  <c r="J953" i="1"/>
  <c r="I953" i="1"/>
  <c r="I952" i="1" s="1"/>
  <c r="H953" i="1"/>
  <c r="L952" i="1"/>
  <c r="K952" i="1"/>
  <c r="J952" i="1"/>
  <c r="L951" i="1"/>
  <c r="K951" i="1"/>
  <c r="J951" i="1"/>
  <c r="I951" i="1"/>
  <c r="H951" i="1"/>
  <c r="L950" i="1"/>
  <c r="K950" i="1"/>
  <c r="J950" i="1"/>
  <c r="I950" i="1"/>
  <c r="H950" i="1"/>
  <c r="L949" i="1"/>
  <c r="K949" i="1"/>
  <c r="J949" i="1"/>
  <c r="L947" i="1"/>
  <c r="K947" i="1"/>
  <c r="J947" i="1"/>
  <c r="I947" i="1"/>
  <c r="H947" i="1"/>
  <c r="L946" i="1"/>
  <c r="K946" i="1"/>
  <c r="J946" i="1"/>
  <c r="I946" i="1"/>
  <c r="H946" i="1"/>
  <c r="L945" i="1"/>
  <c r="K945" i="1"/>
  <c r="J945" i="1"/>
  <c r="L944" i="1"/>
  <c r="K944" i="1"/>
  <c r="J944" i="1"/>
  <c r="I944" i="1"/>
  <c r="H944" i="1"/>
  <c r="L943" i="1"/>
  <c r="K943" i="1"/>
  <c r="J943" i="1"/>
  <c r="I943" i="1"/>
  <c r="H943" i="1"/>
  <c r="L942" i="1"/>
  <c r="K942" i="1"/>
  <c r="J942" i="1"/>
  <c r="L940" i="1"/>
  <c r="K940" i="1"/>
  <c r="J940" i="1"/>
  <c r="I940" i="1"/>
  <c r="H940" i="1"/>
  <c r="L939" i="1"/>
  <c r="K939" i="1"/>
  <c r="J939" i="1"/>
  <c r="I939" i="1"/>
  <c r="H939" i="1"/>
  <c r="L938" i="1"/>
  <c r="K938" i="1"/>
  <c r="J938" i="1"/>
  <c r="L937" i="1"/>
  <c r="K937" i="1"/>
  <c r="J937" i="1"/>
  <c r="I937" i="1"/>
  <c r="H937" i="1"/>
  <c r="L936" i="1"/>
  <c r="K936" i="1"/>
  <c r="J936" i="1"/>
  <c r="I936" i="1"/>
  <c r="H936" i="1"/>
  <c r="L935" i="1"/>
  <c r="K935" i="1"/>
  <c r="J935" i="1"/>
  <c r="L933" i="1"/>
  <c r="K933" i="1"/>
  <c r="J933" i="1"/>
  <c r="I933" i="1"/>
  <c r="H933" i="1"/>
  <c r="L932" i="1"/>
  <c r="K932" i="1"/>
  <c r="J932" i="1"/>
  <c r="I932" i="1"/>
  <c r="I931" i="1" s="1"/>
  <c r="H932" i="1"/>
  <c r="L931" i="1"/>
  <c r="K931" i="1"/>
  <c r="J931" i="1"/>
  <c r="L930" i="1"/>
  <c r="K930" i="1"/>
  <c r="J930" i="1"/>
  <c r="I930" i="1"/>
  <c r="H930" i="1"/>
  <c r="L929" i="1"/>
  <c r="K929" i="1"/>
  <c r="J929" i="1"/>
  <c r="I929" i="1"/>
  <c r="I928" i="1" s="1"/>
  <c r="H929" i="1"/>
  <c r="L928" i="1"/>
  <c r="K928" i="1"/>
  <c r="J928" i="1"/>
  <c r="L926" i="1"/>
  <c r="K926" i="1"/>
  <c r="J926" i="1"/>
  <c r="I926" i="1"/>
  <c r="H926" i="1"/>
  <c r="L925" i="1"/>
  <c r="K925" i="1"/>
  <c r="J925" i="1"/>
  <c r="I925" i="1"/>
  <c r="H925" i="1"/>
  <c r="L924" i="1"/>
  <c r="K924" i="1"/>
  <c r="J924" i="1"/>
  <c r="L923" i="1"/>
  <c r="K923" i="1"/>
  <c r="J923" i="1"/>
  <c r="I923" i="1"/>
  <c r="H923" i="1"/>
  <c r="I922" i="1"/>
  <c r="H922" i="1"/>
  <c r="L921" i="1"/>
  <c r="K921" i="1"/>
  <c r="J921" i="1"/>
  <c r="L919" i="1"/>
  <c r="K919" i="1"/>
  <c r="J919" i="1"/>
  <c r="I919" i="1"/>
  <c r="H919" i="1"/>
  <c r="L918" i="1"/>
  <c r="K918" i="1"/>
  <c r="J918" i="1"/>
  <c r="I918" i="1"/>
  <c r="H918" i="1"/>
  <c r="L917" i="1"/>
  <c r="K917" i="1"/>
  <c r="J917" i="1"/>
  <c r="L916" i="1"/>
  <c r="K916" i="1"/>
  <c r="J916" i="1"/>
  <c r="I916" i="1"/>
  <c r="H916" i="1"/>
  <c r="L915" i="1"/>
  <c r="K915" i="1"/>
  <c r="J915" i="1"/>
  <c r="I915" i="1"/>
  <c r="H915" i="1"/>
  <c r="L914" i="1"/>
  <c r="K914" i="1"/>
  <c r="J914" i="1"/>
  <c r="L912" i="1"/>
  <c r="K912" i="1"/>
  <c r="J912" i="1"/>
  <c r="I912" i="1"/>
  <c r="H912" i="1"/>
  <c r="J911" i="1"/>
  <c r="I911" i="1"/>
  <c r="I910" i="1" s="1"/>
  <c r="H911" i="1"/>
  <c r="L910" i="1"/>
  <c r="K910" i="1"/>
  <c r="J910" i="1"/>
  <c r="L909" i="1"/>
  <c r="K909" i="1"/>
  <c r="J909" i="1"/>
  <c r="I909" i="1"/>
  <c r="I907" i="1" s="1"/>
  <c r="H909" i="1"/>
  <c r="L908" i="1"/>
  <c r="K908" i="1"/>
  <c r="J908" i="1"/>
  <c r="I908" i="1"/>
  <c r="H908" i="1"/>
  <c r="L907" i="1"/>
  <c r="K907" i="1"/>
  <c r="J907" i="1"/>
  <c r="L905" i="1"/>
  <c r="K905" i="1"/>
  <c r="J905" i="1"/>
  <c r="I905" i="1"/>
  <c r="H905" i="1"/>
  <c r="L904" i="1"/>
  <c r="K904" i="1"/>
  <c r="J904" i="1"/>
  <c r="I904" i="1"/>
  <c r="H904" i="1"/>
  <c r="L903" i="1"/>
  <c r="K903" i="1"/>
  <c r="J903" i="1"/>
  <c r="L902" i="1"/>
  <c r="K902" i="1"/>
  <c r="J902" i="1"/>
  <c r="I902" i="1"/>
  <c r="H902" i="1"/>
  <c r="L901" i="1"/>
  <c r="K901" i="1"/>
  <c r="J901" i="1"/>
  <c r="I901" i="1"/>
  <c r="I900" i="1" s="1"/>
  <c r="H901" i="1"/>
  <c r="H900" i="1" s="1"/>
  <c r="L900" i="1"/>
  <c r="K900" i="1"/>
  <c r="J900" i="1"/>
  <c r="L898" i="1"/>
  <c r="K898" i="1"/>
  <c r="J898" i="1"/>
  <c r="I898" i="1"/>
  <c r="H898" i="1"/>
  <c r="L897" i="1"/>
  <c r="K897" i="1"/>
  <c r="J897" i="1"/>
  <c r="I897" i="1"/>
  <c r="H897" i="1"/>
  <c r="L896" i="1"/>
  <c r="K896" i="1"/>
  <c r="J896" i="1"/>
  <c r="L895" i="1"/>
  <c r="K895" i="1"/>
  <c r="J895" i="1"/>
  <c r="I895" i="1"/>
  <c r="I893" i="1" s="1"/>
  <c r="H895" i="1"/>
  <c r="L894" i="1"/>
  <c r="I894" i="1"/>
  <c r="H894" i="1"/>
  <c r="L893" i="1"/>
  <c r="K893" i="1"/>
  <c r="J893" i="1"/>
  <c r="L891" i="1"/>
  <c r="K891" i="1"/>
  <c r="J891" i="1"/>
  <c r="I891" i="1"/>
  <c r="H891" i="1"/>
  <c r="L890" i="1"/>
  <c r="K890" i="1"/>
  <c r="J890" i="1"/>
  <c r="I890" i="1"/>
  <c r="H890" i="1"/>
  <c r="L889" i="1"/>
  <c r="K889" i="1"/>
  <c r="J889" i="1"/>
  <c r="L888" i="1"/>
  <c r="K888" i="1"/>
  <c r="J888" i="1"/>
  <c r="I888" i="1"/>
  <c r="H888" i="1"/>
  <c r="L887" i="1"/>
  <c r="K887" i="1"/>
  <c r="J887" i="1"/>
  <c r="I887" i="1"/>
  <c r="H887" i="1"/>
  <c r="L886" i="1"/>
  <c r="K886" i="1"/>
  <c r="J886" i="1"/>
  <c r="L884" i="1"/>
  <c r="K884" i="1"/>
  <c r="J884" i="1"/>
  <c r="I884" i="1"/>
  <c r="H884" i="1"/>
  <c r="H882" i="1" s="1"/>
  <c r="L883" i="1"/>
  <c r="K883" i="1"/>
  <c r="J883" i="1"/>
  <c r="I883" i="1"/>
  <c r="H883" i="1"/>
  <c r="L882" i="1"/>
  <c r="K882" i="1"/>
  <c r="J882" i="1"/>
  <c r="L881" i="1"/>
  <c r="K881" i="1"/>
  <c r="J881" i="1"/>
  <c r="I881" i="1"/>
  <c r="H881" i="1"/>
  <c r="L880" i="1"/>
  <c r="K880" i="1"/>
  <c r="J880" i="1"/>
  <c r="I880" i="1"/>
  <c r="H880" i="1"/>
  <c r="H879" i="1" s="1"/>
  <c r="L879" i="1"/>
  <c r="K879" i="1"/>
  <c r="J879" i="1"/>
  <c r="L877" i="1"/>
  <c r="K877" i="1"/>
  <c r="J877" i="1"/>
  <c r="I877" i="1"/>
  <c r="H877" i="1"/>
  <c r="L876" i="1"/>
  <c r="K876" i="1"/>
  <c r="J876" i="1"/>
  <c r="I876" i="1"/>
  <c r="H876" i="1"/>
  <c r="L875" i="1"/>
  <c r="K875" i="1"/>
  <c r="J875" i="1"/>
  <c r="L874" i="1"/>
  <c r="K874" i="1"/>
  <c r="J874" i="1"/>
  <c r="I874" i="1"/>
  <c r="H874" i="1"/>
  <c r="J873" i="1"/>
  <c r="I873" i="1"/>
  <c r="H873" i="1"/>
  <c r="L872" i="1"/>
  <c r="K872" i="1"/>
  <c r="J872" i="1"/>
  <c r="L870" i="1"/>
  <c r="K870" i="1"/>
  <c r="J870" i="1"/>
  <c r="I870" i="1"/>
  <c r="H870" i="1"/>
  <c r="L869" i="1"/>
  <c r="K869" i="1"/>
  <c r="J869" i="1"/>
  <c r="I869" i="1"/>
  <c r="H869" i="1"/>
  <c r="L868" i="1"/>
  <c r="K868" i="1"/>
  <c r="J868" i="1"/>
  <c r="L867" i="1"/>
  <c r="K867" i="1"/>
  <c r="J867" i="1"/>
  <c r="I867" i="1"/>
  <c r="H867" i="1"/>
  <c r="L866" i="1"/>
  <c r="K866" i="1"/>
  <c r="J866" i="1"/>
  <c r="I866" i="1"/>
  <c r="H866" i="1"/>
  <c r="L865" i="1"/>
  <c r="K865" i="1"/>
  <c r="J865" i="1"/>
  <c r="L863" i="1"/>
  <c r="K863" i="1"/>
  <c r="J863" i="1"/>
  <c r="I863" i="1"/>
  <c r="H863" i="1"/>
  <c r="L862" i="1"/>
  <c r="K862" i="1"/>
  <c r="J862" i="1"/>
  <c r="I862" i="1"/>
  <c r="H862" i="1"/>
  <c r="L861" i="1"/>
  <c r="K861" i="1"/>
  <c r="J861" i="1"/>
  <c r="L860" i="1"/>
  <c r="K860" i="1"/>
  <c r="J860" i="1"/>
  <c r="I860" i="1"/>
  <c r="H860" i="1"/>
  <c r="L859" i="1"/>
  <c r="K859" i="1"/>
  <c r="J859" i="1"/>
  <c r="I859" i="1"/>
  <c r="H859" i="1"/>
  <c r="L858" i="1"/>
  <c r="K858" i="1"/>
  <c r="J858" i="1"/>
  <c r="L856" i="1"/>
  <c r="K856" i="1"/>
  <c r="J856" i="1"/>
  <c r="I856" i="1"/>
  <c r="H856" i="1"/>
  <c r="L855" i="1"/>
  <c r="K855" i="1"/>
  <c r="J855" i="1"/>
  <c r="I855" i="1"/>
  <c r="H855" i="1"/>
  <c r="L854" i="1"/>
  <c r="K854" i="1"/>
  <c r="J854" i="1"/>
  <c r="L853" i="1"/>
  <c r="K853" i="1"/>
  <c r="J853" i="1"/>
  <c r="I853" i="1"/>
  <c r="H853" i="1"/>
  <c r="L852" i="1"/>
  <c r="K852" i="1"/>
  <c r="J852" i="1"/>
  <c r="I852" i="1"/>
  <c r="H852" i="1"/>
  <c r="L851" i="1"/>
  <c r="K851" i="1"/>
  <c r="J851" i="1"/>
  <c r="L849" i="1"/>
  <c r="K849" i="1"/>
  <c r="J849" i="1"/>
  <c r="I849" i="1"/>
  <c r="H849" i="1"/>
  <c r="L848" i="1"/>
  <c r="J848" i="1"/>
  <c r="I848" i="1"/>
  <c r="H848" i="1"/>
  <c r="L847" i="1"/>
  <c r="K847" i="1"/>
  <c r="J847" i="1"/>
  <c r="L846" i="1"/>
  <c r="K846" i="1"/>
  <c r="J846" i="1"/>
  <c r="I846" i="1"/>
  <c r="H846" i="1"/>
  <c r="L845" i="1"/>
  <c r="K845" i="1"/>
  <c r="J845" i="1"/>
  <c r="I845" i="1"/>
  <c r="H845" i="1"/>
  <c r="L844" i="1"/>
  <c r="K844" i="1"/>
  <c r="J844" i="1"/>
  <c r="L842" i="1"/>
  <c r="K842" i="1"/>
  <c r="J842" i="1"/>
  <c r="I842" i="1"/>
  <c r="H842" i="1"/>
  <c r="L841" i="1"/>
  <c r="J841" i="1"/>
  <c r="I841" i="1"/>
  <c r="I840" i="1" s="1"/>
  <c r="H841" i="1"/>
  <c r="L840" i="1"/>
  <c r="K840" i="1"/>
  <c r="J840" i="1"/>
  <c r="L839" i="1"/>
  <c r="K839" i="1"/>
  <c r="J839" i="1"/>
  <c r="I839" i="1"/>
  <c r="H839" i="1"/>
  <c r="L838" i="1"/>
  <c r="K838" i="1"/>
  <c r="J838" i="1"/>
  <c r="I838" i="1"/>
  <c r="H838" i="1"/>
  <c r="L837" i="1"/>
  <c r="K837" i="1"/>
  <c r="J837" i="1"/>
  <c r="L835" i="1"/>
  <c r="K835" i="1"/>
  <c r="J835" i="1"/>
  <c r="I835" i="1"/>
  <c r="H835" i="1"/>
  <c r="L834" i="1"/>
  <c r="I834" i="1"/>
  <c r="H834" i="1"/>
  <c r="L833" i="1"/>
  <c r="K833" i="1"/>
  <c r="J833" i="1"/>
  <c r="L832" i="1"/>
  <c r="K832" i="1"/>
  <c r="I832" i="1"/>
  <c r="H832" i="1"/>
  <c r="L831" i="1"/>
  <c r="K831" i="1"/>
  <c r="J831" i="1"/>
  <c r="I831" i="1"/>
  <c r="H831" i="1"/>
  <c r="L830" i="1"/>
  <c r="K830" i="1"/>
  <c r="J830" i="1"/>
  <c r="L828" i="1"/>
  <c r="K828" i="1"/>
  <c r="J828" i="1"/>
  <c r="I828" i="1"/>
  <c r="H828" i="1"/>
  <c r="L827" i="1"/>
  <c r="K827" i="1"/>
  <c r="J827" i="1"/>
  <c r="I827" i="1"/>
  <c r="H827" i="1"/>
  <c r="L826" i="1"/>
  <c r="K826" i="1"/>
  <c r="J826" i="1"/>
  <c r="L825" i="1"/>
  <c r="K825" i="1"/>
  <c r="J825" i="1"/>
  <c r="I825" i="1"/>
  <c r="H825" i="1"/>
  <c r="L824" i="1"/>
  <c r="K824" i="1"/>
  <c r="J824" i="1"/>
  <c r="I824" i="1"/>
  <c r="H824" i="1"/>
  <c r="L823" i="1"/>
  <c r="K823" i="1"/>
  <c r="J823" i="1"/>
  <c r="L821" i="1"/>
  <c r="K821" i="1"/>
  <c r="J821" i="1"/>
  <c r="I821" i="1"/>
  <c r="H821" i="1"/>
  <c r="L820" i="1"/>
  <c r="K820" i="1"/>
  <c r="J820" i="1"/>
  <c r="I820" i="1"/>
  <c r="H820" i="1"/>
  <c r="L819" i="1"/>
  <c r="K819" i="1"/>
  <c r="J819" i="1"/>
  <c r="L818" i="1"/>
  <c r="K818" i="1"/>
  <c r="J818" i="1"/>
  <c r="I818" i="1"/>
  <c r="H818" i="1"/>
  <c r="L817" i="1"/>
  <c r="K817" i="1"/>
  <c r="J817" i="1"/>
  <c r="I817" i="1"/>
  <c r="H817" i="1"/>
  <c r="L816" i="1"/>
  <c r="K816" i="1"/>
  <c r="J816" i="1"/>
  <c r="L814" i="1"/>
  <c r="K814" i="1"/>
  <c r="J814" i="1"/>
  <c r="I814" i="1"/>
  <c r="H814" i="1"/>
  <c r="L813" i="1"/>
  <c r="K813" i="1"/>
  <c r="J813" i="1"/>
  <c r="I813" i="1"/>
  <c r="H813" i="1"/>
  <c r="L812" i="1"/>
  <c r="K812" i="1"/>
  <c r="J812" i="1"/>
  <c r="L811" i="1"/>
  <c r="K811" i="1"/>
  <c r="J811" i="1"/>
  <c r="I811" i="1"/>
  <c r="H811" i="1"/>
  <c r="L810" i="1"/>
  <c r="K810" i="1"/>
  <c r="J810" i="1"/>
  <c r="I810" i="1"/>
  <c r="H810" i="1"/>
  <c r="L809" i="1"/>
  <c r="K809" i="1"/>
  <c r="J809" i="1"/>
  <c r="L807" i="1"/>
  <c r="K807" i="1"/>
  <c r="J807" i="1"/>
  <c r="I807" i="1"/>
  <c r="H807" i="1"/>
  <c r="K806" i="1"/>
  <c r="J806" i="1"/>
  <c r="I806" i="1"/>
  <c r="H806" i="1"/>
  <c r="L805" i="1"/>
  <c r="K805" i="1"/>
  <c r="J805" i="1"/>
  <c r="L804" i="1"/>
  <c r="K804" i="1"/>
  <c r="J804" i="1"/>
  <c r="I804" i="1"/>
  <c r="H804" i="1"/>
  <c r="L803" i="1"/>
  <c r="K803" i="1"/>
  <c r="J803" i="1"/>
  <c r="I803" i="1"/>
  <c r="H803" i="1"/>
  <c r="H802" i="1" s="1"/>
  <c r="L802" i="1"/>
  <c r="K802" i="1"/>
  <c r="J802" i="1"/>
  <c r="L800" i="1"/>
  <c r="K800" i="1"/>
  <c r="J800" i="1"/>
  <c r="I800" i="1"/>
  <c r="H800" i="1"/>
  <c r="L799" i="1"/>
  <c r="K799" i="1"/>
  <c r="J799" i="1"/>
  <c r="I799" i="1"/>
  <c r="H799" i="1"/>
  <c r="L798" i="1"/>
  <c r="K798" i="1"/>
  <c r="J798" i="1"/>
  <c r="L797" i="1"/>
  <c r="K797" i="1"/>
  <c r="J797" i="1"/>
  <c r="I797" i="1"/>
  <c r="L796" i="1"/>
  <c r="I796" i="1"/>
  <c r="L795" i="1"/>
  <c r="L793" i="1"/>
  <c r="K793" i="1"/>
  <c r="J793" i="1"/>
  <c r="I793" i="1"/>
  <c r="H793" i="1"/>
  <c r="L792" i="1"/>
  <c r="K792" i="1"/>
  <c r="J792" i="1"/>
  <c r="I792" i="1"/>
  <c r="H792" i="1"/>
  <c r="L791" i="1"/>
  <c r="K791" i="1"/>
  <c r="J791" i="1"/>
  <c r="I790" i="1"/>
  <c r="H790" i="1"/>
  <c r="L789" i="1"/>
  <c r="I789" i="1"/>
  <c r="L788" i="1"/>
  <c r="K788" i="1"/>
  <c r="L786" i="1"/>
  <c r="K786" i="1"/>
  <c r="J786" i="1"/>
  <c r="I786" i="1"/>
  <c r="H786" i="1"/>
  <c r="L785" i="1"/>
  <c r="K785" i="1"/>
  <c r="J785" i="1"/>
  <c r="I785" i="1"/>
  <c r="H785" i="1"/>
  <c r="L784" i="1"/>
  <c r="K784" i="1"/>
  <c r="J784" i="1"/>
  <c r="L783" i="1"/>
  <c r="K783" i="1"/>
  <c r="J783" i="1"/>
  <c r="I783" i="1"/>
  <c r="H783" i="1"/>
  <c r="L782" i="1"/>
  <c r="K782" i="1"/>
  <c r="J782" i="1"/>
  <c r="I782" i="1"/>
  <c r="H782" i="1"/>
  <c r="H781" i="1" s="1"/>
  <c r="L781" i="1"/>
  <c r="K781" i="1"/>
  <c r="J781" i="1"/>
  <c r="L779" i="1"/>
  <c r="K779" i="1"/>
  <c r="J779" i="1"/>
  <c r="I779" i="1"/>
  <c r="H779" i="1"/>
  <c r="L778" i="1"/>
  <c r="K778" i="1"/>
  <c r="J778" i="1"/>
  <c r="I778" i="1"/>
  <c r="H778" i="1"/>
  <c r="L777" i="1"/>
  <c r="K777" i="1"/>
  <c r="J777" i="1"/>
  <c r="L776" i="1"/>
  <c r="K776" i="1"/>
  <c r="I776" i="1"/>
  <c r="H776" i="1"/>
  <c r="L775" i="1"/>
  <c r="K775" i="1"/>
  <c r="J775" i="1"/>
  <c r="I775" i="1"/>
  <c r="H775" i="1"/>
  <c r="L774" i="1"/>
  <c r="K774" i="1"/>
  <c r="J774" i="1"/>
  <c r="L772" i="1"/>
  <c r="K772" i="1"/>
  <c r="J772" i="1"/>
  <c r="I772" i="1"/>
  <c r="H772" i="1"/>
  <c r="L771" i="1"/>
  <c r="K771" i="1"/>
  <c r="J771" i="1"/>
  <c r="I771" i="1"/>
  <c r="H771" i="1"/>
  <c r="L770" i="1"/>
  <c r="K770" i="1"/>
  <c r="J770" i="1"/>
  <c r="L769" i="1"/>
  <c r="K769" i="1"/>
  <c r="J769" i="1"/>
  <c r="I769" i="1"/>
  <c r="H769" i="1"/>
  <c r="L768" i="1"/>
  <c r="K768" i="1"/>
  <c r="J768" i="1"/>
  <c r="I768" i="1"/>
  <c r="H768" i="1"/>
  <c r="L767" i="1"/>
  <c r="K767" i="1"/>
  <c r="J767" i="1"/>
  <c r="L765" i="1"/>
  <c r="K765" i="1"/>
  <c r="J765" i="1"/>
  <c r="I765" i="1"/>
  <c r="H765" i="1"/>
  <c r="L764" i="1"/>
  <c r="K764" i="1"/>
  <c r="J764" i="1"/>
  <c r="I764" i="1"/>
  <c r="H764" i="1"/>
  <c r="L763" i="1"/>
  <c r="K763" i="1"/>
  <c r="J763" i="1"/>
  <c r="L762" i="1"/>
  <c r="K762" i="1"/>
  <c r="J762" i="1"/>
  <c r="I762" i="1"/>
  <c r="H762" i="1"/>
  <c r="L761" i="1"/>
  <c r="K761" i="1"/>
  <c r="J761" i="1"/>
  <c r="I761" i="1"/>
  <c r="H761" i="1"/>
  <c r="L760" i="1"/>
  <c r="K760" i="1"/>
  <c r="J760" i="1"/>
  <c r="L758" i="1"/>
  <c r="K758" i="1"/>
  <c r="J758" i="1"/>
  <c r="I758" i="1"/>
  <c r="H758" i="1"/>
  <c r="L757" i="1"/>
  <c r="K757" i="1"/>
  <c r="J757" i="1"/>
  <c r="I757" i="1"/>
  <c r="H757" i="1"/>
  <c r="L756" i="1"/>
  <c r="K756" i="1"/>
  <c r="J756" i="1"/>
  <c r="L755" i="1"/>
  <c r="K755" i="1"/>
  <c r="J755" i="1"/>
  <c r="I755" i="1"/>
  <c r="H755" i="1"/>
  <c r="L754" i="1"/>
  <c r="K754" i="1"/>
  <c r="J754" i="1"/>
  <c r="I754" i="1"/>
  <c r="H754" i="1"/>
  <c r="L753" i="1"/>
  <c r="K753" i="1"/>
  <c r="J753" i="1"/>
  <c r="L751" i="1"/>
  <c r="K751" i="1"/>
  <c r="J751" i="1"/>
  <c r="I751" i="1"/>
  <c r="H751" i="1"/>
  <c r="L750" i="1"/>
  <c r="K750" i="1"/>
  <c r="J750" i="1"/>
  <c r="I750" i="1"/>
  <c r="I749" i="1" s="1"/>
  <c r="H750" i="1"/>
  <c r="L749" i="1"/>
  <c r="K749" i="1"/>
  <c r="J749" i="1"/>
  <c r="I748" i="1"/>
  <c r="H748" i="1"/>
  <c r="L747" i="1"/>
  <c r="K747" i="1"/>
  <c r="J747" i="1"/>
  <c r="I747" i="1"/>
  <c r="H747" i="1"/>
  <c r="L746" i="1"/>
  <c r="K746" i="1"/>
  <c r="J746" i="1"/>
  <c r="L744" i="1"/>
  <c r="J744" i="1"/>
  <c r="I744" i="1"/>
  <c r="H744" i="1"/>
  <c r="L743" i="1"/>
  <c r="K743" i="1"/>
  <c r="I743" i="1"/>
  <c r="H743" i="1"/>
  <c r="L742" i="1"/>
  <c r="K742" i="1"/>
  <c r="J742" i="1"/>
  <c r="L741" i="1"/>
  <c r="K741" i="1"/>
  <c r="J741" i="1"/>
  <c r="I741" i="1"/>
  <c r="H741" i="1"/>
  <c r="L740" i="1"/>
  <c r="K740" i="1"/>
  <c r="J740" i="1"/>
  <c r="I740" i="1"/>
  <c r="H740" i="1"/>
  <c r="L739" i="1"/>
  <c r="K739" i="1"/>
  <c r="J739" i="1"/>
  <c r="L737" i="1"/>
  <c r="K737" i="1"/>
  <c r="J737" i="1"/>
  <c r="I737" i="1"/>
  <c r="H737" i="1"/>
  <c r="L736" i="1"/>
  <c r="K736" i="1"/>
  <c r="J736" i="1"/>
  <c r="I736" i="1"/>
  <c r="H736" i="1"/>
  <c r="L735" i="1"/>
  <c r="K735" i="1"/>
  <c r="J735" i="1"/>
  <c r="L734" i="1"/>
  <c r="K734" i="1"/>
  <c r="J734" i="1"/>
  <c r="I734" i="1"/>
  <c r="H734" i="1"/>
  <c r="L733" i="1"/>
  <c r="K733" i="1"/>
  <c r="J733" i="1"/>
  <c r="I733" i="1"/>
  <c r="I732" i="1" s="1"/>
  <c r="H733" i="1"/>
  <c r="L732" i="1"/>
  <c r="K732" i="1"/>
  <c r="J732" i="1"/>
  <c r="L730" i="1"/>
  <c r="K730" i="1"/>
  <c r="J730" i="1"/>
  <c r="I730" i="1"/>
  <c r="H730" i="1"/>
  <c r="L729" i="1"/>
  <c r="K729" i="1"/>
  <c r="J729" i="1"/>
  <c r="I729" i="1"/>
  <c r="H729" i="1"/>
  <c r="L728" i="1"/>
  <c r="K728" i="1"/>
  <c r="J728" i="1"/>
  <c r="L727" i="1"/>
  <c r="K727" i="1"/>
  <c r="J727" i="1"/>
  <c r="I727" i="1"/>
  <c r="H727" i="1"/>
  <c r="L726" i="1"/>
  <c r="K726" i="1"/>
  <c r="J726" i="1"/>
  <c r="I726" i="1"/>
  <c r="H726" i="1"/>
  <c r="L725" i="1"/>
  <c r="K725" i="1"/>
  <c r="J725" i="1"/>
  <c r="L723" i="1"/>
  <c r="K723" i="1"/>
  <c r="J723" i="1"/>
  <c r="I723" i="1"/>
  <c r="H723" i="1"/>
  <c r="L722" i="1"/>
  <c r="K722" i="1"/>
  <c r="J722" i="1"/>
  <c r="I722" i="1"/>
  <c r="H722" i="1"/>
  <c r="H721" i="1" s="1"/>
  <c r="L721" i="1"/>
  <c r="K721" i="1"/>
  <c r="J721" i="1"/>
  <c r="J720" i="1"/>
  <c r="I720" i="1"/>
  <c r="H720" i="1"/>
  <c r="L719" i="1"/>
  <c r="K719" i="1"/>
  <c r="J719" i="1"/>
  <c r="I719" i="1"/>
  <c r="H719" i="1"/>
  <c r="L718" i="1"/>
  <c r="K718" i="1"/>
  <c r="J718" i="1"/>
  <c r="L716" i="1"/>
  <c r="K716" i="1"/>
  <c r="J716" i="1"/>
  <c r="I716" i="1"/>
  <c r="H716" i="1"/>
  <c r="J715" i="1"/>
  <c r="I715" i="1"/>
  <c r="H715" i="1"/>
  <c r="L714" i="1"/>
  <c r="K714" i="1"/>
  <c r="J714" i="1"/>
  <c r="L713" i="1"/>
  <c r="K713" i="1"/>
  <c r="J713" i="1"/>
  <c r="I713" i="1"/>
  <c r="I711" i="1" s="1"/>
  <c r="H713" i="1"/>
  <c r="L712" i="1"/>
  <c r="K712" i="1"/>
  <c r="J712" i="1"/>
  <c r="I712" i="1"/>
  <c r="H712" i="1"/>
  <c r="L711" i="1"/>
  <c r="K711" i="1"/>
  <c r="J711" i="1"/>
  <c r="L709" i="1"/>
  <c r="K709" i="1"/>
  <c r="J709" i="1"/>
  <c r="I709" i="1"/>
  <c r="H709" i="1"/>
  <c r="J708" i="1"/>
  <c r="I708" i="1"/>
  <c r="H708" i="1"/>
  <c r="L707" i="1"/>
  <c r="K707" i="1"/>
  <c r="J707" i="1"/>
  <c r="L706" i="1"/>
  <c r="K706" i="1"/>
  <c r="J706" i="1"/>
  <c r="I706" i="1"/>
  <c r="H706" i="1"/>
  <c r="L705" i="1"/>
  <c r="K705" i="1"/>
  <c r="J705" i="1"/>
  <c r="I705" i="1"/>
  <c r="I704" i="1" s="1"/>
  <c r="H705" i="1"/>
  <c r="H704" i="1" s="1"/>
  <c r="L704" i="1"/>
  <c r="K704" i="1"/>
  <c r="J704" i="1"/>
  <c r="L702" i="1"/>
  <c r="K702" i="1"/>
  <c r="J702" i="1"/>
  <c r="I702" i="1"/>
  <c r="H702" i="1"/>
  <c r="L701" i="1"/>
  <c r="K701" i="1"/>
  <c r="J701" i="1"/>
  <c r="I701" i="1"/>
  <c r="H701" i="1"/>
  <c r="L700" i="1"/>
  <c r="K700" i="1"/>
  <c r="J700" i="1"/>
  <c r="L699" i="1"/>
  <c r="K699" i="1"/>
  <c r="J699" i="1"/>
  <c r="I699" i="1"/>
  <c r="H699" i="1"/>
  <c r="L698" i="1"/>
  <c r="K698" i="1"/>
  <c r="J698" i="1"/>
  <c r="I698" i="1"/>
  <c r="H698" i="1"/>
  <c r="L697" i="1"/>
  <c r="K697" i="1"/>
  <c r="J697" i="1"/>
  <c r="L695" i="1"/>
  <c r="K695" i="1"/>
  <c r="J695" i="1"/>
  <c r="I695" i="1"/>
  <c r="H695" i="1"/>
  <c r="I694" i="1"/>
  <c r="H694" i="1"/>
  <c r="H693" i="1" s="1"/>
  <c r="L693" i="1"/>
  <c r="K693" i="1"/>
  <c r="J693" i="1"/>
  <c r="L692" i="1"/>
  <c r="K692" i="1"/>
  <c r="J692" i="1"/>
  <c r="I692" i="1"/>
  <c r="H692" i="1"/>
  <c r="L691" i="1"/>
  <c r="K691" i="1"/>
  <c r="J691" i="1"/>
  <c r="I691" i="1"/>
  <c r="H691" i="1"/>
  <c r="L690" i="1"/>
  <c r="K690" i="1"/>
  <c r="J690" i="1"/>
  <c r="L688" i="1"/>
  <c r="K688" i="1"/>
  <c r="J688" i="1"/>
  <c r="I688" i="1"/>
  <c r="H688" i="1"/>
  <c r="L687" i="1"/>
  <c r="K687" i="1"/>
  <c r="I687" i="1"/>
  <c r="H687" i="1"/>
  <c r="L686" i="1"/>
  <c r="K686" i="1"/>
  <c r="J686" i="1"/>
  <c r="L685" i="1"/>
  <c r="K685" i="1"/>
  <c r="J685" i="1"/>
  <c r="I685" i="1"/>
  <c r="H685" i="1"/>
  <c r="H683" i="1" s="1"/>
  <c r="L684" i="1"/>
  <c r="K684" i="1"/>
  <c r="J684" i="1"/>
  <c r="I684" i="1"/>
  <c r="H684" i="1"/>
  <c r="L683" i="1"/>
  <c r="K683" i="1"/>
  <c r="J683" i="1"/>
  <c r="L681" i="1"/>
  <c r="K681" i="1"/>
  <c r="J681" i="1"/>
  <c r="I681" i="1"/>
  <c r="H681" i="1"/>
  <c r="L680" i="1"/>
  <c r="K680" i="1"/>
  <c r="J680" i="1"/>
  <c r="I680" i="1"/>
  <c r="H680" i="1"/>
  <c r="L679" i="1"/>
  <c r="K679" i="1"/>
  <c r="J679" i="1"/>
  <c r="L678" i="1"/>
  <c r="K678" i="1"/>
  <c r="J678" i="1"/>
  <c r="I678" i="1"/>
  <c r="H678" i="1"/>
  <c r="L677" i="1"/>
  <c r="K677" i="1"/>
  <c r="J677" i="1"/>
  <c r="I677" i="1"/>
  <c r="H677" i="1"/>
  <c r="L676" i="1"/>
  <c r="K676" i="1"/>
  <c r="J676" i="1"/>
  <c r="L674" i="1"/>
  <c r="K674" i="1"/>
  <c r="J674" i="1"/>
  <c r="I674" i="1"/>
  <c r="H674" i="1"/>
  <c r="L673" i="1"/>
  <c r="K673" i="1"/>
  <c r="J673" i="1"/>
  <c r="I673" i="1"/>
  <c r="H673" i="1"/>
  <c r="L672" i="1"/>
  <c r="K672" i="1"/>
  <c r="J672" i="1"/>
  <c r="L671" i="1"/>
  <c r="K671" i="1"/>
  <c r="J671" i="1"/>
  <c r="I671" i="1"/>
  <c r="H671" i="1"/>
  <c r="L670" i="1"/>
  <c r="K670" i="1"/>
  <c r="J670" i="1"/>
  <c r="I670" i="1"/>
  <c r="H670" i="1"/>
  <c r="L669" i="1"/>
  <c r="K669" i="1"/>
  <c r="J669" i="1"/>
  <c r="L667" i="1"/>
  <c r="K667" i="1"/>
  <c r="J667" i="1"/>
  <c r="I667" i="1"/>
  <c r="H667" i="1"/>
  <c r="L666" i="1"/>
  <c r="K666" i="1"/>
  <c r="J666" i="1"/>
  <c r="I666" i="1"/>
  <c r="H666" i="1"/>
  <c r="L665" i="1"/>
  <c r="K665" i="1"/>
  <c r="J665" i="1"/>
  <c r="L664" i="1"/>
  <c r="K664" i="1"/>
  <c r="J664" i="1"/>
  <c r="I664" i="1"/>
  <c r="H664" i="1"/>
  <c r="L663" i="1"/>
  <c r="K663" i="1"/>
  <c r="J663" i="1"/>
  <c r="I663" i="1"/>
  <c r="H663" i="1"/>
  <c r="L662" i="1"/>
  <c r="K662" i="1"/>
  <c r="J662" i="1"/>
  <c r="L660" i="1"/>
  <c r="K660" i="1"/>
  <c r="J660" i="1"/>
  <c r="I660" i="1"/>
  <c r="H660" i="1"/>
  <c r="L659" i="1"/>
  <c r="K659" i="1"/>
  <c r="J659" i="1"/>
  <c r="I659" i="1"/>
  <c r="H659" i="1"/>
  <c r="L658" i="1"/>
  <c r="K658" i="1"/>
  <c r="J658" i="1"/>
  <c r="L657" i="1"/>
  <c r="K657" i="1"/>
  <c r="J657" i="1"/>
  <c r="I657" i="1"/>
  <c r="H657" i="1"/>
  <c r="H655" i="1" s="1"/>
  <c r="I656" i="1"/>
  <c r="H656" i="1"/>
  <c r="L655" i="1"/>
  <c r="K655" i="1"/>
  <c r="J655" i="1"/>
  <c r="L653" i="1"/>
  <c r="K653" i="1"/>
  <c r="J653" i="1"/>
  <c r="I653" i="1"/>
  <c r="H653" i="1"/>
  <c r="L652" i="1"/>
  <c r="J652" i="1"/>
  <c r="I652" i="1"/>
  <c r="H652" i="1"/>
  <c r="L651" i="1"/>
  <c r="K651" i="1"/>
  <c r="J651" i="1"/>
  <c r="L650" i="1"/>
  <c r="K650" i="1"/>
  <c r="J650" i="1"/>
  <c r="I650" i="1"/>
  <c r="H650" i="1"/>
  <c r="L649" i="1"/>
  <c r="K649" i="1"/>
  <c r="J649" i="1"/>
  <c r="I649" i="1"/>
  <c r="H649" i="1"/>
  <c r="H648" i="1" s="1"/>
  <c r="L648" i="1"/>
  <c r="K648" i="1"/>
  <c r="J648" i="1"/>
  <c r="L646" i="1"/>
  <c r="K646" i="1"/>
  <c r="J646" i="1"/>
  <c r="I646" i="1"/>
  <c r="H646" i="1"/>
  <c r="L645" i="1"/>
  <c r="J645" i="1"/>
  <c r="I645" i="1"/>
  <c r="H645" i="1"/>
  <c r="H644" i="1" s="1"/>
  <c r="L644" i="1"/>
  <c r="K644" i="1"/>
  <c r="J644" i="1"/>
  <c r="L643" i="1"/>
  <c r="K643" i="1"/>
  <c r="J643" i="1"/>
  <c r="I643" i="1"/>
  <c r="H643" i="1"/>
  <c r="L642" i="1"/>
  <c r="K642" i="1"/>
  <c r="J642" i="1"/>
  <c r="I642" i="1"/>
  <c r="I641" i="1" s="1"/>
  <c r="H642" i="1"/>
  <c r="L641" i="1"/>
  <c r="K641" i="1"/>
  <c r="J641" i="1"/>
  <c r="L639" i="1"/>
  <c r="K639" i="1"/>
  <c r="J639" i="1"/>
  <c r="I639" i="1"/>
  <c r="H639" i="1"/>
  <c r="L638" i="1"/>
  <c r="K638" i="1"/>
  <c r="J638" i="1"/>
  <c r="I638" i="1"/>
  <c r="H638" i="1"/>
  <c r="L637" i="1"/>
  <c r="K637" i="1"/>
  <c r="J637" i="1"/>
  <c r="L636" i="1"/>
  <c r="K636" i="1"/>
  <c r="J636" i="1"/>
  <c r="I636" i="1"/>
  <c r="H636" i="1"/>
  <c r="L635" i="1"/>
  <c r="K635" i="1"/>
  <c r="J635" i="1"/>
  <c r="I635" i="1"/>
  <c r="H635" i="1"/>
  <c r="L634" i="1"/>
  <c r="K634" i="1"/>
  <c r="J634" i="1"/>
  <c r="L632" i="1"/>
  <c r="K632" i="1"/>
  <c r="J632" i="1"/>
  <c r="I632" i="1"/>
  <c r="H632" i="1"/>
  <c r="L631" i="1"/>
  <c r="K631" i="1"/>
  <c r="J631" i="1"/>
  <c r="I631" i="1"/>
  <c r="H631" i="1"/>
  <c r="L630" i="1"/>
  <c r="K630" i="1"/>
  <c r="J630" i="1"/>
  <c r="L629" i="1"/>
  <c r="K629" i="1"/>
  <c r="J629" i="1"/>
  <c r="I629" i="1"/>
  <c r="H629" i="1"/>
  <c r="L628" i="1"/>
  <c r="K628" i="1"/>
  <c r="J628" i="1"/>
  <c r="I628" i="1"/>
  <c r="I627" i="1" s="1"/>
  <c r="H628" i="1"/>
  <c r="L627" i="1"/>
  <c r="K627" i="1"/>
  <c r="J627" i="1"/>
  <c r="L625" i="1"/>
  <c r="K625" i="1"/>
  <c r="J625" i="1"/>
  <c r="I625" i="1"/>
  <c r="H625" i="1"/>
  <c r="L624" i="1"/>
  <c r="K624" i="1"/>
  <c r="J624" i="1"/>
  <c r="I624" i="1"/>
  <c r="H624" i="1"/>
  <c r="H623" i="1" s="1"/>
  <c r="L623" i="1"/>
  <c r="K623" i="1"/>
  <c r="J623" i="1"/>
  <c r="L622" i="1"/>
  <c r="K622" i="1"/>
  <c r="J622" i="1"/>
  <c r="I622" i="1"/>
  <c r="H622" i="1"/>
  <c r="I621" i="1"/>
  <c r="H621" i="1"/>
  <c r="L620" i="1"/>
  <c r="K620" i="1"/>
  <c r="J620" i="1"/>
  <c r="L618" i="1"/>
  <c r="K618" i="1"/>
  <c r="I618" i="1"/>
  <c r="H618" i="1"/>
  <c r="J617" i="1"/>
  <c r="I617" i="1"/>
  <c r="H617" i="1"/>
  <c r="J616" i="1"/>
  <c r="J615" i="1"/>
  <c r="I615" i="1"/>
  <c r="H615" i="1"/>
  <c r="L614" i="1"/>
  <c r="I614" i="1"/>
  <c r="H614" i="1"/>
  <c r="L613" i="1"/>
  <c r="K613" i="1"/>
  <c r="J613" i="1"/>
  <c r="I613" i="1"/>
  <c r="H613" i="1"/>
  <c r="J612" i="1"/>
  <c r="L610" i="1"/>
  <c r="K610" i="1"/>
  <c r="J610" i="1"/>
  <c r="I610" i="1"/>
  <c r="H610" i="1"/>
  <c r="L609" i="1"/>
  <c r="K609" i="1"/>
  <c r="J609" i="1"/>
  <c r="I609" i="1"/>
  <c r="H609" i="1"/>
  <c r="H608" i="1" s="1"/>
  <c r="L608" i="1"/>
  <c r="K608" i="1"/>
  <c r="J608" i="1"/>
  <c r="L607" i="1"/>
  <c r="K607" i="1"/>
  <c r="J607" i="1"/>
  <c r="I607" i="1"/>
  <c r="H607" i="1"/>
  <c r="L606" i="1"/>
  <c r="K606" i="1"/>
  <c r="J606" i="1"/>
  <c r="I606" i="1"/>
  <c r="H606" i="1"/>
  <c r="L605" i="1"/>
  <c r="K605" i="1"/>
  <c r="J605" i="1"/>
  <c r="L603" i="1"/>
  <c r="K603" i="1"/>
  <c r="J603" i="1"/>
  <c r="I603" i="1"/>
  <c r="H603" i="1"/>
  <c r="L602" i="1"/>
  <c r="K602" i="1"/>
  <c r="J602" i="1"/>
  <c r="I602" i="1"/>
  <c r="H602" i="1"/>
  <c r="L601" i="1"/>
  <c r="K601" i="1"/>
  <c r="J601" i="1"/>
  <c r="L600" i="1"/>
  <c r="K600" i="1"/>
  <c r="J600" i="1"/>
  <c r="I600" i="1"/>
  <c r="H600" i="1"/>
  <c r="L599" i="1"/>
  <c r="K599" i="1"/>
  <c r="J599" i="1"/>
  <c r="I599" i="1"/>
  <c r="H599" i="1"/>
  <c r="L598" i="1"/>
  <c r="K598" i="1"/>
  <c r="J598" i="1"/>
  <c r="L596" i="1"/>
  <c r="K596" i="1"/>
  <c r="J596" i="1"/>
  <c r="I596" i="1"/>
  <c r="H596" i="1"/>
  <c r="L595" i="1"/>
  <c r="K595" i="1"/>
  <c r="J595" i="1"/>
  <c r="I595" i="1"/>
  <c r="H595" i="1"/>
  <c r="L594" i="1"/>
  <c r="K594" i="1"/>
  <c r="J594" i="1"/>
  <c r="L593" i="1"/>
  <c r="K593" i="1"/>
  <c r="J593" i="1"/>
  <c r="I593" i="1"/>
  <c r="H593" i="1"/>
  <c r="L592" i="1"/>
  <c r="K592" i="1"/>
  <c r="J592" i="1"/>
  <c r="I592" i="1"/>
  <c r="H592" i="1"/>
  <c r="L591" i="1"/>
  <c r="K591" i="1"/>
  <c r="J591" i="1"/>
  <c r="L589" i="1"/>
  <c r="K589" i="1"/>
  <c r="J589" i="1"/>
  <c r="I589" i="1"/>
  <c r="H589" i="1"/>
  <c r="L588" i="1"/>
  <c r="K588" i="1"/>
  <c r="J588" i="1"/>
  <c r="I588" i="1"/>
  <c r="H588" i="1"/>
  <c r="H587" i="1" s="1"/>
  <c r="L587" i="1"/>
  <c r="K587" i="1"/>
  <c r="J587" i="1"/>
  <c r="L586" i="1"/>
  <c r="K586" i="1"/>
  <c r="J586" i="1"/>
  <c r="I586" i="1"/>
  <c r="H586" i="1"/>
  <c r="L585" i="1"/>
  <c r="K585" i="1"/>
  <c r="J585" i="1"/>
  <c r="I585" i="1"/>
  <c r="H585" i="1"/>
  <c r="L584" i="1"/>
  <c r="K584" i="1"/>
  <c r="J584" i="1"/>
  <c r="L582" i="1"/>
  <c r="K582" i="1"/>
  <c r="J582" i="1"/>
  <c r="I582" i="1"/>
  <c r="H582" i="1"/>
  <c r="L581" i="1"/>
  <c r="K581" i="1"/>
  <c r="J581" i="1"/>
  <c r="I581" i="1"/>
  <c r="I580" i="1" s="1"/>
  <c r="H581" i="1"/>
  <c r="L580" i="1"/>
  <c r="K580" i="1"/>
  <c r="J580" i="1"/>
  <c r="L579" i="1"/>
  <c r="K579" i="1"/>
  <c r="J579" i="1"/>
  <c r="I579" i="1"/>
  <c r="H579" i="1"/>
  <c r="L578" i="1"/>
  <c r="J578" i="1"/>
  <c r="I578" i="1"/>
  <c r="H578" i="1"/>
  <c r="L577" i="1"/>
  <c r="K577" i="1"/>
  <c r="J577" i="1"/>
  <c r="L575" i="1"/>
  <c r="K575" i="1"/>
  <c r="J575" i="1"/>
  <c r="I575" i="1"/>
  <c r="H575" i="1"/>
  <c r="J574" i="1"/>
  <c r="I574" i="1"/>
  <c r="H574" i="1"/>
  <c r="L573" i="1"/>
  <c r="K573" i="1"/>
  <c r="J573" i="1"/>
  <c r="L572" i="1"/>
  <c r="K572" i="1"/>
  <c r="J572" i="1"/>
  <c r="I572" i="1"/>
  <c r="H572" i="1"/>
  <c r="L571" i="1"/>
  <c r="K571" i="1"/>
  <c r="J571" i="1"/>
  <c r="I571" i="1"/>
  <c r="H571" i="1"/>
  <c r="L570" i="1"/>
  <c r="K570" i="1"/>
  <c r="J570" i="1"/>
  <c r="L568" i="1"/>
  <c r="K568" i="1"/>
  <c r="J568" i="1"/>
  <c r="I568" i="1"/>
  <c r="H568" i="1"/>
  <c r="L567" i="1"/>
  <c r="K567" i="1"/>
  <c r="J567" i="1"/>
  <c r="I567" i="1"/>
  <c r="H567" i="1"/>
  <c r="L566" i="1"/>
  <c r="K566" i="1"/>
  <c r="J566" i="1"/>
  <c r="L565" i="1"/>
  <c r="K565" i="1"/>
  <c r="J565" i="1"/>
  <c r="I565" i="1"/>
  <c r="H565" i="1"/>
  <c r="L564" i="1"/>
  <c r="K564" i="1"/>
  <c r="J564" i="1"/>
  <c r="I564" i="1"/>
  <c r="H564" i="1"/>
  <c r="L563" i="1"/>
  <c r="K563" i="1"/>
  <c r="J563" i="1"/>
  <c r="L561" i="1"/>
  <c r="K561" i="1"/>
  <c r="J561" i="1"/>
  <c r="I561" i="1"/>
  <c r="H561" i="1"/>
  <c r="H559" i="1" s="1"/>
  <c r="L560" i="1"/>
  <c r="K560" i="1"/>
  <c r="J560" i="1"/>
  <c r="I560" i="1"/>
  <c r="H560" i="1"/>
  <c r="L559" i="1"/>
  <c r="K559" i="1"/>
  <c r="J559" i="1"/>
  <c r="L558" i="1"/>
  <c r="K558" i="1"/>
  <c r="J558" i="1"/>
  <c r="I558" i="1"/>
  <c r="H558" i="1"/>
  <c r="L557" i="1"/>
  <c r="K557" i="1"/>
  <c r="J557" i="1"/>
  <c r="I557" i="1"/>
  <c r="H557" i="1"/>
  <c r="L556" i="1"/>
  <c r="K556" i="1"/>
  <c r="J556" i="1"/>
  <c r="L554" i="1"/>
  <c r="K554" i="1"/>
  <c r="J554" i="1"/>
  <c r="I554" i="1"/>
  <c r="H554" i="1"/>
  <c r="L553" i="1"/>
  <c r="K553" i="1"/>
  <c r="J553" i="1"/>
  <c r="I553" i="1"/>
  <c r="I552" i="1" s="1"/>
  <c r="H553" i="1"/>
  <c r="L552" i="1"/>
  <c r="K552" i="1"/>
  <c r="J552" i="1"/>
  <c r="L551" i="1"/>
  <c r="K551" i="1"/>
  <c r="J551" i="1"/>
  <c r="I551" i="1"/>
  <c r="H551" i="1"/>
  <c r="L550" i="1"/>
  <c r="K550" i="1"/>
  <c r="J550" i="1"/>
  <c r="I550" i="1"/>
  <c r="H550" i="1"/>
  <c r="L549" i="1"/>
  <c r="K549" i="1"/>
  <c r="J549" i="1"/>
  <c r="L547" i="1"/>
  <c r="K547" i="1"/>
  <c r="J547" i="1"/>
  <c r="I547" i="1"/>
  <c r="H547" i="1"/>
  <c r="L546" i="1"/>
  <c r="K546" i="1"/>
  <c r="J546" i="1"/>
  <c r="I546" i="1"/>
  <c r="H546" i="1"/>
  <c r="H545" i="1" s="1"/>
  <c r="L545" i="1"/>
  <c r="K545" i="1"/>
  <c r="J545" i="1"/>
  <c r="L544" i="1"/>
  <c r="K544" i="1"/>
  <c r="J544" i="1"/>
  <c r="I544" i="1"/>
  <c r="H544" i="1"/>
  <c r="L543" i="1"/>
  <c r="K543" i="1"/>
  <c r="J543" i="1"/>
  <c r="I543" i="1"/>
  <c r="H543" i="1"/>
  <c r="H542" i="1" s="1"/>
  <c r="L542" i="1"/>
  <c r="K542" i="1"/>
  <c r="J542" i="1"/>
  <c r="L540" i="1"/>
  <c r="K540" i="1"/>
  <c r="J540" i="1"/>
  <c r="I540" i="1"/>
  <c r="H540" i="1"/>
  <c r="L539" i="1"/>
  <c r="K539" i="1"/>
  <c r="J539" i="1"/>
  <c r="I539" i="1"/>
  <c r="H539" i="1"/>
  <c r="L538" i="1"/>
  <c r="K538" i="1"/>
  <c r="J538" i="1"/>
  <c r="L537" i="1"/>
  <c r="K537" i="1"/>
  <c r="J537" i="1"/>
  <c r="I537" i="1"/>
  <c r="H537" i="1"/>
  <c r="L536" i="1"/>
  <c r="K536" i="1"/>
  <c r="J536" i="1"/>
  <c r="I536" i="1"/>
  <c r="I535" i="1" s="1"/>
  <c r="H536" i="1"/>
  <c r="L535" i="1"/>
  <c r="K535" i="1"/>
  <c r="J535" i="1"/>
  <c r="L533" i="1"/>
  <c r="K533" i="1"/>
  <c r="J533" i="1"/>
  <c r="I533" i="1"/>
  <c r="H533" i="1"/>
  <c r="I532" i="1"/>
  <c r="H532" i="1"/>
  <c r="L531" i="1"/>
  <c r="K531" i="1"/>
  <c r="J531" i="1"/>
  <c r="L530" i="1"/>
  <c r="K530" i="1"/>
  <c r="J530" i="1"/>
  <c r="I530" i="1"/>
  <c r="H530" i="1"/>
  <c r="L529" i="1"/>
  <c r="K529" i="1"/>
  <c r="J529" i="1"/>
  <c r="I529" i="1"/>
  <c r="H529" i="1"/>
  <c r="L528" i="1"/>
  <c r="K528" i="1"/>
  <c r="J528" i="1"/>
  <c r="L526" i="1"/>
  <c r="K526" i="1"/>
  <c r="J526" i="1"/>
  <c r="I526" i="1"/>
  <c r="H526" i="1"/>
  <c r="L525" i="1"/>
  <c r="K525" i="1"/>
  <c r="J525" i="1"/>
  <c r="I525" i="1"/>
  <c r="H525" i="1"/>
  <c r="L524" i="1"/>
  <c r="K524" i="1"/>
  <c r="J524" i="1"/>
  <c r="L523" i="1"/>
  <c r="K523" i="1"/>
  <c r="J523" i="1"/>
  <c r="I523" i="1"/>
  <c r="H523" i="1"/>
  <c r="L522" i="1"/>
  <c r="K522" i="1"/>
  <c r="J522" i="1"/>
  <c r="I522" i="1"/>
  <c r="I521" i="1" s="1"/>
  <c r="H522" i="1"/>
  <c r="L521" i="1"/>
  <c r="K521" i="1"/>
  <c r="J521" i="1"/>
  <c r="K519" i="1"/>
  <c r="J519" i="1"/>
  <c r="I519" i="1"/>
  <c r="H519" i="1"/>
  <c r="L518" i="1"/>
  <c r="I518" i="1"/>
  <c r="H518" i="1"/>
  <c r="K517" i="1"/>
  <c r="J517" i="1"/>
  <c r="K516" i="1"/>
  <c r="J516" i="1"/>
  <c r="I516" i="1"/>
  <c r="H516" i="1"/>
  <c r="I515" i="1"/>
  <c r="H515" i="1"/>
  <c r="K514" i="1"/>
  <c r="J514" i="1"/>
  <c r="L512" i="1"/>
  <c r="K512" i="1"/>
  <c r="J512" i="1"/>
  <c r="I512" i="1"/>
  <c r="H512" i="1"/>
  <c r="L511" i="1"/>
  <c r="K511" i="1"/>
  <c r="I511" i="1"/>
  <c r="I510" i="1" s="1"/>
  <c r="H511" i="1"/>
  <c r="L510" i="1"/>
  <c r="K510" i="1"/>
  <c r="J510" i="1"/>
  <c r="L509" i="1"/>
  <c r="K509" i="1"/>
  <c r="J509" i="1"/>
  <c r="I509" i="1"/>
  <c r="H509" i="1"/>
  <c r="L508" i="1"/>
  <c r="K508" i="1"/>
  <c r="I508" i="1"/>
  <c r="H508" i="1"/>
  <c r="L507" i="1"/>
  <c r="K507" i="1"/>
  <c r="J507" i="1"/>
  <c r="L505" i="1"/>
  <c r="K505" i="1"/>
  <c r="J505" i="1"/>
  <c r="I505" i="1"/>
  <c r="H505" i="1"/>
  <c r="L504" i="1"/>
  <c r="I504" i="1"/>
  <c r="H504" i="1"/>
  <c r="L503" i="1"/>
  <c r="K503" i="1"/>
  <c r="J503" i="1"/>
  <c r="I502" i="1"/>
  <c r="H502" i="1"/>
  <c r="L501" i="1"/>
  <c r="K501" i="1"/>
  <c r="J501" i="1"/>
  <c r="I501" i="1"/>
  <c r="H501" i="1"/>
  <c r="L500" i="1"/>
  <c r="K500" i="1"/>
  <c r="J500" i="1"/>
  <c r="L498" i="1"/>
  <c r="K498" i="1"/>
  <c r="J498" i="1"/>
  <c r="I498" i="1"/>
  <c r="H498" i="1"/>
  <c r="L497" i="1"/>
  <c r="K497" i="1"/>
  <c r="J497" i="1"/>
  <c r="I497" i="1"/>
  <c r="H497" i="1"/>
  <c r="L496" i="1"/>
  <c r="K496" i="1"/>
  <c r="J496" i="1"/>
  <c r="L495" i="1"/>
  <c r="K495" i="1"/>
  <c r="J495" i="1"/>
  <c r="I495" i="1"/>
  <c r="H495" i="1"/>
  <c r="L494" i="1"/>
  <c r="K494" i="1"/>
  <c r="J494" i="1"/>
  <c r="I494" i="1"/>
  <c r="I493" i="1" s="1"/>
  <c r="H494" i="1"/>
  <c r="L493" i="1"/>
  <c r="K493" i="1"/>
  <c r="J493" i="1"/>
  <c r="L491" i="1"/>
  <c r="K491" i="1"/>
  <c r="J491" i="1"/>
  <c r="I491" i="1"/>
  <c r="H491" i="1"/>
  <c r="L490" i="1"/>
  <c r="K490" i="1"/>
  <c r="J490" i="1"/>
  <c r="I490" i="1"/>
  <c r="H490" i="1"/>
  <c r="L489" i="1"/>
  <c r="K489" i="1"/>
  <c r="J489" i="1"/>
  <c r="L488" i="1"/>
  <c r="K488" i="1"/>
  <c r="J488" i="1"/>
  <c r="I488" i="1"/>
  <c r="H488" i="1"/>
  <c r="L487" i="1"/>
  <c r="K487" i="1"/>
  <c r="J487" i="1"/>
  <c r="I487" i="1"/>
  <c r="H487" i="1"/>
  <c r="L486" i="1"/>
  <c r="K486" i="1"/>
  <c r="J486" i="1"/>
  <c r="L484" i="1"/>
  <c r="K484" i="1"/>
  <c r="J484" i="1"/>
  <c r="I484" i="1"/>
  <c r="H484" i="1"/>
  <c r="L483" i="1"/>
  <c r="K483" i="1"/>
  <c r="J483" i="1"/>
  <c r="I483" i="1"/>
  <c r="H483" i="1"/>
  <c r="L482" i="1"/>
  <c r="K482" i="1"/>
  <c r="J482" i="1"/>
  <c r="L481" i="1"/>
  <c r="K481" i="1"/>
  <c r="J481" i="1"/>
  <c r="I481" i="1"/>
  <c r="H481" i="1"/>
  <c r="L480" i="1"/>
  <c r="K480" i="1"/>
  <c r="J480" i="1"/>
  <c r="I480" i="1"/>
  <c r="H480" i="1"/>
  <c r="L479" i="1"/>
  <c r="K479" i="1"/>
  <c r="J479" i="1"/>
  <c r="L477" i="1"/>
  <c r="K477" i="1"/>
  <c r="J477" i="1"/>
  <c r="I477" i="1"/>
  <c r="H477" i="1"/>
  <c r="L476" i="1"/>
  <c r="K476" i="1"/>
  <c r="J476" i="1"/>
  <c r="I476" i="1"/>
  <c r="H476" i="1"/>
  <c r="L475" i="1"/>
  <c r="K475" i="1"/>
  <c r="J475" i="1"/>
  <c r="L474" i="1"/>
  <c r="K474" i="1"/>
  <c r="J474" i="1"/>
  <c r="I474" i="1"/>
  <c r="H474" i="1"/>
  <c r="L473" i="1"/>
  <c r="K473" i="1"/>
  <c r="J473" i="1"/>
  <c r="I473" i="1"/>
  <c r="H473" i="1"/>
  <c r="H472" i="1" s="1"/>
  <c r="L472" i="1"/>
  <c r="K472" i="1"/>
  <c r="J472" i="1"/>
  <c r="L470" i="1"/>
  <c r="K470" i="1"/>
  <c r="J470" i="1"/>
  <c r="I470" i="1"/>
  <c r="H470" i="1"/>
  <c r="L469" i="1"/>
  <c r="K469" i="1"/>
  <c r="I469" i="1"/>
  <c r="H469" i="1"/>
  <c r="L468" i="1"/>
  <c r="K468" i="1"/>
  <c r="J468" i="1"/>
  <c r="L467" i="1"/>
  <c r="K467" i="1"/>
  <c r="J467" i="1"/>
  <c r="I467" i="1"/>
  <c r="H467" i="1"/>
  <c r="I466" i="1"/>
  <c r="H466" i="1"/>
  <c r="L465" i="1"/>
  <c r="K465" i="1"/>
  <c r="J465" i="1"/>
  <c r="L463" i="1"/>
  <c r="K463" i="1"/>
  <c r="J463" i="1"/>
  <c r="I463" i="1"/>
  <c r="H463" i="1"/>
  <c r="L462" i="1"/>
  <c r="K462" i="1"/>
  <c r="I462" i="1"/>
  <c r="H462" i="1"/>
  <c r="H461" i="1" s="1"/>
  <c r="L461" i="1"/>
  <c r="K461" i="1"/>
  <c r="J461" i="1"/>
  <c r="L460" i="1"/>
  <c r="K460" i="1"/>
  <c r="J460" i="1"/>
  <c r="I460" i="1"/>
  <c r="H460" i="1"/>
  <c r="L459" i="1"/>
  <c r="K459" i="1"/>
  <c r="J459" i="1"/>
  <c r="I459" i="1"/>
  <c r="H459" i="1"/>
  <c r="L458" i="1"/>
  <c r="K458" i="1"/>
  <c r="J458" i="1"/>
  <c r="L456" i="1"/>
  <c r="K456" i="1"/>
  <c r="J456" i="1"/>
  <c r="I456" i="1"/>
  <c r="H456" i="1"/>
  <c r="L455" i="1"/>
  <c r="I455" i="1"/>
  <c r="H455" i="1"/>
  <c r="L454" i="1"/>
  <c r="K454" i="1"/>
  <c r="J454" i="1"/>
  <c r="L453" i="1"/>
  <c r="K453" i="1"/>
  <c r="J453" i="1"/>
  <c r="I453" i="1"/>
  <c r="H453" i="1"/>
  <c r="L452" i="1"/>
  <c r="K452" i="1"/>
  <c r="J452" i="1"/>
  <c r="I452" i="1"/>
  <c r="H452" i="1"/>
  <c r="L451" i="1"/>
  <c r="K451" i="1"/>
  <c r="J451" i="1"/>
  <c r="L449" i="1"/>
  <c r="K449" i="1"/>
  <c r="J449" i="1"/>
  <c r="I449" i="1"/>
  <c r="H449" i="1"/>
  <c r="I448" i="1"/>
  <c r="I447" i="1" s="1"/>
  <c r="H448" i="1"/>
  <c r="L447" i="1"/>
  <c r="K447" i="1"/>
  <c r="J447" i="1"/>
  <c r="L446" i="1"/>
  <c r="K446" i="1"/>
  <c r="J446" i="1"/>
  <c r="I446" i="1"/>
  <c r="H446" i="1"/>
  <c r="L445" i="1"/>
  <c r="I445" i="1"/>
  <c r="I444" i="1" s="1"/>
  <c r="L444" i="1"/>
  <c r="K444" i="1"/>
  <c r="J444" i="1"/>
  <c r="L442" i="1"/>
  <c r="K442" i="1"/>
  <c r="J442" i="1"/>
  <c r="I442" i="1"/>
  <c r="H442" i="1"/>
  <c r="L441" i="1"/>
  <c r="K441" i="1"/>
  <c r="I441" i="1"/>
  <c r="I440" i="1" s="1"/>
  <c r="H441" i="1"/>
  <c r="L440" i="1"/>
  <c r="K440" i="1"/>
  <c r="J440" i="1"/>
  <c r="L439" i="1"/>
  <c r="K439" i="1"/>
  <c r="J439" i="1"/>
  <c r="I439" i="1"/>
  <c r="H439" i="1"/>
  <c r="L438" i="1"/>
  <c r="K438" i="1"/>
  <c r="J438" i="1"/>
  <c r="I438" i="1"/>
  <c r="H438" i="1"/>
  <c r="L437" i="1"/>
  <c r="K437" i="1"/>
  <c r="J437" i="1"/>
  <c r="L435" i="1"/>
  <c r="K435" i="1"/>
  <c r="J435" i="1"/>
  <c r="I435" i="1"/>
  <c r="H435" i="1"/>
  <c r="L434" i="1"/>
  <c r="K434" i="1"/>
  <c r="I434" i="1"/>
  <c r="H434" i="1"/>
  <c r="L433" i="1"/>
  <c r="K433" i="1"/>
  <c r="J433" i="1"/>
  <c r="L432" i="1"/>
  <c r="K432" i="1"/>
  <c r="J432" i="1"/>
  <c r="I432" i="1"/>
  <c r="H432" i="1"/>
  <c r="L431" i="1"/>
  <c r="K431" i="1"/>
  <c r="J431" i="1"/>
  <c r="I431" i="1"/>
  <c r="I430" i="1" s="1"/>
  <c r="H431" i="1"/>
  <c r="L430" i="1"/>
  <c r="K430" i="1"/>
  <c r="J430" i="1"/>
  <c r="L428" i="1"/>
  <c r="K428" i="1"/>
  <c r="J428" i="1"/>
  <c r="I428" i="1"/>
  <c r="H428" i="1"/>
  <c r="L427" i="1"/>
  <c r="J427" i="1"/>
  <c r="I427" i="1"/>
  <c r="H427" i="1"/>
  <c r="L426" i="1"/>
  <c r="K426" i="1"/>
  <c r="J426" i="1"/>
  <c r="L425" i="1"/>
  <c r="K425" i="1"/>
  <c r="J425" i="1"/>
  <c r="I425" i="1"/>
  <c r="H425" i="1"/>
  <c r="L424" i="1"/>
  <c r="K424" i="1"/>
  <c r="J424" i="1"/>
  <c r="I424" i="1"/>
  <c r="H424" i="1"/>
  <c r="L423" i="1"/>
  <c r="K423" i="1"/>
  <c r="J423" i="1"/>
  <c r="L421" i="1"/>
  <c r="K421" i="1"/>
  <c r="J421" i="1"/>
  <c r="I421" i="1"/>
  <c r="H421" i="1"/>
  <c r="L420" i="1"/>
  <c r="J420" i="1"/>
  <c r="I420" i="1"/>
  <c r="I419" i="1" s="1"/>
  <c r="H420" i="1"/>
  <c r="L419" i="1"/>
  <c r="K419" i="1"/>
  <c r="J419" i="1"/>
  <c r="L418" i="1"/>
  <c r="K418" i="1"/>
  <c r="J418" i="1"/>
  <c r="I418" i="1"/>
  <c r="H418" i="1"/>
  <c r="L417" i="1"/>
  <c r="K417" i="1"/>
  <c r="J417" i="1"/>
  <c r="I417" i="1"/>
  <c r="I416" i="1" s="1"/>
  <c r="H417" i="1"/>
  <c r="L416" i="1"/>
  <c r="K416" i="1"/>
  <c r="J416" i="1"/>
  <c r="L414" i="1"/>
  <c r="K414" i="1"/>
  <c r="J414" i="1"/>
  <c r="I414" i="1"/>
  <c r="H414" i="1"/>
  <c r="L413" i="1"/>
  <c r="K413" i="1"/>
  <c r="J413" i="1"/>
  <c r="I413" i="1"/>
  <c r="I412" i="1" s="1"/>
  <c r="H413" i="1"/>
  <c r="L412" i="1"/>
  <c r="K412" i="1"/>
  <c r="J412" i="1"/>
  <c r="L411" i="1"/>
  <c r="K411" i="1"/>
  <c r="J411" i="1"/>
  <c r="I411" i="1"/>
  <c r="H411" i="1"/>
  <c r="L410" i="1"/>
  <c r="K410" i="1"/>
  <c r="J410" i="1"/>
  <c r="I410" i="1"/>
  <c r="I409" i="1" s="1"/>
  <c r="H410" i="1"/>
  <c r="L409" i="1"/>
  <c r="K409" i="1"/>
  <c r="J409" i="1"/>
  <c r="L407" i="1"/>
  <c r="K407" i="1"/>
  <c r="J407" i="1"/>
  <c r="I407" i="1"/>
  <c r="H407" i="1"/>
  <c r="L406" i="1"/>
  <c r="K406" i="1"/>
  <c r="J406" i="1"/>
  <c r="I406" i="1"/>
  <c r="H406" i="1"/>
  <c r="L405" i="1"/>
  <c r="K405" i="1"/>
  <c r="J405" i="1"/>
  <c r="L404" i="1"/>
  <c r="K404" i="1"/>
  <c r="J404" i="1"/>
  <c r="I404" i="1"/>
  <c r="H404" i="1"/>
  <c r="L403" i="1"/>
  <c r="K403" i="1"/>
  <c r="J403" i="1"/>
  <c r="I403" i="1"/>
  <c r="H403" i="1"/>
  <c r="L402" i="1"/>
  <c r="K402" i="1"/>
  <c r="J402" i="1"/>
  <c r="L400" i="1"/>
  <c r="K400" i="1"/>
  <c r="J400" i="1"/>
  <c r="I400" i="1"/>
  <c r="H400" i="1"/>
  <c r="L399" i="1"/>
  <c r="K399" i="1"/>
  <c r="J399" i="1"/>
  <c r="I399" i="1"/>
  <c r="H399" i="1"/>
  <c r="H398" i="1" s="1"/>
  <c r="L398" i="1"/>
  <c r="K398" i="1"/>
  <c r="J398" i="1"/>
  <c r="L397" i="1"/>
  <c r="K397" i="1"/>
  <c r="J397" i="1"/>
  <c r="I397" i="1"/>
  <c r="H397" i="1"/>
  <c r="L396" i="1"/>
  <c r="K396" i="1"/>
  <c r="J396" i="1"/>
  <c r="I396" i="1"/>
  <c r="H396" i="1"/>
  <c r="L395" i="1"/>
  <c r="K395" i="1"/>
  <c r="J395" i="1"/>
  <c r="L393" i="1"/>
  <c r="K393" i="1"/>
  <c r="J393" i="1"/>
  <c r="I393" i="1"/>
  <c r="H393" i="1"/>
  <c r="L392" i="1"/>
  <c r="K392" i="1"/>
  <c r="J392" i="1"/>
  <c r="I392" i="1"/>
  <c r="H392" i="1"/>
  <c r="L391" i="1"/>
  <c r="K391" i="1"/>
  <c r="J391" i="1"/>
  <c r="L390" i="1"/>
  <c r="K390" i="1"/>
  <c r="J390" i="1"/>
  <c r="I390" i="1"/>
  <c r="H390" i="1"/>
  <c r="L389" i="1"/>
  <c r="K389" i="1"/>
  <c r="J389" i="1"/>
  <c r="I389" i="1"/>
  <c r="H389" i="1"/>
  <c r="L388" i="1"/>
  <c r="K388" i="1"/>
  <c r="J388" i="1"/>
  <c r="L386" i="1"/>
  <c r="K386" i="1"/>
  <c r="J386" i="1"/>
  <c r="I386" i="1"/>
  <c r="H386" i="1"/>
  <c r="L385" i="1"/>
  <c r="K385" i="1"/>
  <c r="J385" i="1"/>
  <c r="I385" i="1"/>
  <c r="H385" i="1"/>
  <c r="L384" i="1"/>
  <c r="K384" i="1"/>
  <c r="J384" i="1"/>
  <c r="L383" i="1"/>
  <c r="K383" i="1"/>
  <c r="J383" i="1"/>
  <c r="I383" i="1"/>
  <c r="H383" i="1"/>
  <c r="L382" i="1"/>
  <c r="K382" i="1"/>
  <c r="J382" i="1"/>
  <c r="I382" i="1"/>
  <c r="H382" i="1"/>
  <c r="L381" i="1"/>
  <c r="K381" i="1"/>
  <c r="J381" i="1"/>
  <c r="L379" i="1"/>
  <c r="K379" i="1"/>
  <c r="J379" i="1"/>
  <c r="I379" i="1"/>
  <c r="H379" i="1"/>
  <c r="L378" i="1"/>
  <c r="K378" i="1"/>
  <c r="J378" i="1"/>
  <c r="I378" i="1"/>
  <c r="H378" i="1"/>
  <c r="L377" i="1"/>
  <c r="K377" i="1"/>
  <c r="J377" i="1"/>
  <c r="L376" i="1"/>
  <c r="K376" i="1"/>
  <c r="J376" i="1"/>
  <c r="I376" i="1"/>
  <c r="H376" i="1"/>
  <c r="H374" i="1" s="1"/>
  <c r="L375" i="1"/>
  <c r="K375" i="1"/>
  <c r="J375" i="1"/>
  <c r="I375" i="1"/>
  <c r="H375" i="1"/>
  <c r="L374" i="1"/>
  <c r="K374" i="1"/>
  <c r="J374" i="1"/>
  <c r="L372" i="1"/>
  <c r="K372" i="1"/>
  <c r="J372" i="1"/>
  <c r="I372" i="1"/>
  <c r="H372" i="1"/>
  <c r="K371" i="1"/>
  <c r="J371" i="1"/>
  <c r="I371" i="1"/>
  <c r="H371" i="1"/>
  <c r="H370" i="1" s="1"/>
  <c r="L370" i="1"/>
  <c r="K370" i="1"/>
  <c r="J370" i="1"/>
  <c r="L369" i="1"/>
  <c r="K369" i="1"/>
  <c r="J369" i="1"/>
  <c r="I369" i="1"/>
  <c r="H369" i="1"/>
  <c r="L368" i="1"/>
  <c r="K368" i="1"/>
  <c r="J368" i="1"/>
  <c r="I368" i="1"/>
  <c r="H368" i="1"/>
  <c r="L367" i="1"/>
  <c r="K367" i="1"/>
  <c r="J367" i="1"/>
  <c r="L365" i="1"/>
  <c r="K365" i="1"/>
  <c r="J365" i="1"/>
  <c r="I365" i="1"/>
  <c r="H365" i="1"/>
  <c r="L364" i="1"/>
  <c r="K364" i="1"/>
  <c r="J364" i="1"/>
  <c r="I364" i="1"/>
  <c r="H364" i="1"/>
  <c r="L363" i="1"/>
  <c r="K363" i="1"/>
  <c r="J363" i="1"/>
  <c r="L362" i="1"/>
  <c r="K362" i="1"/>
  <c r="J362" i="1"/>
  <c r="I362" i="1"/>
  <c r="I360" i="1" s="1"/>
  <c r="H362" i="1"/>
  <c r="L361" i="1"/>
  <c r="K361" i="1"/>
  <c r="J361" i="1"/>
  <c r="I361" i="1"/>
  <c r="H361" i="1"/>
  <c r="L360" i="1"/>
  <c r="K360" i="1"/>
  <c r="J360" i="1"/>
  <c r="L358" i="1"/>
  <c r="K358" i="1"/>
  <c r="J358" i="1"/>
  <c r="I358" i="1"/>
  <c r="H358" i="1"/>
  <c r="L357" i="1"/>
  <c r="K357" i="1"/>
  <c r="J357" i="1"/>
  <c r="I357" i="1"/>
  <c r="H357" i="1"/>
  <c r="L356" i="1"/>
  <c r="K356" i="1"/>
  <c r="J356" i="1"/>
  <c r="L355" i="1"/>
  <c r="K355" i="1"/>
  <c r="J355" i="1"/>
  <c r="I355" i="1"/>
  <c r="H355" i="1"/>
  <c r="L354" i="1"/>
  <c r="K354" i="1"/>
  <c r="J354" i="1"/>
  <c r="I354" i="1"/>
  <c r="H354" i="1"/>
  <c r="L353" i="1"/>
  <c r="K353" i="1"/>
  <c r="J353" i="1"/>
  <c r="L351" i="1"/>
  <c r="K351" i="1"/>
  <c r="J351" i="1"/>
  <c r="I351" i="1"/>
  <c r="H351" i="1"/>
  <c r="L350" i="1"/>
  <c r="K350" i="1"/>
  <c r="J350" i="1"/>
  <c r="I350" i="1"/>
  <c r="H350" i="1"/>
  <c r="L349" i="1"/>
  <c r="K349" i="1"/>
  <c r="J349" i="1"/>
  <c r="L348" i="1"/>
  <c r="K348" i="1"/>
  <c r="J348" i="1"/>
  <c r="I348" i="1"/>
  <c r="H348" i="1"/>
  <c r="L347" i="1"/>
  <c r="K347" i="1"/>
  <c r="J347" i="1"/>
  <c r="I347" i="1"/>
  <c r="H347" i="1"/>
  <c r="L346" i="1"/>
  <c r="K346" i="1"/>
  <c r="J346" i="1"/>
  <c r="L344" i="1"/>
  <c r="K344" i="1"/>
  <c r="J344" i="1"/>
  <c r="I344" i="1"/>
  <c r="H344" i="1"/>
  <c r="L343" i="1"/>
  <c r="K343" i="1"/>
  <c r="J343" i="1"/>
  <c r="I343" i="1"/>
  <c r="H343" i="1"/>
  <c r="L342" i="1"/>
  <c r="K342" i="1"/>
  <c r="J342" i="1"/>
  <c r="L341" i="1"/>
  <c r="K341" i="1"/>
  <c r="J341" i="1"/>
  <c r="I341" i="1"/>
  <c r="H341" i="1"/>
  <c r="L340" i="1"/>
  <c r="K340" i="1"/>
  <c r="J340" i="1"/>
  <c r="I340" i="1"/>
  <c r="H340" i="1"/>
  <c r="L339" i="1"/>
  <c r="K339" i="1"/>
  <c r="J339" i="1"/>
  <c r="L337" i="1"/>
  <c r="K337" i="1"/>
  <c r="J337" i="1"/>
  <c r="I337" i="1"/>
  <c r="H337" i="1"/>
  <c r="L336" i="1"/>
  <c r="K336" i="1"/>
  <c r="J336" i="1"/>
  <c r="I336" i="1"/>
  <c r="H336" i="1"/>
  <c r="L335" i="1"/>
  <c r="K335" i="1"/>
  <c r="J335" i="1"/>
  <c r="L334" i="1"/>
  <c r="K334" i="1"/>
  <c r="J334" i="1"/>
  <c r="I334" i="1"/>
  <c r="H334" i="1"/>
  <c r="L333" i="1"/>
  <c r="K333" i="1"/>
  <c r="J333" i="1"/>
  <c r="I333" i="1"/>
  <c r="H333" i="1"/>
  <c r="L332" i="1"/>
  <c r="K332" i="1"/>
  <c r="J332" i="1"/>
  <c r="L330" i="1"/>
  <c r="K330" i="1"/>
  <c r="J330" i="1"/>
  <c r="I330" i="1"/>
  <c r="H330" i="1"/>
  <c r="L329" i="1"/>
  <c r="K329" i="1"/>
  <c r="J329" i="1"/>
  <c r="I329" i="1"/>
  <c r="H329" i="1"/>
  <c r="L328" i="1"/>
  <c r="K328" i="1"/>
  <c r="J328" i="1"/>
  <c r="L327" i="1"/>
  <c r="K327" i="1"/>
  <c r="J327" i="1"/>
  <c r="I327" i="1"/>
  <c r="H327" i="1"/>
  <c r="L326" i="1"/>
  <c r="K326" i="1"/>
  <c r="J326" i="1"/>
  <c r="I326" i="1"/>
  <c r="H326" i="1"/>
  <c r="L325" i="1"/>
  <c r="K325" i="1"/>
  <c r="J325" i="1"/>
  <c r="L323" i="1"/>
  <c r="K323" i="1"/>
  <c r="J323" i="1"/>
  <c r="I323" i="1"/>
  <c r="H323" i="1"/>
  <c r="L322" i="1"/>
  <c r="K322" i="1"/>
  <c r="J322" i="1"/>
  <c r="I322" i="1"/>
  <c r="H322" i="1"/>
  <c r="L321" i="1"/>
  <c r="K321" i="1"/>
  <c r="J321" i="1"/>
  <c r="L320" i="1"/>
  <c r="K320" i="1"/>
  <c r="J320" i="1"/>
  <c r="I320" i="1"/>
  <c r="H320" i="1"/>
  <c r="L319" i="1"/>
  <c r="K319" i="1"/>
  <c r="J319" i="1"/>
  <c r="I319" i="1"/>
  <c r="H319" i="1"/>
  <c r="L318" i="1"/>
  <c r="K318" i="1"/>
  <c r="J318" i="1"/>
  <c r="L316" i="1"/>
  <c r="K316" i="1"/>
  <c r="J316" i="1"/>
  <c r="I316" i="1"/>
  <c r="H316" i="1"/>
  <c r="L315" i="1"/>
  <c r="K315" i="1"/>
  <c r="J315" i="1"/>
  <c r="I315" i="1"/>
  <c r="H315" i="1"/>
  <c r="L314" i="1"/>
  <c r="K314" i="1"/>
  <c r="J314" i="1"/>
  <c r="L313" i="1"/>
  <c r="K313" i="1"/>
  <c r="J313" i="1"/>
  <c r="I313" i="1"/>
  <c r="H313" i="1"/>
  <c r="L312" i="1"/>
  <c r="K312" i="1"/>
  <c r="J312" i="1"/>
  <c r="I312" i="1"/>
  <c r="H312" i="1"/>
  <c r="L311" i="1"/>
  <c r="K311" i="1"/>
  <c r="J311" i="1"/>
  <c r="L309" i="1"/>
  <c r="K309" i="1"/>
  <c r="J309" i="1"/>
  <c r="I309" i="1"/>
  <c r="H309" i="1"/>
  <c r="L308" i="1"/>
  <c r="K308" i="1"/>
  <c r="J308" i="1"/>
  <c r="I308" i="1"/>
  <c r="H308" i="1"/>
  <c r="L307" i="1"/>
  <c r="K307" i="1"/>
  <c r="J307" i="1"/>
  <c r="L306" i="1"/>
  <c r="K306" i="1"/>
  <c r="J306" i="1"/>
  <c r="I306" i="1"/>
  <c r="H306" i="1"/>
  <c r="L305" i="1"/>
  <c r="K305" i="1"/>
  <c r="J305" i="1"/>
  <c r="I305" i="1"/>
  <c r="H305" i="1"/>
  <c r="L304" i="1"/>
  <c r="K304" i="1"/>
  <c r="J304" i="1"/>
  <c r="L302" i="1"/>
  <c r="K302" i="1"/>
  <c r="J302" i="1"/>
  <c r="I302" i="1"/>
  <c r="H302" i="1"/>
  <c r="L301" i="1"/>
  <c r="K301" i="1"/>
  <c r="J301" i="1"/>
  <c r="I301" i="1"/>
  <c r="H301" i="1"/>
  <c r="L300" i="1"/>
  <c r="K300" i="1"/>
  <c r="J300" i="1"/>
  <c r="L299" i="1"/>
  <c r="K299" i="1"/>
  <c r="J299" i="1"/>
  <c r="I299" i="1"/>
  <c r="H299" i="1"/>
  <c r="L298" i="1"/>
  <c r="K298" i="1"/>
  <c r="J298" i="1"/>
  <c r="I298" i="1"/>
  <c r="H298" i="1"/>
  <c r="L297" i="1"/>
  <c r="K297" i="1"/>
  <c r="J297" i="1"/>
  <c r="L295" i="1"/>
  <c r="K295" i="1"/>
  <c r="J295" i="1"/>
  <c r="I295" i="1"/>
  <c r="H295" i="1"/>
  <c r="L294" i="1"/>
  <c r="K294" i="1"/>
  <c r="J294" i="1"/>
  <c r="I294" i="1"/>
  <c r="H294" i="1"/>
  <c r="L293" i="1"/>
  <c r="K293" i="1"/>
  <c r="J293" i="1"/>
  <c r="L292" i="1"/>
  <c r="K292" i="1"/>
  <c r="J292" i="1"/>
  <c r="I292" i="1"/>
  <c r="H292" i="1"/>
  <c r="L291" i="1"/>
  <c r="K291" i="1"/>
  <c r="J291" i="1"/>
  <c r="I291" i="1"/>
  <c r="H291" i="1"/>
  <c r="L290" i="1"/>
  <c r="K290" i="1"/>
  <c r="J290" i="1"/>
  <c r="L288" i="1"/>
  <c r="K288" i="1"/>
  <c r="J288" i="1"/>
  <c r="I288" i="1"/>
  <c r="H288" i="1"/>
  <c r="L287" i="1"/>
  <c r="K287" i="1"/>
  <c r="J287" i="1"/>
  <c r="I287" i="1"/>
  <c r="H287" i="1"/>
  <c r="L286" i="1"/>
  <c r="K286" i="1"/>
  <c r="J286" i="1"/>
  <c r="L285" i="1"/>
  <c r="K285" i="1"/>
  <c r="J285" i="1"/>
  <c r="I285" i="1"/>
  <c r="H285" i="1"/>
  <c r="L284" i="1"/>
  <c r="K284" i="1"/>
  <c r="J284" i="1"/>
  <c r="I284" i="1"/>
  <c r="I283" i="1" s="1"/>
  <c r="H284" i="1"/>
  <c r="L283" i="1"/>
  <c r="K283" i="1"/>
  <c r="J283" i="1"/>
  <c r="L281" i="1"/>
  <c r="K281" i="1"/>
  <c r="J281" i="1"/>
  <c r="I281" i="1"/>
  <c r="H281" i="1"/>
  <c r="L280" i="1"/>
  <c r="K280" i="1"/>
  <c r="J280" i="1"/>
  <c r="I280" i="1"/>
  <c r="H280" i="1"/>
  <c r="L279" i="1"/>
  <c r="K279" i="1"/>
  <c r="J279" i="1"/>
  <c r="L278" i="1"/>
  <c r="K278" i="1"/>
  <c r="J278" i="1"/>
  <c r="I278" i="1"/>
  <c r="H278" i="1"/>
  <c r="L277" i="1"/>
  <c r="K277" i="1"/>
  <c r="J277" i="1"/>
  <c r="I277" i="1"/>
  <c r="I276" i="1" s="1"/>
  <c r="H277" i="1"/>
  <c r="L276" i="1"/>
  <c r="K276" i="1"/>
  <c r="J276" i="1"/>
  <c r="L274" i="1"/>
  <c r="K274" i="1"/>
  <c r="J274" i="1"/>
  <c r="I274" i="1"/>
  <c r="H274" i="1"/>
  <c r="L273" i="1"/>
  <c r="K273" i="1"/>
  <c r="J273" i="1"/>
  <c r="I273" i="1"/>
  <c r="I272" i="1" s="1"/>
  <c r="H273" i="1"/>
  <c r="L272" i="1"/>
  <c r="K272" i="1"/>
  <c r="J272" i="1"/>
  <c r="L271" i="1"/>
  <c r="K271" i="1"/>
  <c r="J271" i="1"/>
  <c r="I271" i="1"/>
  <c r="H271" i="1"/>
  <c r="L270" i="1"/>
  <c r="K270" i="1"/>
  <c r="J270" i="1"/>
  <c r="I270" i="1"/>
  <c r="I269" i="1" s="1"/>
  <c r="H270" i="1"/>
  <c r="L269" i="1"/>
  <c r="K269" i="1"/>
  <c r="J269" i="1"/>
  <c r="L267" i="1"/>
  <c r="K267" i="1"/>
  <c r="J267" i="1"/>
  <c r="I267" i="1"/>
  <c r="H267" i="1"/>
  <c r="L266" i="1"/>
  <c r="K266" i="1"/>
  <c r="J266" i="1"/>
  <c r="I266" i="1"/>
  <c r="H266" i="1"/>
  <c r="L265" i="1"/>
  <c r="K265" i="1"/>
  <c r="J265" i="1"/>
  <c r="L264" i="1"/>
  <c r="K264" i="1"/>
  <c r="J264" i="1"/>
  <c r="I264" i="1"/>
  <c r="H264" i="1"/>
  <c r="L263" i="1"/>
  <c r="K263" i="1"/>
  <c r="J263" i="1"/>
  <c r="I263" i="1"/>
  <c r="H263" i="1"/>
  <c r="H262" i="1" s="1"/>
  <c r="L262" i="1"/>
  <c r="K262" i="1"/>
  <c r="J262" i="1"/>
  <c r="L260" i="1"/>
  <c r="K260" i="1"/>
  <c r="J260" i="1"/>
  <c r="I260" i="1"/>
  <c r="H260" i="1"/>
  <c r="L259" i="1"/>
  <c r="K259" i="1"/>
  <c r="J259" i="1"/>
  <c r="I259" i="1"/>
  <c r="H259" i="1"/>
  <c r="L258" i="1"/>
  <c r="K258" i="1"/>
  <c r="J258" i="1"/>
  <c r="L257" i="1"/>
  <c r="K257" i="1"/>
  <c r="J257" i="1"/>
  <c r="I257" i="1"/>
  <c r="H257" i="1"/>
  <c r="L256" i="1"/>
  <c r="K256" i="1"/>
  <c r="J256" i="1"/>
  <c r="I256" i="1"/>
  <c r="H256" i="1"/>
  <c r="L255" i="1"/>
  <c r="K255" i="1"/>
  <c r="J255" i="1"/>
  <c r="L253" i="1"/>
  <c r="K253" i="1"/>
  <c r="J253" i="1"/>
  <c r="I253" i="1"/>
  <c r="H253" i="1"/>
  <c r="L252" i="1"/>
  <c r="K252" i="1"/>
  <c r="J252" i="1"/>
  <c r="I252" i="1"/>
  <c r="H252" i="1"/>
  <c r="L251" i="1"/>
  <c r="K251" i="1"/>
  <c r="J251" i="1"/>
  <c r="L250" i="1"/>
  <c r="K250" i="1"/>
  <c r="J250" i="1"/>
  <c r="I250" i="1"/>
  <c r="H250" i="1"/>
  <c r="L249" i="1"/>
  <c r="K249" i="1"/>
  <c r="J249" i="1"/>
  <c r="I249" i="1"/>
  <c r="H249" i="1"/>
  <c r="L248" i="1"/>
  <c r="K248" i="1"/>
  <c r="J248" i="1"/>
  <c r="L246" i="1"/>
  <c r="K246" i="1"/>
  <c r="J246" i="1"/>
  <c r="I246" i="1"/>
  <c r="H246" i="1"/>
  <c r="L245" i="1"/>
  <c r="K245" i="1"/>
  <c r="J245" i="1"/>
  <c r="I245" i="1"/>
  <c r="H245" i="1"/>
  <c r="L244" i="1"/>
  <c r="K244" i="1"/>
  <c r="J244" i="1"/>
  <c r="L243" i="1"/>
  <c r="K243" i="1"/>
  <c r="J243" i="1"/>
  <c r="I243" i="1"/>
  <c r="H243" i="1"/>
  <c r="L242" i="1"/>
  <c r="K242" i="1"/>
  <c r="J242" i="1"/>
  <c r="I242" i="1"/>
  <c r="H242" i="1"/>
  <c r="L241" i="1"/>
  <c r="K241" i="1"/>
  <c r="J241" i="1"/>
  <c r="L239" i="1"/>
  <c r="K239" i="1"/>
  <c r="J239" i="1"/>
  <c r="I239" i="1"/>
  <c r="H239" i="1"/>
  <c r="L238" i="1"/>
  <c r="K238" i="1"/>
  <c r="J238" i="1"/>
  <c r="I238" i="1"/>
  <c r="H238" i="1"/>
  <c r="L237" i="1"/>
  <c r="K237" i="1"/>
  <c r="J237" i="1"/>
  <c r="L236" i="1"/>
  <c r="K236" i="1"/>
  <c r="J236" i="1"/>
  <c r="I236" i="1"/>
  <c r="H236" i="1"/>
  <c r="L235" i="1"/>
  <c r="K235" i="1"/>
  <c r="J235" i="1"/>
  <c r="I235" i="1"/>
  <c r="H235" i="1"/>
  <c r="L234" i="1"/>
  <c r="K234" i="1"/>
  <c r="J234" i="1"/>
  <c r="L232" i="1"/>
  <c r="K232" i="1"/>
  <c r="J232" i="1"/>
  <c r="I232" i="1"/>
  <c r="H232" i="1"/>
  <c r="L231" i="1"/>
  <c r="K231" i="1"/>
  <c r="J231" i="1"/>
  <c r="I231" i="1"/>
  <c r="I230" i="1" s="1"/>
  <c r="H231" i="1"/>
  <c r="L230" i="1"/>
  <c r="K230" i="1"/>
  <c r="J230" i="1"/>
  <c r="L229" i="1"/>
  <c r="K229" i="1"/>
  <c r="J229" i="1"/>
  <c r="I229" i="1"/>
  <c r="H229" i="1"/>
  <c r="L228" i="1"/>
  <c r="K228" i="1"/>
  <c r="J228" i="1"/>
  <c r="I228" i="1"/>
  <c r="H228" i="1"/>
  <c r="L227" i="1"/>
  <c r="K227" i="1"/>
  <c r="J227" i="1"/>
  <c r="L225" i="1"/>
  <c r="K225" i="1"/>
  <c r="J225" i="1"/>
  <c r="I225" i="1"/>
  <c r="H225" i="1"/>
  <c r="H223" i="1" s="1"/>
  <c r="L224" i="1"/>
  <c r="K224" i="1"/>
  <c r="J224" i="1"/>
  <c r="I224" i="1"/>
  <c r="H224" i="1"/>
  <c r="L223" i="1"/>
  <c r="K223" i="1"/>
  <c r="J223" i="1"/>
  <c r="L222" i="1"/>
  <c r="K222" i="1"/>
  <c r="J222" i="1"/>
  <c r="I222" i="1"/>
  <c r="H222" i="1"/>
  <c r="L221" i="1"/>
  <c r="K221" i="1"/>
  <c r="J221" i="1"/>
  <c r="I221" i="1"/>
  <c r="H221" i="1"/>
  <c r="H220" i="1" s="1"/>
  <c r="L220" i="1"/>
  <c r="K220" i="1"/>
  <c r="J220" i="1"/>
  <c r="L218" i="1"/>
  <c r="K218" i="1"/>
  <c r="J218" i="1"/>
  <c r="I218" i="1"/>
  <c r="H218" i="1"/>
  <c r="L217" i="1"/>
  <c r="K217" i="1"/>
  <c r="J217" i="1"/>
  <c r="I217" i="1"/>
  <c r="I216" i="1" s="1"/>
  <c r="H217" i="1"/>
  <c r="L216" i="1"/>
  <c r="K216" i="1"/>
  <c r="J216" i="1"/>
  <c r="L215" i="1"/>
  <c r="K215" i="1"/>
  <c r="J215" i="1"/>
  <c r="I215" i="1"/>
  <c r="H215" i="1"/>
  <c r="L214" i="1"/>
  <c r="K214" i="1"/>
  <c r="J214" i="1"/>
  <c r="I214" i="1"/>
  <c r="H214" i="1"/>
  <c r="L213" i="1"/>
  <c r="K213" i="1"/>
  <c r="J213" i="1"/>
  <c r="L211" i="1"/>
  <c r="K211" i="1"/>
  <c r="J211" i="1"/>
  <c r="I211" i="1"/>
  <c r="H211" i="1"/>
  <c r="L210" i="1"/>
  <c r="K210" i="1"/>
  <c r="J210" i="1"/>
  <c r="I210" i="1"/>
  <c r="H210" i="1"/>
  <c r="L209" i="1"/>
  <c r="K209" i="1"/>
  <c r="J209" i="1"/>
  <c r="L208" i="1"/>
  <c r="K208" i="1"/>
  <c r="J208" i="1"/>
  <c r="I208" i="1"/>
  <c r="H208" i="1"/>
  <c r="L207" i="1"/>
  <c r="K207" i="1"/>
  <c r="J207" i="1"/>
  <c r="I207" i="1"/>
  <c r="H207" i="1"/>
  <c r="H206" i="1" s="1"/>
  <c r="L206" i="1"/>
  <c r="K206" i="1"/>
  <c r="J206" i="1"/>
  <c r="L204" i="1"/>
  <c r="K204" i="1"/>
  <c r="J204" i="1"/>
  <c r="I204" i="1"/>
  <c r="H204" i="1"/>
  <c r="H202" i="1" s="1"/>
  <c r="L203" i="1"/>
  <c r="K203" i="1"/>
  <c r="J203" i="1"/>
  <c r="I203" i="1"/>
  <c r="H203" i="1"/>
  <c r="L202" i="1"/>
  <c r="K202" i="1"/>
  <c r="J202" i="1"/>
  <c r="L201" i="1"/>
  <c r="K201" i="1"/>
  <c r="J201" i="1"/>
  <c r="I201" i="1"/>
  <c r="H201" i="1"/>
  <c r="L200" i="1"/>
  <c r="K200" i="1"/>
  <c r="J200" i="1"/>
  <c r="I200" i="1"/>
  <c r="H200" i="1"/>
  <c r="L199" i="1"/>
  <c r="K199" i="1"/>
  <c r="J199" i="1"/>
  <c r="L197" i="1"/>
  <c r="K197" i="1"/>
  <c r="J197" i="1"/>
  <c r="I197" i="1"/>
  <c r="H197" i="1"/>
  <c r="L196" i="1"/>
  <c r="K196" i="1"/>
  <c r="J196" i="1"/>
  <c r="I196" i="1"/>
  <c r="H196" i="1"/>
  <c r="L195" i="1"/>
  <c r="K195" i="1"/>
  <c r="J195" i="1"/>
  <c r="L194" i="1"/>
  <c r="K194" i="1"/>
  <c r="J194" i="1"/>
  <c r="I194" i="1"/>
  <c r="H194" i="1"/>
  <c r="L193" i="1"/>
  <c r="K193" i="1"/>
  <c r="J193" i="1"/>
  <c r="I193" i="1"/>
  <c r="H193" i="1"/>
  <c r="L192" i="1"/>
  <c r="K192" i="1"/>
  <c r="J192" i="1"/>
  <c r="L190" i="1"/>
  <c r="K190" i="1"/>
  <c r="J190" i="1"/>
  <c r="I190" i="1"/>
  <c r="H190" i="1"/>
  <c r="I189" i="1"/>
  <c r="H189" i="1"/>
  <c r="L188" i="1"/>
  <c r="K188" i="1"/>
  <c r="J188" i="1"/>
  <c r="L187" i="1"/>
  <c r="K187" i="1"/>
  <c r="J187" i="1"/>
  <c r="I187" i="1"/>
  <c r="H187" i="1"/>
  <c r="L186" i="1"/>
  <c r="K186" i="1"/>
  <c r="J186" i="1"/>
  <c r="I186" i="1"/>
  <c r="H186" i="1"/>
  <c r="L185" i="1"/>
  <c r="K185" i="1"/>
  <c r="J185" i="1"/>
  <c r="L183" i="1"/>
  <c r="K183" i="1"/>
  <c r="I183" i="1"/>
  <c r="H183" i="1"/>
  <c r="J182" i="1"/>
  <c r="I182" i="1"/>
  <c r="H182" i="1"/>
  <c r="H181" i="1" s="1"/>
  <c r="L181" i="1"/>
  <c r="K181" i="1"/>
  <c r="J181" i="1"/>
  <c r="L180" i="1"/>
  <c r="K180" i="1"/>
  <c r="J180" i="1"/>
  <c r="I180" i="1"/>
  <c r="H180" i="1"/>
  <c r="L179" i="1"/>
  <c r="K179" i="1"/>
  <c r="I179" i="1"/>
  <c r="H179" i="1"/>
  <c r="H178" i="1" s="1"/>
  <c r="L178" i="1"/>
  <c r="K178" i="1"/>
  <c r="J178" i="1"/>
  <c r="L176" i="1"/>
  <c r="K176" i="1"/>
  <c r="J176" i="1"/>
  <c r="I176" i="1"/>
  <c r="H176" i="1"/>
  <c r="L175" i="1"/>
  <c r="K175" i="1"/>
  <c r="J175" i="1"/>
  <c r="I175" i="1"/>
  <c r="H175" i="1"/>
  <c r="L174" i="1"/>
  <c r="K174" i="1"/>
  <c r="J174" i="1"/>
  <c r="L173" i="1"/>
  <c r="K173" i="1"/>
  <c r="J173" i="1"/>
  <c r="I173" i="1"/>
  <c r="H173" i="1"/>
  <c r="L172" i="1"/>
  <c r="K172" i="1"/>
  <c r="J172" i="1"/>
  <c r="I172" i="1"/>
  <c r="H172" i="1"/>
  <c r="L171" i="1"/>
  <c r="K171" i="1"/>
  <c r="J171" i="1"/>
  <c r="L169" i="1"/>
  <c r="K169" i="1"/>
  <c r="J169" i="1"/>
  <c r="I169" i="1"/>
  <c r="H169" i="1"/>
  <c r="L168" i="1"/>
  <c r="K168" i="1"/>
  <c r="J168" i="1"/>
  <c r="I168" i="1"/>
  <c r="H168" i="1"/>
  <c r="L167" i="1"/>
  <c r="K167" i="1"/>
  <c r="J167" i="1"/>
  <c r="L166" i="1"/>
  <c r="K166" i="1"/>
  <c r="J166" i="1"/>
  <c r="I166" i="1"/>
  <c r="H166" i="1"/>
  <c r="L165" i="1"/>
  <c r="K165" i="1"/>
  <c r="J165" i="1"/>
  <c r="I165" i="1"/>
  <c r="H165" i="1"/>
  <c r="L164" i="1"/>
  <c r="K164" i="1"/>
  <c r="J164" i="1"/>
  <c r="L161" i="1"/>
  <c r="K161" i="1"/>
  <c r="J161" i="1"/>
  <c r="I161" i="1"/>
  <c r="H161" i="1"/>
  <c r="L160" i="1"/>
  <c r="K160" i="1"/>
  <c r="J160" i="1"/>
  <c r="I160" i="1"/>
  <c r="H160" i="1"/>
  <c r="L159" i="1"/>
  <c r="K159" i="1"/>
  <c r="J159" i="1"/>
  <c r="L158" i="1"/>
  <c r="K158" i="1"/>
  <c r="J158" i="1"/>
  <c r="I158" i="1"/>
  <c r="H158" i="1"/>
  <c r="L157" i="1"/>
  <c r="K157" i="1"/>
  <c r="J157" i="1"/>
  <c r="I157" i="1"/>
  <c r="H157" i="1"/>
  <c r="L156" i="1"/>
  <c r="K156" i="1"/>
  <c r="J156" i="1"/>
  <c r="L154" i="1"/>
  <c r="K154" i="1"/>
  <c r="J154" i="1"/>
  <c r="I154" i="1"/>
  <c r="H154" i="1"/>
  <c r="L153" i="1"/>
  <c r="K153" i="1"/>
  <c r="J153" i="1"/>
  <c r="I153" i="1"/>
  <c r="H153" i="1"/>
  <c r="L152" i="1"/>
  <c r="K152" i="1"/>
  <c r="J152" i="1"/>
  <c r="L151" i="1"/>
  <c r="K151" i="1"/>
  <c r="J151" i="1"/>
  <c r="I151" i="1"/>
  <c r="H151" i="1"/>
  <c r="L150" i="1"/>
  <c r="K150" i="1"/>
  <c r="J150" i="1"/>
  <c r="I150" i="1"/>
  <c r="H150" i="1"/>
  <c r="L149" i="1"/>
  <c r="K149" i="1"/>
  <c r="J149" i="1"/>
  <c r="L147" i="1"/>
  <c r="K147" i="1"/>
  <c r="J147" i="1"/>
  <c r="I147" i="1"/>
  <c r="H147" i="1"/>
  <c r="L146" i="1"/>
  <c r="K146" i="1"/>
  <c r="J146" i="1"/>
  <c r="I146" i="1"/>
  <c r="H146" i="1"/>
  <c r="L145" i="1"/>
  <c r="K145" i="1"/>
  <c r="J145" i="1"/>
  <c r="L144" i="1"/>
  <c r="K144" i="1"/>
  <c r="J144" i="1"/>
  <c r="I144" i="1"/>
  <c r="H144" i="1"/>
  <c r="H142" i="1" s="1"/>
  <c r="L143" i="1"/>
  <c r="K143" i="1"/>
  <c r="J143" i="1"/>
  <c r="I143" i="1"/>
  <c r="H143" i="1"/>
  <c r="L142" i="1"/>
  <c r="K142" i="1"/>
  <c r="J142" i="1"/>
  <c r="L140" i="1"/>
  <c r="K140" i="1"/>
  <c r="J140" i="1"/>
  <c r="I140" i="1"/>
  <c r="H140" i="1"/>
  <c r="L139" i="1"/>
  <c r="K139" i="1"/>
  <c r="J139" i="1"/>
  <c r="I139" i="1"/>
  <c r="H139" i="1"/>
  <c r="L138" i="1"/>
  <c r="K138" i="1"/>
  <c r="J138" i="1"/>
  <c r="L137" i="1"/>
  <c r="K137" i="1"/>
  <c r="J137" i="1"/>
  <c r="I137" i="1"/>
  <c r="H137" i="1"/>
  <c r="L136" i="1"/>
  <c r="K136" i="1"/>
  <c r="J136" i="1"/>
  <c r="I136" i="1"/>
  <c r="I135" i="1" s="1"/>
  <c r="H136" i="1"/>
  <c r="L135" i="1"/>
  <c r="K135" i="1"/>
  <c r="J135" i="1"/>
  <c r="L133" i="1"/>
  <c r="K133" i="1"/>
  <c r="J133" i="1"/>
  <c r="I133" i="1"/>
  <c r="H133" i="1"/>
  <c r="L132" i="1"/>
  <c r="K132" i="1"/>
  <c r="J132" i="1"/>
  <c r="I132" i="1"/>
  <c r="I131" i="1" s="1"/>
  <c r="H132" i="1"/>
  <c r="L131" i="1"/>
  <c r="K131" i="1"/>
  <c r="J131" i="1"/>
  <c r="L130" i="1"/>
  <c r="K130" i="1"/>
  <c r="J130" i="1"/>
  <c r="I130" i="1"/>
  <c r="H130" i="1"/>
  <c r="L129" i="1"/>
  <c r="K129" i="1"/>
  <c r="J129" i="1"/>
  <c r="I129" i="1"/>
  <c r="H129" i="1"/>
  <c r="L128" i="1"/>
  <c r="K128" i="1"/>
  <c r="J128" i="1"/>
  <c r="L126" i="1"/>
  <c r="K126" i="1"/>
  <c r="J126" i="1"/>
  <c r="I126" i="1"/>
  <c r="H126" i="1"/>
  <c r="L125" i="1"/>
  <c r="K125" i="1"/>
  <c r="I125" i="1"/>
  <c r="H125" i="1"/>
  <c r="H124" i="1" s="1"/>
  <c r="L124" i="1"/>
  <c r="K124" i="1"/>
  <c r="J124" i="1"/>
  <c r="L123" i="1"/>
  <c r="K123" i="1"/>
  <c r="J123" i="1"/>
  <c r="I123" i="1"/>
  <c r="H123" i="1"/>
  <c r="L122" i="1"/>
  <c r="K122" i="1"/>
  <c r="J122" i="1"/>
  <c r="I122" i="1"/>
  <c r="H122" i="1"/>
  <c r="H121" i="1" s="1"/>
  <c r="L121" i="1"/>
  <c r="K121" i="1"/>
  <c r="J121" i="1"/>
  <c r="L119" i="1"/>
  <c r="K119" i="1"/>
  <c r="J119" i="1"/>
  <c r="I119" i="1"/>
  <c r="H119" i="1"/>
  <c r="L118" i="1"/>
  <c r="K118" i="1"/>
  <c r="J118" i="1"/>
  <c r="I118" i="1"/>
  <c r="H118" i="1"/>
  <c r="H117" i="1" s="1"/>
  <c r="L117" i="1"/>
  <c r="K117" i="1"/>
  <c r="J117" i="1"/>
  <c r="L116" i="1"/>
  <c r="K116" i="1"/>
  <c r="J116" i="1"/>
  <c r="I116" i="1"/>
  <c r="H116" i="1"/>
  <c r="L115" i="1"/>
  <c r="K115" i="1"/>
  <c r="J115" i="1"/>
  <c r="I115" i="1"/>
  <c r="H115" i="1"/>
  <c r="H114" i="1" s="1"/>
  <c r="L114" i="1"/>
  <c r="K114" i="1"/>
  <c r="J114" i="1"/>
  <c r="L112" i="1"/>
  <c r="K112" i="1"/>
  <c r="J112" i="1"/>
  <c r="I112" i="1"/>
  <c r="H112" i="1"/>
  <c r="L111" i="1"/>
  <c r="K111" i="1"/>
  <c r="J111" i="1"/>
  <c r="I111" i="1"/>
  <c r="H111" i="1"/>
  <c r="L110" i="1"/>
  <c r="K110" i="1"/>
  <c r="J110" i="1"/>
  <c r="L109" i="1"/>
  <c r="K109" i="1"/>
  <c r="J109" i="1"/>
  <c r="I109" i="1"/>
  <c r="H109" i="1"/>
  <c r="L108" i="1"/>
  <c r="K108" i="1"/>
  <c r="J108" i="1"/>
  <c r="I108" i="1"/>
  <c r="H108" i="1"/>
  <c r="L107" i="1"/>
  <c r="K107" i="1"/>
  <c r="J107" i="1"/>
  <c r="L105" i="1"/>
  <c r="K105" i="1"/>
  <c r="J105" i="1"/>
  <c r="I105" i="1"/>
  <c r="H105" i="1"/>
  <c r="L104" i="1"/>
  <c r="K104" i="1"/>
  <c r="J104" i="1"/>
  <c r="I104" i="1"/>
  <c r="H104" i="1"/>
  <c r="H103" i="1" s="1"/>
  <c r="L103" i="1"/>
  <c r="K103" i="1"/>
  <c r="J103" i="1"/>
  <c r="L102" i="1"/>
  <c r="K102" i="1"/>
  <c r="J102" i="1"/>
  <c r="I102" i="1"/>
  <c r="H102" i="1"/>
  <c r="L101" i="1"/>
  <c r="K101" i="1"/>
  <c r="J101" i="1"/>
  <c r="I101" i="1"/>
  <c r="H101" i="1"/>
  <c r="L100" i="1"/>
  <c r="K100" i="1"/>
  <c r="J100" i="1"/>
  <c r="L98" i="1"/>
  <c r="K98" i="1"/>
  <c r="J98" i="1"/>
  <c r="I98" i="1"/>
  <c r="H98" i="1"/>
  <c r="L97" i="1"/>
  <c r="K97" i="1"/>
  <c r="J97" i="1"/>
  <c r="I97" i="1"/>
  <c r="H97" i="1"/>
  <c r="L96" i="1"/>
  <c r="K96" i="1"/>
  <c r="J96" i="1"/>
  <c r="L95" i="1"/>
  <c r="K95" i="1"/>
  <c r="J95" i="1"/>
  <c r="I95" i="1"/>
  <c r="H95" i="1"/>
  <c r="L94" i="1"/>
  <c r="K94" i="1"/>
  <c r="J94" i="1"/>
  <c r="I94" i="1"/>
  <c r="H94" i="1"/>
  <c r="H93" i="1" s="1"/>
  <c r="L93" i="1"/>
  <c r="K93" i="1"/>
  <c r="J93" i="1"/>
  <c r="L91" i="1"/>
  <c r="K91" i="1"/>
  <c r="J91" i="1"/>
  <c r="I91" i="1"/>
  <c r="I89" i="1" s="1"/>
  <c r="H91" i="1"/>
  <c r="I90" i="1"/>
  <c r="H90" i="1"/>
  <c r="H89" i="1" s="1"/>
  <c r="L89" i="1"/>
  <c r="K89" i="1"/>
  <c r="J89" i="1"/>
  <c r="L88" i="1"/>
  <c r="J88" i="1"/>
  <c r="I88" i="1"/>
  <c r="H88" i="1"/>
  <c r="L87" i="1"/>
  <c r="I87" i="1"/>
  <c r="L86" i="1"/>
  <c r="K86" i="1"/>
  <c r="J86" i="1"/>
  <c r="L84" i="1"/>
  <c r="K84" i="1"/>
  <c r="J84" i="1"/>
  <c r="I84" i="1"/>
  <c r="H84" i="1"/>
  <c r="L83" i="1"/>
  <c r="K83" i="1"/>
  <c r="J83" i="1"/>
  <c r="I83" i="1"/>
  <c r="H83" i="1"/>
  <c r="L82" i="1"/>
  <c r="K82" i="1"/>
  <c r="J82" i="1"/>
  <c r="L81" i="1"/>
  <c r="K81" i="1"/>
  <c r="J81" i="1"/>
  <c r="I81" i="1"/>
  <c r="H81" i="1"/>
  <c r="L80" i="1"/>
  <c r="K80" i="1"/>
  <c r="J80" i="1"/>
  <c r="I80" i="1"/>
  <c r="H80" i="1"/>
  <c r="L79" i="1"/>
  <c r="K79" i="1"/>
  <c r="J79" i="1"/>
  <c r="L77" i="1"/>
  <c r="K77" i="1"/>
  <c r="J77" i="1"/>
  <c r="I77" i="1"/>
  <c r="H77" i="1"/>
  <c r="L76" i="1"/>
  <c r="K76" i="1"/>
  <c r="J76" i="1"/>
  <c r="I76" i="1"/>
  <c r="H76" i="1"/>
  <c r="L75" i="1"/>
  <c r="K75" i="1"/>
  <c r="J75" i="1"/>
  <c r="L74" i="1"/>
  <c r="K74" i="1"/>
  <c r="I74" i="1"/>
  <c r="H74" i="1"/>
  <c r="L73" i="1"/>
  <c r="K73" i="1"/>
  <c r="J73" i="1"/>
  <c r="I73" i="1"/>
  <c r="I72" i="1" s="1"/>
  <c r="H73" i="1"/>
  <c r="L72" i="1"/>
  <c r="K72" i="1"/>
  <c r="J72" i="1"/>
  <c r="L70" i="1"/>
  <c r="K70" i="1"/>
  <c r="J70" i="1"/>
  <c r="I70" i="1"/>
  <c r="H70" i="1"/>
  <c r="L69" i="1"/>
  <c r="K69" i="1"/>
  <c r="J69" i="1"/>
  <c r="I69" i="1"/>
  <c r="I68" i="1" s="1"/>
  <c r="H69" i="1"/>
  <c r="H68" i="1" s="1"/>
  <c r="L68" i="1"/>
  <c r="K68" i="1"/>
  <c r="J68" i="1"/>
  <c r="L67" i="1"/>
  <c r="K67" i="1"/>
  <c r="J67" i="1"/>
  <c r="I67" i="1"/>
  <c r="H67" i="1"/>
  <c r="L66" i="1"/>
  <c r="K66" i="1"/>
  <c r="J66" i="1"/>
  <c r="I66" i="1"/>
  <c r="H66" i="1"/>
  <c r="H65" i="1" s="1"/>
  <c r="L65" i="1"/>
  <c r="K65" i="1"/>
  <c r="J65" i="1"/>
  <c r="L63" i="1"/>
  <c r="J63" i="1"/>
  <c r="I63" i="1"/>
  <c r="H63" i="1"/>
  <c r="L62" i="1"/>
  <c r="K62" i="1"/>
  <c r="J62" i="1"/>
  <c r="I62" i="1"/>
  <c r="H62" i="1"/>
  <c r="L61" i="1"/>
  <c r="K61" i="1"/>
  <c r="J61" i="1"/>
  <c r="L60" i="1"/>
  <c r="K60" i="1"/>
  <c r="J60" i="1"/>
  <c r="I60" i="1"/>
  <c r="H60" i="1"/>
  <c r="L59" i="1"/>
  <c r="K59" i="1"/>
  <c r="J59" i="1"/>
  <c r="I59" i="1"/>
  <c r="H59" i="1"/>
  <c r="L58" i="1"/>
  <c r="K58" i="1"/>
  <c r="J58" i="1"/>
  <c r="L56" i="1"/>
  <c r="K56" i="1"/>
  <c r="J56" i="1"/>
  <c r="I56" i="1"/>
  <c r="I54" i="1" s="1"/>
  <c r="H56" i="1"/>
  <c r="L55" i="1"/>
  <c r="J55" i="1"/>
  <c r="I55" i="1"/>
  <c r="H55" i="1"/>
  <c r="L54" i="1"/>
  <c r="K54" i="1"/>
  <c r="J54" i="1"/>
  <c r="I53" i="1"/>
  <c r="H53" i="1"/>
  <c r="L52" i="1"/>
  <c r="K52" i="1"/>
  <c r="J52" i="1"/>
  <c r="I52" i="1"/>
  <c r="H52" i="1"/>
  <c r="L51" i="1"/>
  <c r="K51" i="1"/>
  <c r="J51" i="1"/>
  <c r="L49" i="1"/>
  <c r="K49" i="1"/>
  <c r="J49" i="1"/>
  <c r="I49" i="1"/>
  <c r="H49" i="1"/>
  <c r="L48" i="1"/>
  <c r="K48" i="1"/>
  <c r="J48" i="1"/>
  <c r="I48" i="1"/>
  <c r="H48" i="1"/>
  <c r="H47" i="1" s="1"/>
  <c r="L47" i="1"/>
  <c r="K47" i="1"/>
  <c r="J47" i="1"/>
  <c r="I46" i="1"/>
  <c r="H46" i="1"/>
  <c r="I45" i="1"/>
  <c r="H45" i="1"/>
  <c r="L44" i="1"/>
  <c r="K44" i="1"/>
  <c r="J44" i="1"/>
  <c r="I44" i="1"/>
  <c r="H44" i="1"/>
  <c r="L43" i="1"/>
  <c r="K43" i="1"/>
  <c r="J43" i="1"/>
  <c r="L41" i="1"/>
  <c r="K41" i="1"/>
  <c r="J41" i="1"/>
  <c r="I41" i="1"/>
  <c r="H41" i="1"/>
  <c r="L40" i="1"/>
  <c r="K40" i="1"/>
  <c r="J40" i="1"/>
  <c r="I40" i="1"/>
  <c r="H40" i="1"/>
  <c r="L39" i="1"/>
  <c r="K39" i="1"/>
  <c r="J39" i="1"/>
  <c r="I38" i="1"/>
  <c r="H38" i="1"/>
  <c r="L37" i="1"/>
  <c r="K37" i="1"/>
  <c r="J37" i="1"/>
  <c r="I37" i="1"/>
  <c r="H37" i="1"/>
  <c r="L36" i="1"/>
  <c r="K36" i="1"/>
  <c r="J36" i="1"/>
  <c r="L34" i="1"/>
  <c r="K34" i="1"/>
  <c r="J34" i="1"/>
  <c r="I34" i="1"/>
  <c r="H34" i="1"/>
  <c r="L33" i="1"/>
  <c r="K33" i="1"/>
  <c r="I33" i="1"/>
  <c r="I32" i="1" s="1"/>
  <c r="H33" i="1"/>
  <c r="L32" i="1"/>
  <c r="K32" i="1"/>
  <c r="J32" i="1"/>
  <c r="L31" i="1"/>
  <c r="K31" i="1"/>
  <c r="J31" i="1"/>
  <c r="I31" i="1"/>
  <c r="H31" i="1"/>
  <c r="I30" i="1"/>
  <c r="H30" i="1"/>
  <c r="L29" i="1"/>
  <c r="K29" i="1"/>
  <c r="J29" i="1"/>
  <c r="L27" i="1"/>
  <c r="K27" i="1"/>
  <c r="J27" i="1"/>
  <c r="I27" i="1"/>
  <c r="H27" i="1"/>
  <c r="H25" i="1" s="1"/>
  <c r="L26" i="1"/>
  <c r="K26" i="1"/>
  <c r="J26" i="1"/>
  <c r="I26" i="1"/>
  <c r="H26" i="1"/>
  <c r="L25" i="1"/>
  <c r="K25" i="1"/>
  <c r="J25" i="1"/>
  <c r="L24" i="1"/>
  <c r="K24" i="1"/>
  <c r="I24" i="1"/>
  <c r="H24" i="1"/>
  <c r="L23" i="1"/>
  <c r="K23" i="1"/>
  <c r="J23" i="1"/>
  <c r="I23" i="1"/>
  <c r="H23" i="1"/>
  <c r="L22" i="1"/>
  <c r="K22" i="1"/>
  <c r="J22" i="1"/>
  <c r="L20" i="1"/>
  <c r="K20" i="1"/>
  <c r="J20" i="1"/>
  <c r="I20" i="1"/>
  <c r="H20" i="1"/>
  <c r="L19" i="1"/>
  <c r="K19" i="1"/>
  <c r="J19" i="1"/>
  <c r="I19" i="1"/>
  <c r="H19" i="1"/>
  <c r="L18" i="1"/>
  <c r="K18" i="1"/>
  <c r="J18" i="1"/>
  <c r="L17" i="1"/>
  <c r="K17" i="1"/>
  <c r="J17" i="1"/>
  <c r="I17" i="1"/>
  <c r="H17" i="1"/>
  <c r="L16" i="1"/>
  <c r="K16" i="1"/>
  <c r="J16" i="1"/>
  <c r="I16" i="1"/>
  <c r="H16" i="1"/>
  <c r="L15" i="1"/>
  <c r="K15" i="1"/>
  <c r="J15" i="1"/>
  <c r="L13" i="1"/>
  <c r="K13" i="1"/>
  <c r="J13" i="1"/>
  <c r="I13" i="1"/>
  <c r="H13" i="1"/>
  <c r="L12" i="1"/>
  <c r="K12" i="1"/>
  <c r="J12" i="1"/>
  <c r="I12" i="1"/>
  <c r="H12" i="1"/>
  <c r="L11" i="1"/>
  <c r="K11" i="1"/>
  <c r="J11" i="1"/>
  <c r="L10" i="1"/>
  <c r="K10" i="1"/>
  <c r="J10" i="1"/>
  <c r="I10" i="1"/>
  <c r="H10" i="1"/>
  <c r="L9" i="1"/>
  <c r="K9" i="1"/>
  <c r="J9" i="1"/>
  <c r="I9" i="1"/>
  <c r="H9" i="1"/>
  <c r="L8" i="1"/>
  <c r="K8" i="1"/>
  <c r="J8" i="1"/>
  <c r="I82" i="1" l="1"/>
  <c r="H328" i="1"/>
  <c r="H1352" i="1"/>
  <c r="H1359" i="1"/>
  <c r="H1498" i="1"/>
  <c r="I1515" i="1"/>
  <c r="H1610" i="1"/>
  <c r="I1795" i="1"/>
  <c r="I195" i="1"/>
  <c r="H107" i="1"/>
  <c r="I159" i="1"/>
  <c r="H458" i="1"/>
  <c r="H145" i="1"/>
  <c r="H293" i="1"/>
  <c r="I304" i="1"/>
  <c r="H535" i="1"/>
  <c r="H966" i="1"/>
  <c r="I1314" i="1"/>
  <c r="H760" i="1"/>
  <c r="I956" i="1"/>
  <c r="I1582" i="1"/>
  <c r="H440" i="1"/>
  <c r="I517" i="1"/>
  <c r="H840" i="1"/>
  <c r="H1012" i="1"/>
  <c r="H1071" i="1"/>
  <c r="H1089" i="1"/>
  <c r="H1194" i="1"/>
  <c r="I1204" i="1"/>
  <c r="I1606" i="1"/>
  <c r="I1641" i="1"/>
  <c r="H620" i="1"/>
  <c r="H1001" i="1"/>
  <c r="H1462" i="1"/>
  <c r="H1708" i="1"/>
  <c r="H321" i="1"/>
  <c r="I332" i="1"/>
  <c r="H430" i="1"/>
  <c r="I721" i="1"/>
  <c r="I1522" i="1"/>
  <c r="H1529" i="1"/>
  <c r="I1687" i="1"/>
  <c r="H1349" i="1"/>
  <c r="H1356" i="1"/>
  <c r="H1423" i="1"/>
  <c r="I1512" i="1"/>
  <c r="I637" i="1"/>
  <c r="I777" i="1"/>
  <c r="H22" i="1"/>
  <c r="H209" i="1"/>
  <c r="I220" i="1"/>
  <c r="I1300" i="1"/>
  <c r="H1469" i="1"/>
  <c r="H1739" i="1"/>
  <c r="I1750" i="1"/>
  <c r="I489" i="1"/>
  <c r="H521" i="1"/>
  <c r="H598" i="1"/>
  <c r="I672" i="1"/>
  <c r="H784" i="1"/>
  <c r="I791" i="1"/>
  <c r="H865" i="1"/>
  <c r="I1603" i="1"/>
  <c r="H1613" i="1"/>
  <c r="I1620" i="1"/>
  <c r="H1834" i="1"/>
  <c r="H1862" i="1"/>
  <c r="H100" i="1"/>
  <c r="I110" i="1"/>
  <c r="I1096" i="1"/>
  <c r="H1420" i="1"/>
  <c r="I1554" i="1"/>
  <c r="H1568" i="1"/>
  <c r="H1578" i="1"/>
  <c r="H1701" i="1"/>
  <c r="H1729" i="1"/>
  <c r="H893" i="1"/>
  <c r="I1448" i="1"/>
  <c r="I1508" i="1"/>
  <c r="H500" i="1"/>
  <c r="H1409" i="1"/>
  <c r="I1592" i="1"/>
  <c r="I1627" i="1"/>
  <c r="H1690" i="1"/>
  <c r="H45" i="3"/>
  <c r="I73" i="3"/>
  <c r="H70" i="3"/>
  <c r="H59" i="3"/>
  <c r="I98" i="3"/>
  <c r="H49" i="3"/>
  <c r="H21" i="3"/>
  <c r="H164" i="1"/>
  <c r="I174" i="1"/>
  <c r="I1427" i="1"/>
  <c r="H1792" i="1"/>
  <c r="I1802" i="1"/>
  <c r="H29" i="1"/>
  <c r="I93" i="1"/>
  <c r="I181" i="1"/>
  <c r="H377" i="1"/>
  <c r="I531" i="1"/>
  <c r="H896" i="1"/>
  <c r="I970" i="1"/>
  <c r="H987" i="1"/>
  <c r="H1455" i="1"/>
  <c r="I1792" i="1"/>
  <c r="H82" i="1"/>
  <c r="I662" i="1"/>
  <c r="H149" i="1"/>
  <c r="H279" i="1"/>
  <c r="I290" i="1"/>
  <c r="I634" i="1"/>
  <c r="I8" i="1"/>
  <c r="H72" i="1"/>
  <c r="I227" i="1"/>
  <c r="I367" i="1"/>
  <c r="I718" i="1"/>
  <c r="H774" i="1"/>
  <c r="I784" i="1"/>
  <c r="I847" i="1"/>
  <c r="H854" i="1"/>
  <c r="I865" i="1"/>
  <c r="I1075" i="1"/>
  <c r="I1085" i="1"/>
  <c r="I1338" i="1"/>
  <c r="H1363" i="1"/>
  <c r="H1413" i="1"/>
  <c r="I1423" i="1"/>
  <c r="H258" i="1"/>
  <c r="H346" i="1"/>
  <c r="I356" i="1"/>
  <c r="H763" i="1"/>
  <c r="H826" i="1"/>
  <c r="I854" i="1"/>
  <c r="I1725" i="1"/>
  <c r="H1753" i="1"/>
  <c r="I188" i="1"/>
  <c r="H395" i="1"/>
  <c r="H616" i="1"/>
  <c r="I763" i="1"/>
  <c r="H844" i="1"/>
  <c r="I1054" i="1"/>
  <c r="H1103" i="1"/>
  <c r="I1113" i="1"/>
  <c r="H1159" i="1"/>
  <c r="I1169" i="1"/>
  <c r="H1317" i="1"/>
  <c r="H1519" i="1"/>
  <c r="I1529" i="1"/>
  <c r="H1743" i="1"/>
  <c r="H1809" i="1"/>
  <c r="H1848" i="1"/>
  <c r="H307" i="1"/>
  <c r="I335" i="1"/>
  <c r="H605" i="1"/>
  <c r="H679" i="1"/>
  <c r="I1141" i="1"/>
  <c r="H1275" i="1"/>
  <c r="H1286" i="1"/>
  <c r="I1430" i="1"/>
  <c r="I1519" i="1"/>
  <c r="H1554" i="1"/>
  <c r="H1694" i="1"/>
  <c r="H1704" i="1"/>
  <c r="H1715" i="1"/>
  <c r="I1799" i="1"/>
  <c r="I1809" i="1"/>
  <c r="I178" i="1"/>
  <c r="I549" i="1"/>
  <c r="H594" i="1"/>
  <c r="I679" i="1"/>
  <c r="I700" i="1"/>
  <c r="I921" i="1"/>
  <c r="I938" i="1"/>
  <c r="I966" i="1"/>
  <c r="I1472" i="1"/>
  <c r="I1501" i="1"/>
  <c r="I1596" i="1"/>
  <c r="I1694" i="1"/>
  <c r="I1715" i="1"/>
  <c r="I872" i="1"/>
  <c r="I991" i="1"/>
  <c r="I1458" i="1"/>
  <c r="I1771" i="1"/>
  <c r="H1788" i="1"/>
  <c r="H1855" i="1"/>
  <c r="H503" i="1"/>
  <c r="I889" i="1"/>
  <c r="H15" i="1"/>
  <c r="I594" i="1"/>
  <c r="H697" i="1"/>
  <c r="H1197" i="1"/>
  <c r="I1208" i="1"/>
  <c r="H1232" i="1"/>
  <c r="I1380" i="1"/>
  <c r="H1391" i="1"/>
  <c r="H1627" i="1"/>
  <c r="I1739" i="1"/>
  <c r="H1844" i="1"/>
  <c r="I234" i="1"/>
  <c r="H363" i="1"/>
  <c r="H612" i="1"/>
  <c r="H1176" i="1"/>
  <c r="I1187" i="1"/>
  <c r="I1061" i="1"/>
  <c r="H1068" i="1"/>
  <c r="I1078" i="1"/>
  <c r="I1089" i="1"/>
  <c r="I1215" i="1"/>
  <c r="H1303" i="1"/>
  <c r="H1366" i="1"/>
  <c r="I1465" i="1"/>
  <c r="I1729" i="1"/>
  <c r="H980" i="1"/>
  <c r="I1008" i="1"/>
  <c r="I1068" i="1"/>
  <c r="H1099" i="1"/>
  <c r="I1110" i="1"/>
  <c r="H1487" i="1"/>
  <c r="H1785" i="1"/>
  <c r="I279" i="1"/>
  <c r="H914" i="1"/>
  <c r="H935" i="1"/>
  <c r="H994" i="1"/>
  <c r="I1057" i="1"/>
  <c r="H1680" i="1"/>
  <c r="I241" i="1"/>
  <c r="H381" i="1"/>
  <c r="H658" i="1"/>
  <c r="H669" i="1"/>
  <c r="H1335" i="1"/>
  <c r="I61" i="1"/>
  <c r="H342" i="1"/>
  <c r="I903" i="1"/>
  <c r="H1138" i="1"/>
  <c r="H1222" i="1"/>
  <c r="I1469" i="1"/>
  <c r="H1589" i="1"/>
  <c r="H1662" i="1"/>
  <c r="I1778" i="1"/>
  <c r="H1799" i="1"/>
  <c r="I1848" i="1"/>
  <c r="I36" i="1"/>
  <c r="H349" i="1"/>
  <c r="H517" i="1"/>
  <c r="H563" i="1"/>
  <c r="I573" i="1"/>
  <c r="I746" i="1"/>
  <c r="I844" i="1"/>
  <c r="H875" i="1"/>
  <c r="I886" i="1"/>
  <c r="I1026" i="1"/>
  <c r="H1127" i="1"/>
  <c r="I1166" i="1"/>
  <c r="H1173" i="1"/>
  <c r="I1183" i="1"/>
  <c r="I1303" i="1"/>
  <c r="I1370" i="1"/>
  <c r="H1377" i="1"/>
  <c r="I1491" i="1"/>
  <c r="H1596" i="1"/>
  <c r="H1606" i="1"/>
  <c r="H1697" i="1"/>
  <c r="I1711" i="1"/>
  <c r="I1837" i="1"/>
  <c r="I100" i="1"/>
  <c r="H159" i="1"/>
  <c r="I171" i="1"/>
  <c r="H409" i="1"/>
  <c r="H419" i="1"/>
  <c r="H454" i="1"/>
  <c r="I805" i="1"/>
  <c r="H942" i="1"/>
  <c r="H1134" i="1"/>
  <c r="I1145" i="1"/>
  <c r="I1260" i="1"/>
  <c r="H1267" i="1"/>
  <c r="I1279" i="1"/>
  <c r="H1289" i="1"/>
  <c r="I1420" i="1"/>
  <c r="I1578" i="1"/>
  <c r="I1669" i="1"/>
  <c r="H1718" i="1"/>
  <c r="I1827" i="1"/>
  <c r="H32" i="1"/>
  <c r="H43" i="1"/>
  <c r="H96" i="1"/>
  <c r="H188" i="1"/>
  <c r="H248" i="1"/>
  <c r="I258" i="1"/>
  <c r="H714" i="1"/>
  <c r="H833" i="1"/>
  <c r="I959" i="1"/>
  <c r="I977" i="1"/>
  <c r="H1078" i="1"/>
  <c r="I1134" i="1"/>
  <c r="I1267" i="1"/>
  <c r="H1271" i="1"/>
  <c r="I1652" i="1"/>
  <c r="H1736" i="1"/>
  <c r="H1757" i="1"/>
  <c r="I1767" i="1"/>
  <c r="H1816" i="1"/>
  <c r="I1858" i="1"/>
  <c r="H61" i="1"/>
  <c r="I96" i="1"/>
  <c r="I107" i="1"/>
  <c r="H237" i="1"/>
  <c r="I248" i="1"/>
  <c r="H300" i="1"/>
  <c r="I398" i="1"/>
  <c r="H580" i="1"/>
  <c r="I620" i="1"/>
  <c r="H630" i="1"/>
  <c r="I648" i="1"/>
  <c r="H686" i="1"/>
  <c r="I714" i="1"/>
  <c r="I735" i="1"/>
  <c r="H742" i="1"/>
  <c r="I826" i="1"/>
  <c r="I833" i="1"/>
  <c r="H938" i="1"/>
  <c r="I949" i="1"/>
  <c r="H984" i="1"/>
  <c r="I1005" i="1"/>
  <c r="H1117" i="1"/>
  <c r="H1124" i="1"/>
  <c r="H1395" i="1"/>
  <c r="I1406" i="1"/>
  <c r="H1416" i="1"/>
  <c r="I1479" i="1"/>
  <c r="H1638" i="1"/>
  <c r="H1659" i="1"/>
  <c r="I1736" i="1"/>
  <c r="H1746" i="1"/>
  <c r="I1816" i="1"/>
  <c r="H1865" i="1"/>
  <c r="I237" i="1"/>
  <c r="I388" i="1"/>
  <c r="I686" i="1"/>
  <c r="I742" i="1"/>
  <c r="I984" i="1"/>
  <c r="H1229" i="1"/>
  <c r="H1257" i="1"/>
  <c r="I1416" i="1"/>
  <c r="H1437" i="1"/>
  <c r="H1476" i="1"/>
  <c r="H1526" i="1"/>
  <c r="I1561" i="1"/>
  <c r="I1638" i="1"/>
  <c r="H1725" i="1"/>
  <c r="I1746" i="1"/>
  <c r="I58" i="1"/>
  <c r="I461" i="1"/>
  <c r="H531" i="1"/>
  <c r="H1113" i="1"/>
  <c r="I1349" i="1"/>
  <c r="I1568" i="1"/>
  <c r="H998" i="1"/>
  <c r="I1498" i="1"/>
  <c r="I318" i="1"/>
  <c r="I612" i="1"/>
  <c r="H861" i="1"/>
  <c r="H1085" i="1"/>
  <c r="I47" i="1"/>
  <c r="I114" i="1"/>
  <c r="H195" i="1"/>
  <c r="I325" i="1"/>
  <c r="I587" i="1"/>
  <c r="I598" i="1"/>
  <c r="I608" i="1"/>
  <c r="H739" i="1"/>
  <c r="I760" i="1"/>
  <c r="H767" i="1"/>
  <c r="H830" i="1"/>
  <c r="I945" i="1"/>
  <c r="H1033" i="1"/>
  <c r="H1064" i="1"/>
  <c r="H1190" i="1"/>
  <c r="I1201" i="1"/>
  <c r="H1208" i="1"/>
  <c r="I1328" i="1"/>
  <c r="H1444" i="1"/>
  <c r="H1483" i="1"/>
  <c r="I1585" i="1"/>
  <c r="H1645" i="1"/>
  <c r="I1655" i="1"/>
  <c r="I1683" i="1"/>
  <c r="I1813" i="1"/>
  <c r="H1873" i="1"/>
  <c r="I86" i="1"/>
  <c r="I124" i="1"/>
  <c r="H286" i="1"/>
  <c r="H304" i="1"/>
  <c r="I314" i="1"/>
  <c r="I384" i="1"/>
  <c r="H486" i="1"/>
  <c r="H496" i="1"/>
  <c r="I577" i="1"/>
  <c r="H634" i="1"/>
  <c r="I644" i="1"/>
  <c r="H662" i="1"/>
  <c r="I739" i="1"/>
  <c r="H756" i="1"/>
  <c r="I767" i="1"/>
  <c r="I812" i="1"/>
  <c r="I830" i="1"/>
  <c r="I851" i="1"/>
  <c r="H907" i="1"/>
  <c r="I1043" i="1"/>
  <c r="H1300" i="1"/>
  <c r="I1384" i="1"/>
  <c r="H1472" i="1"/>
  <c r="H1505" i="1"/>
  <c r="H1634" i="1"/>
  <c r="I1645" i="1"/>
  <c r="I1753" i="1"/>
  <c r="I1774" i="1"/>
  <c r="H1841" i="1"/>
  <c r="H1851" i="1"/>
  <c r="I1862" i="1"/>
  <c r="H265" i="1"/>
  <c r="I433" i="1"/>
  <c r="H475" i="1"/>
  <c r="I486" i="1"/>
  <c r="I728" i="1"/>
  <c r="I819" i="1"/>
  <c r="I924" i="1"/>
  <c r="I1022" i="1"/>
  <c r="H1029" i="1"/>
  <c r="I1120" i="1"/>
  <c r="H1253" i="1"/>
  <c r="H1345" i="1"/>
  <c r="H1441" i="1"/>
  <c r="H1494" i="1"/>
  <c r="I1505" i="1"/>
  <c r="H1781" i="1"/>
  <c r="H1830" i="1"/>
  <c r="I1841" i="1"/>
  <c r="I1851" i="1"/>
  <c r="H18" i="1"/>
  <c r="H135" i="1"/>
  <c r="I145" i="1"/>
  <c r="I192" i="1"/>
  <c r="I293" i="1"/>
  <c r="I458" i="1"/>
  <c r="I475" i="1"/>
  <c r="H528" i="1"/>
  <c r="H566" i="1"/>
  <c r="I623" i="1"/>
  <c r="H718" i="1"/>
  <c r="I802" i="1"/>
  <c r="I896" i="1"/>
  <c r="H1019" i="1"/>
  <c r="H1092" i="1"/>
  <c r="H1131" i="1"/>
  <c r="I1236" i="1"/>
  <c r="H1243" i="1"/>
  <c r="I1253" i="1"/>
  <c r="H1264" i="1"/>
  <c r="I1282" i="1"/>
  <c r="I1307" i="1"/>
  <c r="I1373" i="1"/>
  <c r="I1441" i="1"/>
  <c r="I1487" i="1"/>
  <c r="H1547" i="1"/>
  <c r="I1557" i="1"/>
  <c r="H1564" i="1"/>
  <c r="H1617" i="1"/>
  <c r="I1666" i="1"/>
  <c r="H75" i="1"/>
  <c r="H244" i="1"/>
  <c r="I423" i="1"/>
  <c r="H791" i="1"/>
  <c r="I987" i="1"/>
  <c r="I1019" i="1"/>
  <c r="H1402" i="1"/>
  <c r="H1430" i="1"/>
  <c r="I1564" i="1"/>
  <c r="H1582" i="1"/>
  <c r="H1655" i="1"/>
  <c r="H1673" i="1"/>
  <c r="I1722" i="1"/>
  <c r="I1764" i="1"/>
  <c r="I655" i="1"/>
  <c r="H573" i="1"/>
  <c r="H910" i="1"/>
  <c r="H1557" i="1"/>
  <c r="H514" i="1"/>
  <c r="H1155" i="1"/>
  <c r="I29" i="1"/>
  <c r="I79" i="1"/>
  <c r="I121" i="1"/>
  <c r="I251" i="1"/>
  <c r="I514" i="1"/>
  <c r="H672" i="1"/>
  <c r="H847" i="1"/>
  <c r="I858" i="1"/>
  <c r="I868" i="1"/>
  <c r="I917" i="1"/>
  <c r="I1040" i="1"/>
  <c r="H1050" i="1"/>
  <c r="H1061" i="1"/>
  <c r="I1310" i="1"/>
  <c r="I1451" i="1"/>
  <c r="H1592" i="1"/>
  <c r="H1620" i="1"/>
  <c r="H1648" i="1"/>
  <c r="H36" i="1"/>
  <c r="H54" i="1"/>
  <c r="I128" i="1"/>
  <c r="I138" i="1"/>
  <c r="I149" i="1"/>
  <c r="I199" i="1"/>
  <c r="I209" i="1"/>
  <c r="H356" i="1"/>
  <c r="H465" i="1"/>
  <c r="I563" i="1"/>
  <c r="I601" i="1"/>
  <c r="H651" i="1"/>
  <c r="H749" i="1"/>
  <c r="H798" i="1"/>
  <c r="H809" i="1"/>
  <c r="I837" i="1"/>
  <c r="H889" i="1"/>
  <c r="I1071" i="1"/>
  <c r="H1082" i="1"/>
  <c r="I1162" i="1"/>
  <c r="H1204" i="1"/>
  <c r="I1243" i="1"/>
  <c r="H1250" i="1"/>
  <c r="H1296" i="1"/>
  <c r="I1462" i="1"/>
  <c r="H1508" i="1"/>
  <c r="I1599" i="1"/>
  <c r="H1676" i="1"/>
  <c r="H1687" i="1"/>
  <c r="I1708" i="1"/>
  <c r="I1760" i="1"/>
  <c r="I1823" i="1"/>
  <c r="I1834" i="1"/>
  <c r="I1855" i="1"/>
  <c r="H8" i="1"/>
  <c r="I18" i="1"/>
  <c r="I75" i="1"/>
  <c r="H314" i="1"/>
  <c r="H335" i="1"/>
  <c r="I346" i="1"/>
  <c r="I465" i="1"/>
  <c r="I651" i="1"/>
  <c r="I774" i="1"/>
  <c r="H928" i="1"/>
  <c r="I1092" i="1"/>
  <c r="I1271" i="1"/>
  <c r="I1275" i="1"/>
  <c r="I1366" i="1"/>
  <c r="I1387" i="1"/>
  <c r="I1547" i="1"/>
  <c r="H1669" i="1"/>
  <c r="I1844" i="1"/>
  <c r="H272" i="1"/>
  <c r="H437" i="1"/>
  <c r="I503" i="1"/>
  <c r="I538" i="1"/>
  <c r="H549" i="1"/>
  <c r="I559" i="1"/>
  <c r="I570" i="1"/>
  <c r="H711" i="1"/>
  <c r="H732" i="1"/>
  <c r="H816" i="1"/>
  <c r="I879" i="1"/>
  <c r="H886" i="1"/>
  <c r="H949" i="1"/>
  <c r="H959" i="1"/>
  <c r="H1145" i="1"/>
  <c r="H1183" i="1"/>
  <c r="I1194" i="1"/>
  <c r="H1201" i="1"/>
  <c r="I1239" i="1"/>
  <c r="H1373" i="1"/>
  <c r="I1571" i="1"/>
  <c r="H171" i="1"/>
  <c r="H230" i="1"/>
  <c r="H251" i="1"/>
  <c r="I262" i="1"/>
  <c r="H290" i="1"/>
  <c r="H332" i="1"/>
  <c r="I342" i="1"/>
  <c r="I353" i="1"/>
  <c r="I363" i="1"/>
  <c r="I374" i="1"/>
  <c r="H384" i="1"/>
  <c r="H405" i="1"/>
  <c r="H426" i="1"/>
  <c r="I437" i="1"/>
  <c r="H482" i="1"/>
  <c r="H591" i="1"/>
  <c r="H700" i="1"/>
  <c r="H805" i="1"/>
  <c r="I816" i="1"/>
  <c r="H868" i="1"/>
  <c r="H917" i="1"/>
  <c r="H924" i="1"/>
  <c r="I994" i="1"/>
  <c r="I1029" i="1"/>
  <c r="I1103" i="1"/>
  <c r="H1110" i="1"/>
  <c r="I1222" i="1"/>
  <c r="H1282" i="1"/>
  <c r="H1384" i="1"/>
  <c r="H1543" i="1"/>
  <c r="H1666" i="1"/>
  <c r="H31" i="3"/>
  <c r="I15" i="1"/>
  <c r="I43" i="1"/>
  <c r="H128" i="1"/>
  <c r="I300" i="1"/>
  <c r="I311" i="1"/>
  <c r="I321" i="1"/>
  <c r="I395" i="1"/>
  <c r="I426" i="1"/>
  <c r="I454" i="1"/>
  <c r="I472" i="1"/>
  <c r="I528" i="1"/>
  <c r="I875" i="1"/>
  <c r="I935" i="1"/>
  <c r="H945" i="1"/>
  <c r="H1036" i="1"/>
  <c r="H1120" i="1"/>
  <c r="I1131" i="1"/>
  <c r="H1141" i="1"/>
  <c r="I1173" i="1"/>
  <c r="H1180" i="1"/>
  <c r="I1190" i="1"/>
  <c r="I1289" i="1"/>
  <c r="H1324" i="1"/>
  <c r="H1406" i="1"/>
  <c r="I1437" i="1"/>
  <c r="H1448" i="1"/>
  <c r="I1483" i="1"/>
  <c r="H1515" i="1"/>
  <c r="I1526" i="1"/>
  <c r="H1599" i="1"/>
  <c r="I1697" i="1"/>
  <c r="H1760" i="1"/>
  <c r="H1823" i="1"/>
  <c r="H10" i="3"/>
  <c r="H577" i="1"/>
  <c r="H1015" i="1"/>
  <c r="I1335" i="1"/>
  <c r="I1634" i="1"/>
  <c r="H510" i="1"/>
  <c r="I156" i="1"/>
  <c r="I167" i="1"/>
  <c r="H770" i="1"/>
  <c r="I795" i="1"/>
  <c r="I1152" i="1"/>
  <c r="H1239" i="1"/>
  <c r="I1250" i="1"/>
  <c r="H1561" i="1"/>
  <c r="H1571" i="1"/>
  <c r="I1676" i="1"/>
  <c r="I1788" i="1"/>
  <c r="H991" i="1"/>
  <c r="I1352" i="1"/>
  <c r="H318" i="1"/>
  <c r="H746" i="1"/>
  <c r="H812" i="1"/>
  <c r="I823" i="1"/>
  <c r="I1342" i="1"/>
  <c r="H1370" i="1"/>
  <c r="H1380" i="1"/>
  <c r="H1479" i="1"/>
  <c r="H1522" i="1"/>
  <c r="I1550" i="1"/>
  <c r="I185" i="1"/>
  <c r="H391" i="1"/>
  <c r="H451" i="1"/>
  <c r="I545" i="1"/>
  <c r="I11" i="1"/>
  <c r="I22" i="1"/>
  <c r="I51" i="1"/>
  <c r="H156" i="1"/>
  <c r="H216" i="1"/>
  <c r="I328" i="1"/>
  <c r="I339" i="1"/>
  <c r="I349" i="1"/>
  <c r="I370" i="1"/>
  <c r="I381" i="1"/>
  <c r="H423" i="1"/>
  <c r="H433" i="1"/>
  <c r="H468" i="1"/>
  <c r="I524" i="1"/>
  <c r="I658" i="1"/>
  <c r="H707" i="1"/>
  <c r="H735" i="1"/>
  <c r="I788" i="1"/>
  <c r="I882" i="1"/>
  <c r="H931" i="1"/>
  <c r="I998" i="1"/>
  <c r="H1022" i="1"/>
  <c r="I1036" i="1"/>
  <c r="H1057" i="1"/>
  <c r="H1169" i="1"/>
  <c r="I1180" i="1"/>
  <c r="H1187" i="1"/>
  <c r="I1197" i="1"/>
  <c r="I1324" i="1"/>
  <c r="H1434" i="1"/>
  <c r="I1540" i="1"/>
  <c r="H1585" i="1"/>
  <c r="I1613" i="1"/>
  <c r="I1662" i="1"/>
  <c r="H1767" i="1"/>
  <c r="H1774" i="1"/>
  <c r="H1795" i="1"/>
  <c r="H360" i="1"/>
  <c r="I39" i="1"/>
  <c r="H110" i="1"/>
  <c r="H174" i="1"/>
  <c r="I206" i="1"/>
  <c r="H234" i="1"/>
  <c r="H276" i="1"/>
  <c r="I286" i="1"/>
  <c r="I297" i="1"/>
  <c r="I307" i="1"/>
  <c r="I402" i="1"/>
  <c r="H412" i="1"/>
  <c r="I468" i="1"/>
  <c r="I479" i="1"/>
  <c r="H489" i="1"/>
  <c r="H584" i="1"/>
  <c r="I697" i="1"/>
  <c r="I707" i="1"/>
  <c r="H851" i="1"/>
  <c r="I914" i="1"/>
  <c r="I942" i="1"/>
  <c r="H952" i="1"/>
  <c r="I980" i="1"/>
  <c r="H1043" i="1"/>
  <c r="H1096" i="1"/>
  <c r="I1106" i="1"/>
  <c r="I1117" i="1"/>
  <c r="I1138" i="1"/>
  <c r="H1148" i="1"/>
  <c r="H1215" i="1"/>
  <c r="H1279" i="1"/>
  <c r="I1434" i="1"/>
  <c r="I1444" i="1"/>
  <c r="H1641" i="1"/>
  <c r="H1652" i="1"/>
  <c r="H1683" i="1"/>
  <c r="I1704" i="1"/>
  <c r="I1830" i="1"/>
  <c r="I28" i="3"/>
  <c r="I566" i="1"/>
  <c r="I244" i="1"/>
  <c r="I255" i="1"/>
  <c r="I265" i="1"/>
  <c r="I500" i="1"/>
  <c r="H507" i="1"/>
  <c r="I584" i="1"/>
  <c r="I665" i="1"/>
  <c r="H676" i="1"/>
  <c r="I725" i="1"/>
  <c r="H872" i="1"/>
  <c r="H903" i="1"/>
  <c r="I1012" i="1"/>
  <c r="I1033" i="1"/>
  <c r="H1054" i="1"/>
  <c r="I1127" i="1"/>
  <c r="I1159" i="1"/>
  <c r="H1166" i="1"/>
  <c r="I1176" i="1"/>
  <c r="I1225" i="1"/>
  <c r="H1246" i="1"/>
  <c r="I1286" i="1"/>
  <c r="I1321" i="1"/>
  <c r="I1331" i="1"/>
  <c r="I1455" i="1"/>
  <c r="I1494" i="1"/>
  <c r="H1501" i="1"/>
  <c r="H1711" i="1"/>
  <c r="H1732" i="1"/>
  <c r="I1757" i="1"/>
  <c r="H1764" i="1"/>
  <c r="I1820" i="1"/>
  <c r="H1858" i="1"/>
  <c r="I1873" i="1"/>
  <c r="I7" i="3"/>
  <c r="I77" i="3"/>
  <c r="H524" i="1"/>
  <c r="I556" i="1"/>
  <c r="H58" i="1"/>
  <c r="H79" i="1"/>
  <c r="H131" i="1"/>
  <c r="I142" i="1"/>
  <c r="I152" i="1"/>
  <c r="I164" i="1"/>
  <c r="H185" i="1"/>
  <c r="H192" i="1"/>
  <c r="I202" i="1"/>
  <c r="I213" i="1"/>
  <c r="I223" i="1"/>
  <c r="I507" i="1"/>
  <c r="I616" i="1"/>
  <c r="I676" i="1"/>
  <c r="H823" i="1"/>
  <c r="I1064" i="1"/>
  <c r="H1075" i="1"/>
  <c r="I1264" i="1"/>
  <c r="I1293" i="1"/>
  <c r="H1310" i="1"/>
  <c r="H1342" i="1"/>
  <c r="H1465" i="1"/>
  <c r="H1550" i="1"/>
  <c r="H1603" i="1"/>
  <c r="I1690" i="1"/>
  <c r="I1701" i="1"/>
  <c r="H1722" i="1"/>
  <c r="I1743" i="1"/>
  <c r="I1785" i="1"/>
  <c r="I1806" i="1"/>
  <c r="H1827" i="1"/>
  <c r="H1837" i="1"/>
  <c r="I80" i="3"/>
  <c r="I38" i="3"/>
  <c r="H42" i="3"/>
  <c r="H84" i="3"/>
  <c r="I126" i="3"/>
  <c r="I35" i="3"/>
  <c r="H38" i="3"/>
  <c r="H7" i="3"/>
  <c r="I31" i="3"/>
  <c r="H35" i="3"/>
  <c r="H77" i="3"/>
  <c r="I94" i="3"/>
  <c r="H98" i="3"/>
  <c r="H112" i="3"/>
  <c r="H126" i="3"/>
  <c r="I10" i="3"/>
  <c r="H14" i="3"/>
  <c r="I24" i="3"/>
  <c r="I49" i="3"/>
  <c r="H52" i="3"/>
  <c r="I63" i="3"/>
  <c r="I87" i="3"/>
  <c r="I101" i="3"/>
  <c r="I115" i="3"/>
  <c r="I129" i="3"/>
  <c r="I14" i="3"/>
  <c r="H17" i="3"/>
  <c r="H24" i="3"/>
  <c r="I42" i="3"/>
  <c r="I52" i="3"/>
  <c r="H56" i="3"/>
  <c r="H63" i="3"/>
  <c r="H66" i="3"/>
  <c r="H87" i="3"/>
  <c r="I105" i="3"/>
  <c r="H108" i="3"/>
  <c r="H115" i="3"/>
  <c r="I122" i="3"/>
  <c r="I17" i="3"/>
  <c r="H28" i="3"/>
  <c r="I56" i="3"/>
  <c r="I66" i="3"/>
  <c r="H80" i="3"/>
  <c r="I91" i="3"/>
  <c r="H91" i="3"/>
  <c r="H94" i="3"/>
  <c r="H101" i="3"/>
  <c r="I108" i="3"/>
  <c r="I119" i="3"/>
  <c r="H119" i="3"/>
  <c r="H122" i="3"/>
  <c r="H129" i="3"/>
  <c r="I21" i="3"/>
  <c r="I59" i="3"/>
  <c r="I70" i="3"/>
  <c r="I84" i="3"/>
  <c r="I112" i="3"/>
  <c r="H11" i="1"/>
  <c r="H39" i="1"/>
  <c r="I65" i="1"/>
  <c r="I103" i="1"/>
  <c r="H138" i="1"/>
  <c r="H167" i="1"/>
  <c r="H199" i="1"/>
  <c r="H227" i="1"/>
  <c r="H255" i="1"/>
  <c r="H283" i="1"/>
  <c r="H311" i="1"/>
  <c r="H339" i="1"/>
  <c r="H367" i="1"/>
  <c r="I391" i="1"/>
  <c r="H402" i="1"/>
  <c r="I451" i="1"/>
  <c r="H479" i="1"/>
  <c r="I496" i="1"/>
  <c r="H538" i="1"/>
  <c r="H447" i="1"/>
  <c r="I753" i="1"/>
  <c r="I25" i="1"/>
  <c r="H51" i="1"/>
  <c r="I117" i="1"/>
  <c r="H152" i="1"/>
  <c r="H213" i="1"/>
  <c r="H241" i="1"/>
  <c r="H269" i="1"/>
  <c r="H297" i="1"/>
  <c r="H325" i="1"/>
  <c r="H353" i="1"/>
  <c r="I377" i="1"/>
  <c r="H388" i="1"/>
  <c r="I405" i="1"/>
  <c r="H416" i="1"/>
  <c r="I482" i="1"/>
  <c r="H493" i="1"/>
  <c r="I542" i="1"/>
  <c r="H552" i="1"/>
  <c r="H637" i="1"/>
  <c r="I690" i="1"/>
  <c r="H725" i="1"/>
  <c r="H556" i="1"/>
  <c r="I605" i="1"/>
  <c r="H641" i="1"/>
  <c r="I669" i="1"/>
  <c r="I693" i="1"/>
  <c r="H728" i="1"/>
  <c r="I756" i="1"/>
  <c r="I781" i="1"/>
  <c r="H819" i="1"/>
  <c r="H921" i="1"/>
  <c r="H601" i="1"/>
  <c r="I630" i="1"/>
  <c r="H665" i="1"/>
  <c r="H690" i="1"/>
  <c r="H753" i="1"/>
  <c r="H777" i="1"/>
  <c r="I809" i="1"/>
  <c r="H837" i="1"/>
  <c r="I861" i="1"/>
  <c r="I1001" i="1"/>
  <c r="H1211" i="1"/>
  <c r="I1356" i="1"/>
  <c r="H570" i="1"/>
  <c r="I591" i="1"/>
  <c r="H627" i="1"/>
  <c r="I683" i="1"/>
  <c r="I770" i="1"/>
  <c r="I798" i="1"/>
  <c r="H858" i="1"/>
  <c r="H1338" i="1"/>
  <c r="I1377" i="1"/>
  <c r="I1399" i="1"/>
  <c r="H1512" i="1"/>
  <c r="I1589" i="1"/>
  <c r="H1624" i="1"/>
  <c r="H1771" i="1"/>
  <c r="H1331" i="1"/>
  <c r="I1363" i="1"/>
  <c r="I1391" i="1"/>
  <c r="I1413" i="1"/>
</calcChain>
</file>

<file path=xl/sharedStrings.xml><?xml version="1.0" encoding="utf-8"?>
<sst xmlns="http://schemas.openxmlformats.org/spreadsheetml/2006/main" count="3790" uniqueCount="1437">
  <si>
    <t>_x000D_ Actually for</t>
  </si>
  <si>
    <t xml:space="preserve"> In percentages</t>
  </si>
  <si>
    <t>Name of product</t>
  </si>
  <si>
    <t>Mining industry</t>
  </si>
  <si>
    <t>Hard coal and lignite (brown coal), thousand tons</t>
  </si>
  <si>
    <t>Resources</t>
  </si>
  <si>
    <t>Production</t>
  </si>
  <si>
    <t>Import</t>
  </si>
  <si>
    <t>Usage</t>
  </si>
  <si>
    <t>Export</t>
  </si>
  <si>
    <t>Sales on the domestic market</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</si>
  <si>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</si>
  <si>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</si>
  <si>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</si>
  <si>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</si>
  <si>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</si>
  <si>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</si>
  <si>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</si>
  <si>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</si>
  <si>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</si>
  <si>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</si>
  <si>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</si>
  <si>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</si>
  <si>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</si>
  <si>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</si>
  <si>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</si>
  <si>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</si>
  <si>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</si>
  <si>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</si>
  <si>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</si>
  <si>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</si>
  <si>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</si>
  <si>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</si>
  <si>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</si>
  <si>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</si>
  <si>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</si>
  <si>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</si>
  <si>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</si>
  <si>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</si>
  <si>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</si>
  <si>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</si>
  <si>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</si>
  <si>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</si>
  <si>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</si>
  <si>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</si>
  <si>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</si>
  <si>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</si>
  <si>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</si>
  <si>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</si>
  <si>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</si>
  <si>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</si>
  <si>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</si>
  <si>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</si>
  <si>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</si>
  <si>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</si>
  <si>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</si>
  <si>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</si>
  <si>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</si>
  <si>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</si>
  <si>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</si>
  <si>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</si>
  <si>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</si>
  <si>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</si>
  <si>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</si>
  <si>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</si>
  <si>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</si>
  <si>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</si>
  <si>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</si>
  <si>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</si>
  <si>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</si>
  <si>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</si>
  <si>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</si>
  <si>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</si>
  <si>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</si>
  <si>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</si>
  <si>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</si>
  <si>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</si>
  <si>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</si>
  <si>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</si>
  <si>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</si>
  <si>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</si>
  <si>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</si>
  <si>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</si>
  <si>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</si>
  <si>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</si>
  <si>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</si>
  <si>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</si>
  <si>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</si>
  <si>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</si>
  <si>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</si>
  <si>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</si>
  <si>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</si>
  <si>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</si>
  <si>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</si>
  <si>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</si>
  <si>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</si>
  <si>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</si>
  <si>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</si>
  <si>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</si>
  <si>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</si>
  <si>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</si>
  <si>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</si>
  <si>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</si>
  <si>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</si>
  <si>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</si>
  <si>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</si>
  <si>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</si>
  <si>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</si>
  <si>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</si>
  <si>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</si>
  <si>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</si>
  <si>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</si>
  <si>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</si>
  <si>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</si>
  <si>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</si>
  <si>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</si>
  <si>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</si>
  <si>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</si>
  <si>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</si>
  <si>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</si>
  <si>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</si>
  <si>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</si>
  <si>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</si>
  <si>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</si>
  <si>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</si>
  <si>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</si>
  <si>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</si>
  <si>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</si>
  <si>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</si>
  <si>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</si>
  <si>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</si>
  <si>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</si>
  <si>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</si>
  <si>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</si>
  <si>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</si>
  <si>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</si>
  <si>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</si>
  <si>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</si>
  <si>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</si>
  <si>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</si>
  <si>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</si>
  <si>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</si>
  <si>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</si>
  <si>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</si>
  <si>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</si>
  <si>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</si>
  <si>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</si>
  <si>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</si>
  <si>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</si>
  <si>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</si>
  <si>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</si>
  <si>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</si>
  <si>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</si>
  <si>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</si>
  <si>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</si>
  <si>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</si>
  <si>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</si>
  <si>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</si>
  <si>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</si>
  <si>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</si>
  <si>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</si>
  <si>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</si>
  <si>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</si>
  <si>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</si>
  <si>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</si>
  <si>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</si>
  <si>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</si>
  <si>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</si>
  <si>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</si>
  <si>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</si>
  <si>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</si>
  <si>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</si>
  <si>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</si>
  <si>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</si>
  <si>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</si>
  <si>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</si>
  <si>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</si>
  <si>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</si>
  <si>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</si>
  <si>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</si>
  <si>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</si>
  <si>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</si>
  <si>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</si>
  <si>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</si>
  <si>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</si>
  <si>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</si>
  <si>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</si>
  <si>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</si>
  <si>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</si>
  <si>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</si>
  <si>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</si>
  <si>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</si>
  <si>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</si>
  <si>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</si>
  <si>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</si>
  <si>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</si>
  <si>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</si>
  <si>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</si>
  <si>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</si>
  <si>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</si>
  <si>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</si>
  <si>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</si>
  <si>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</si>
  <si>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</si>
  <si>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</si>
  <si>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</si>
  <si>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</si>
  <si>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</si>
  <si>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</si>
  <si>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</si>
  <si>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</si>
  <si>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</si>
  <si>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</si>
  <si>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</si>
  <si>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</si>
  <si>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</si>
  <si>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</si>
  <si>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</si>
  <si>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</si>
  <si>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</si>
  <si>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</si>
  <si>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</si>
  <si>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</si>
  <si>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</si>
  <si>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</si>
  <si>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</si>
  <si>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</si>
  <si>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</si>
  <si>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</si>
  <si>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</si>
  <si>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</si>
  <si>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</si>
  <si>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</si>
  <si>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</si>
  <si>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</si>
  <si>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</si>
  <si>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</si>
  <si>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</si>
  <si>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</si>
  <si>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</si>
  <si>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</si>
  <si>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</si>
  <si>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</si>
  <si>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</si>
  <si>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</si>
  <si>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</si>
  <si>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</si>
  <si>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</si>
  <si>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</si>
  <si>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</si>
  <si>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</si>
  <si>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</si>
  <si>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</si>
  <si>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</si>
  <si>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</si>
  <si>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</si>
  <si>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</si>
  <si>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</si>
  <si>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</si>
  <si>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</si>
  <si>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</si>
  <si>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</si>
  <si>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</si>
  <si>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</si>
  <si>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</si>
  <si>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</si>
  <si>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</si>
  <si>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</si>
  <si>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</si>
  <si>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</si>
  <si>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</si>
  <si>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</si>
  <si>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</si>
  <si>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</si>
  <si>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</si>
  <si>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</si>
  <si>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Durum wheat, soft wheat and surzhik (meslin), tons</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</si>
  <si>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</si>
  <si>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</si>
  <si>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</si>
  <si>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</si>
  <si>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</si>
  <si>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</si>
  <si>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</si>
  <si>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</si>
  <si>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</si>
  <si>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</si>
  <si>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</si>
  <si>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</si>
  <si>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</si>
  <si>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</si>
  <si>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</si>
  <si>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</si>
  <si>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</si>
  <si>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</si>
  <si>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</si>
  <si>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</si>
  <si>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</si>
  <si>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</si>
  <si>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</si>
  <si>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</si>
  <si>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</si>
  <si>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</si>
  <si>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</si>
  <si>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</si>
  <si>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</si>
  <si>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</si>
  <si>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</si>
  <si>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</si>
  <si>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</si>
  <si>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</si>
  <si>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</si>
  <si>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</si>
  <si>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</si>
  <si>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</si>
  <si>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Responsible for release:</t>
  </si>
  <si>
    <t>Department of Service and Energy Statistics</t>
  </si>
  <si>
    <t>Conventional designs:</t>
  </si>
  <si>
    <t>"0.0" - insignificant value</t>
  </si>
  <si>
    <t>"X" - data is confidential</t>
  </si>
  <si>
    <t>"..." - no data available</t>
  </si>
  <si>
    <t>In some cases, minor discrepancies between the total and the sum of the terms are explained by the rounding of the data.</t>
  </si>
  <si>
    <t>Methodological notes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</si>
  <si>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</si>
  <si>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</si>
  <si>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</si>
  <si>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</si>
  <si>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</si>
  <si>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</si>
  <si>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</si>
  <si>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</si>
  <si>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</si>
  <si>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</si>
  <si>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</si>
  <si>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</si>
  <si>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</si>
  <si>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</si>
  <si>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</si>
  <si>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</si>
  <si>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</si>
  <si>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</si>
  <si>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</si>
  <si>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</si>
  <si>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</si>
  <si>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</si>
  <si>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</si>
  <si>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</si>
  <si>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</si>
  <si>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</si>
  <si>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</si>
  <si>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</si>
  <si>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</si>
  <si>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</si>
  <si>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</si>
  <si>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</si>
  <si>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</si>
  <si>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</si>
  <si>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</si>
  <si>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</si>
  <si>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</si>
  <si>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</si>
  <si>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</si>
  <si>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</si>
  <si>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</si>
  <si>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</si>
  <si>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</si>
  <si>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</si>
  <si>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</si>
  <si>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</si>
  <si>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</si>
  <si>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</si>
  <si>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</si>
  <si>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</si>
  <si>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</si>
  <si>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</si>
  <si>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</si>
  <si>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</si>
  <si>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</si>
  <si>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</si>
  <si>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</si>
  <si>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</si>
  <si>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</si>
  <si>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</si>
  <si>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</si>
  <si>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</si>
  <si>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</si>
  <si>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</si>
  <si>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</si>
  <si>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</si>
  <si>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</si>
  <si>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</si>
  <si>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</si>
  <si>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</si>
  <si>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</si>
  <si>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</si>
  <si>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</si>
  <si>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</si>
  <si>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</si>
  <si>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</si>
  <si>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</si>
  <si>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</si>
  <si>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</si>
  <si>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</si>
  <si>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</si>
  <si>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</si>
  <si>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</si>
  <si>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</si>
  <si>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</si>
  <si>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</si>
  <si>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</si>
  <si>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</si>
  <si>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</si>
  <si>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</si>
  <si>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</si>
  <si>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</si>
  <si>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</si>
  <si>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</si>
  <si>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</si>
  <si>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</si>
  <si>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</si>
  <si>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</si>
  <si>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</si>
  <si>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</si>
  <si>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</si>
  <si>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</si>
  <si>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</si>
  <si>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</si>
  <si>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</si>
  <si>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</si>
  <si>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</si>
  <si>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</si>
  <si>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</si>
  <si>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</si>
  <si>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</si>
  <si>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</si>
  <si>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</si>
  <si>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</si>
  <si>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</si>
  <si>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</si>
  <si>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</si>
  <si>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</si>
  <si>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</si>
  <si>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</si>
  <si>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</si>
  <si>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</si>
  <si>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</si>
  <si>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</si>
  <si>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</si>
  <si>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</si>
  <si>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</si>
  <si>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</si>
  <si>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</si>
  <si>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</si>
  <si>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</si>
  <si>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</si>
  <si>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</si>
  <si>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</si>
  <si>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</si>
  <si>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</si>
  <si>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</si>
  <si>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</si>
  <si>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</si>
  <si>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</si>
  <si>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</si>
  <si>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</si>
  <si>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</si>
  <si>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</si>
  <si>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</si>
  <si>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</si>
  <si>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</si>
  <si>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</si>
  <si>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</si>
  <si>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</si>
  <si>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</si>
  <si>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</si>
  <si>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</si>
  <si>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</si>
  <si>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</si>
  <si>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</si>
  <si>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</si>
  <si>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</si>
  <si>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</si>
  <si>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</si>
  <si>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</si>
  <si>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</si>
  <si>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</si>
  <si>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</si>
  <si>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</si>
  <si>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</si>
  <si>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</si>
  <si>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</si>
  <si>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</si>
  <si>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</si>
  <si>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</si>
  <si>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</si>
  <si>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</si>
  <si>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</si>
  <si>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</si>
  <si>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</si>
  <si>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</si>
  <si>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</si>
  <si>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</si>
  <si>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</si>
  <si>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</si>
  <si>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</si>
  <si>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</si>
  <si>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</si>
  <si>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</si>
  <si>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</si>
  <si>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</si>
  <si>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</si>
  <si>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</si>
  <si>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</si>
  <si>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</si>
  <si>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</si>
  <si>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</si>
  <si>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</si>
  <si>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</si>
  <si>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</si>
  <si>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</si>
  <si>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</si>
  <si>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</si>
  <si>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</si>
  <si>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</si>
  <si>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</si>
  <si>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</si>
  <si>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</si>
  <si>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</si>
  <si>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</si>
  <si>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</si>
  <si>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</si>
  <si>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</si>
  <si>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</si>
  <si>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</si>
  <si>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</si>
  <si>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</si>
  <si>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</si>
  <si>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</si>
  <si>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</si>
  <si>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</si>
  <si>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</si>
  <si>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</si>
  <si>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</si>
  <si>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</si>
  <si>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</si>
  <si>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</si>
  <si>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</si>
  <si>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</si>
  <si>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</si>
  <si>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</si>
  <si>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</si>
  <si>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</si>
  <si>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</si>
  <si>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</si>
  <si>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</si>
  <si>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</si>
  <si>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</si>
  <si>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</si>
  <si>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</si>
  <si>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</si>
  <si>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</si>
  <si>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</si>
  <si>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</si>
  <si>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</si>
  <si>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</si>
  <si>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</si>
  <si>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</si>
  <si>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</si>
  <si>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</si>
  <si>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</si>
  <si>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</si>
  <si>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</si>
  <si>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</si>
  <si>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</si>
  <si>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</si>
  <si>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</si>
  <si>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</si>
  <si>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</si>
  <si>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</si>
  <si>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</si>
  <si>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</si>
  <si>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</si>
  <si>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</si>
  <si>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</si>
  <si>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</si>
  <si>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</si>
  <si>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</si>
  <si>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</si>
  <si>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</si>
  <si>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</si>
  <si>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Methodological explanations</t>
  </si>
  <si>
    <t>Resources and use of certain types of products (goods) and raw materials in the Republic of Kazakhstan</t>
  </si>
  <si>
    <t>G.S. Karaulova</t>
  </si>
  <si>
    <t>5 Series. Statistics of foreign, mutual trade and commodity markets</t>
  </si>
  <si>
    <t>Сontent</t>
  </si>
  <si>
    <t>Director of the Department:</t>
  </si>
  <si>
    <t>1. Resources and use of certain types of products (goods) and raw materials *</t>
  </si>
  <si>
    <t xml:space="preserve"> 3. Resources and use of certain types of products (goods) and raw materials according to SIFP *</t>
  </si>
  <si>
    <t>Underwear, thousand pieces</t>
  </si>
  <si>
    <t>Tel. +7 7172 74 90 60</t>
  </si>
  <si>
    <t>Address:</t>
  </si>
  <si>
    <t>* Preliminary data.</t>
  </si>
  <si>
    <t>** For agricultural products, gross harvest data is tracked only for a year.</t>
  </si>
  <si>
    <t>* Socially Important Food Products (preliminary data).</t>
  </si>
  <si>
    <t xml:space="preserve">010000, Astana city, </t>
  </si>
  <si>
    <t>Mangilik el avenue, 8</t>
  </si>
  <si>
    <t>House of ministries, Entrance 4</t>
  </si>
  <si>
    <t xml:space="preserve">Executor: </t>
  </si>
  <si>
    <t xml:space="preserve"> © Agency for Strategic planning and reforms of the Republic of Kazakhstan Bureau of National statistics</t>
  </si>
  <si>
    <t>_x000D_ Share, 
in percentages</t>
  </si>
  <si>
    <t>_x000D_ Share,
in percentages</t>
  </si>
  <si>
    <t>White cabbage, tons</t>
  </si>
  <si>
    <t>G.Takisheva</t>
  </si>
  <si>
    <t>Tel. +7 7172 74 95 98</t>
  </si>
  <si>
    <t>Е-mail: g.takisheva@aspire.gov.kz</t>
  </si>
  <si>
    <t>3. Resources and use of certain types of products (goods) and raw materials according to SIFP</t>
  </si>
  <si>
    <t>1. Resources and use of certain types of products (goods) and raw materials</t>
  </si>
  <si>
    <t>Grade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or confidential of data on industry and agriculture in the monthly reporting forms.</t>
  </si>
  <si>
    <t>January-November 2024</t>
  </si>
  <si>
    <t>The operational data bulletin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exports, imports and sales on the domestic market.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1-TC "Report on mutual trade in goods with the member states of the Eurasian economic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</si>
  <si>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November 2024</t>
  </si>
  <si>
    <t>Hard coal, thousand tons</t>
  </si>
  <si>
    <t>Lignite (brown coal), thousand tons</t>
  </si>
  <si>
    <t>Grain crops **</t>
  </si>
  <si>
    <t xml:space="preserve">Date of publication: 20.02.2025
</t>
  </si>
  <si>
    <t>Date of next publication: 20.03.2025</t>
  </si>
  <si>
    <t>January-December 2024</t>
  </si>
  <si>
    <t>2. Production, export and import of cereals and vegetables</t>
  </si>
  <si>
    <t xml:space="preserve"> by November 2024</t>
  </si>
  <si>
    <t>December 2024</t>
  </si>
  <si>
    <t>December 2023</t>
  </si>
  <si>
    <t>January-December 2023</t>
  </si>
  <si>
    <t>by December 2023</t>
  </si>
  <si>
    <t>January-December 2024 by January-December 2023</t>
  </si>
  <si>
    <t xml:space="preserve"> 2. Production, export and import of cereals and vegetables *</t>
  </si>
  <si>
    <t>February 20, 2025</t>
  </si>
  <si>
    <t>x</t>
  </si>
  <si>
    <t>ГСКПП02</t>
  </si>
  <si>
    <t>ГСКПП01</t>
  </si>
  <si>
    <t>051010,052010</t>
  </si>
  <si>
    <t>2701,2702</t>
  </si>
  <si>
    <t>051010</t>
  </si>
  <si>
    <t>2701</t>
  </si>
  <si>
    <t>052010</t>
  </si>
  <si>
    <t>2702</t>
  </si>
  <si>
    <t>089210</t>
  </si>
  <si>
    <t>2703</t>
  </si>
  <si>
    <t>06101</t>
  </si>
  <si>
    <t>270900</t>
  </si>
  <si>
    <t>061010100</t>
  </si>
  <si>
    <t>2709009001, 2709009002, 2709009003, 2709009004, 2709009009</t>
  </si>
  <si>
    <t>061010200</t>
  </si>
  <si>
    <t>2709001001, 2709001009</t>
  </si>
  <si>
    <t>062010210</t>
  </si>
  <si>
    <t>271121</t>
  </si>
  <si>
    <t>062010300</t>
  </si>
  <si>
    <t>271111, 271121</t>
  </si>
  <si>
    <t>07101</t>
  </si>
  <si>
    <t>260111, 260112</t>
  </si>
  <si>
    <t>072911</t>
  </si>
  <si>
    <t>2603</t>
  </si>
  <si>
    <t>072913</t>
  </si>
  <si>
    <t>2606</t>
  </si>
  <si>
    <t>072915200 = (072915210+072915220+072915230+072915240)</t>
  </si>
  <si>
    <t>2607</t>
  </si>
  <si>
    <t>072915300 = (072915310+072915320+072915330)</t>
  </si>
  <si>
    <t>2608</t>
  </si>
  <si>
    <t>072919400=(072919410+072919420)</t>
  </si>
  <si>
    <t>2610</t>
  </si>
  <si>
    <t>08112</t>
  </si>
  <si>
    <t>252010,2521</t>
  </si>
  <si>
    <t>08113</t>
  </si>
  <si>
    <t>2509,2518</t>
  </si>
  <si>
    <t>081211</t>
  </si>
  <si>
    <t>2505</t>
  </si>
  <si>
    <t>08122</t>
  </si>
  <si>
    <t>2507,2508</t>
  </si>
  <si>
    <t>089119100</t>
  </si>
  <si>
    <t>2511</t>
  </si>
  <si>
    <t>08931, 10843</t>
  </si>
  <si>
    <t>250100</t>
  </si>
  <si>
    <t>089929400</t>
  </si>
  <si>
    <t>2524</t>
  </si>
  <si>
    <t>С</t>
  </si>
  <si>
    <t>01.1, 01.41.1, 01.42.1, 01.43.10, 01.44.10, 01.45.11, 01.45.12, 01.46.10, 01.47.1, 01.49.19.120</t>
  </si>
  <si>
    <t>0201, 0202, 0203, 0204, 0205, 0206, 0207</t>
  </si>
  <si>
    <t>01.47.1</t>
  </si>
  <si>
    <t>0207</t>
  </si>
  <si>
    <t>10115</t>
  </si>
  <si>
    <t>020910, 150110, 1502</t>
  </si>
  <si>
    <t>101313</t>
  </si>
  <si>
    <t>0210</t>
  </si>
  <si>
    <t>101314, 101315, 108511, 108914</t>
  </si>
  <si>
    <t>1601, 160220, 160231, 160232, 160239, 160241, 160242, 160249, 160250,  160290, 1603</t>
  </si>
  <si>
    <t>101314</t>
  </si>
  <si>
    <t>1601</t>
  </si>
  <si>
    <t>10201, 10202, 10203, 108512</t>
  </si>
  <si>
    <t>0304, 0303, 0305, 1604, 1605, 030611, 030612, 030614, 030615, 030616, 030617, 030619, 030722, 030729, 030732, 030739, 030743, 030749, 030752, 030759, 030772, 030799</t>
  </si>
  <si>
    <t>10321</t>
  </si>
  <si>
    <t>2009</t>
  </si>
  <si>
    <t>10391, 108513</t>
  </si>
  <si>
    <t xml:space="preserve">071021, 071022, 071029, 071030, 071040, 071080, 071090, 0711, 0712, 2001, 2002, 2003, 200490, 200540, 200551, 200559, 200560, 200570, 200580, 200591, 200599, </t>
  </si>
  <si>
    <t>10392</t>
  </si>
  <si>
    <t>080620, 0811, 0812, 0813, 0814, 200791, 200799, 2008</t>
  </si>
  <si>
    <t>10412, 10415, 106214</t>
  </si>
  <si>
    <t>1507, 1508, 1509, 1510, 1511, 1512, 1513, 1514, 1515</t>
  </si>
  <si>
    <t>104124, 104154</t>
  </si>
  <si>
    <t>1512119101, 1512119109, 1512199002, 1512199003, 1512199009</t>
  </si>
  <si>
    <t>10421</t>
  </si>
  <si>
    <t>1517</t>
  </si>
  <si>
    <t>10511, 10512, 10513, 10514, 10515</t>
  </si>
  <si>
    <t>0401, 0402, 0403, 0404, 0405, 0406, 170211, 170219, 350110</t>
  </si>
  <si>
    <t>10511</t>
  </si>
  <si>
    <t>0401</t>
  </si>
  <si>
    <t>10512</t>
  </si>
  <si>
    <t>040210, 040221,040229</t>
  </si>
  <si>
    <t>10513</t>
  </si>
  <si>
    <t>0405</t>
  </si>
  <si>
    <t>10514</t>
  </si>
  <si>
    <t>0406</t>
  </si>
  <si>
    <t>105151</t>
  </si>
  <si>
    <t>040291, 040299</t>
  </si>
  <si>
    <t>105152</t>
  </si>
  <si>
    <t>0403</t>
  </si>
  <si>
    <t>007.01</t>
  </si>
  <si>
    <t>0407110000, 0407191100, 0407191900, 0407199000, 0407210000, 0407291000, 0407299000, 0407901000, 0407909000</t>
  </si>
  <si>
    <t>10521</t>
  </si>
  <si>
    <t>2105</t>
  </si>
  <si>
    <t>106121, 106122</t>
  </si>
  <si>
    <t>1101, 1102</t>
  </si>
  <si>
    <t>10611, 106131, 106132</t>
  </si>
  <si>
    <t>100620+100630+100640+1103</t>
  </si>
  <si>
    <t>10611</t>
  </si>
  <si>
    <t>100620, 100630, 100640</t>
  </si>
  <si>
    <t xml:space="preserve">10711,10721 </t>
  </si>
  <si>
    <t>1905</t>
  </si>
  <si>
    <t>10711</t>
  </si>
  <si>
    <t>1905903000, 1905906000</t>
  </si>
  <si>
    <t>10721</t>
  </si>
  <si>
    <t>190510, 190520, 190531, 190532, 190540, 1905901000, 1905902000, 1905904500, 1905905500, 1905909000</t>
  </si>
  <si>
    <t>10731</t>
  </si>
  <si>
    <t>1902</t>
  </si>
  <si>
    <t>1081=(108112+108113)</t>
  </si>
  <si>
    <t>170199, 170191, 170220</t>
  </si>
  <si>
    <t>10822</t>
  </si>
  <si>
    <t>1704, 180620, 180631, 180690, 2006, 180632</t>
  </si>
  <si>
    <t>10831</t>
  </si>
  <si>
    <t>090112, 090121, 090122, 090190, 2101, 0902</t>
  </si>
  <si>
    <t>10841</t>
  </si>
  <si>
    <t>2103, 2209</t>
  </si>
  <si>
    <t>10843</t>
  </si>
  <si>
    <t>2501009110, 2501009190</t>
  </si>
  <si>
    <t>108913300</t>
  </si>
  <si>
    <t>210210</t>
  </si>
  <si>
    <t xml:space="preserve">110110631, 110110230,110110632, 110110650, 110110700, 110110800   </t>
  </si>
  <si>
    <t>2208202700, 2208208700, 220830, 220840, 220850, 220860, 220870, 220890</t>
  </si>
  <si>
    <t>110110200</t>
  </si>
  <si>
    <t>220820</t>
  </si>
  <si>
    <t>110110210, 110110220</t>
  </si>
  <si>
    <t>2208201200, 2208206200, 2208202900, 2208208900</t>
  </si>
  <si>
    <t>(110211+110212+110310+110410)-110212500-110310600</t>
  </si>
  <si>
    <t>220410, 220421, 220422, 220429, 2205, 2206003100, 2206003901, 2206003909</t>
  </si>
  <si>
    <t>110211</t>
  </si>
  <si>
    <t>220410</t>
  </si>
  <si>
    <t>110211300</t>
  </si>
  <si>
    <t>2204101100</t>
  </si>
  <si>
    <t>110212-110212500</t>
  </si>
  <si>
    <t>220421, 220422, 220429</t>
  </si>
  <si>
    <t>11031-110310600</t>
  </si>
  <si>
    <t>2206003100, 2206003901, 2206003909</t>
  </si>
  <si>
    <t>11041</t>
  </si>
  <si>
    <t>2205</t>
  </si>
  <si>
    <t>11051</t>
  </si>
  <si>
    <t>2203</t>
  </si>
  <si>
    <t>11061</t>
  </si>
  <si>
    <t>1107</t>
  </si>
  <si>
    <t>11071</t>
  </si>
  <si>
    <t>220110,2202</t>
  </si>
  <si>
    <t>120011</t>
  </si>
  <si>
    <t>240220, 240290</t>
  </si>
  <si>
    <t>131025</t>
  </si>
  <si>
    <t>5203</t>
  </si>
  <si>
    <t>13106</t>
  </si>
  <si>
    <t>5204, 5205, 5206, 5207</t>
  </si>
  <si>
    <t>132012= 132012100 + 132012300</t>
  </si>
  <si>
    <t>5111, 5112, 5113</t>
  </si>
  <si>
    <t>13202</t>
  </si>
  <si>
    <t>5208, 5209, 5210, 5211, 5212</t>
  </si>
  <si>
    <t>13205</t>
  </si>
  <si>
    <t>4304</t>
  </si>
  <si>
    <t>139211</t>
  </si>
  <si>
    <t>630120, 630130, 630140, 630190</t>
  </si>
  <si>
    <t>13931</t>
  </si>
  <si>
    <t>5701, 5702, 5703, 5704, 5705</t>
  </si>
  <si>
    <t>14131, 14132, 14133</t>
  </si>
  <si>
    <t>6101, 6102, 6103, 6104, 6201, 6202, 620311, 620312, 620319, 6203228000, 6203238000, 6203291800, 620331, 6203329000, 620333,  620341, 6203423100, 6203423300, 6203423500, 6203425900, 6203429000, 6203431900, 6203433900, 6203439000, 6203491900, 6203493900, 6203495000, 620411, 620412, 620413, 620419, 620421, 6204228000, 6204238000, 620429, 620431, 620432, 620433, 620439, 620441, 620442, 620443, 620444, 620449,  620451, 620452, 620453, 620459, 620461, 620462, 620463, 620469</t>
  </si>
  <si>
    <t>14131</t>
  </si>
  <si>
    <t>6101, 6102, 6103, 6104</t>
  </si>
  <si>
    <t>1414 = (14141 + 14142)</t>
  </si>
  <si>
    <t>6105,6106, 6107, 6108, 6205, 6206, 6207,  6208, 6212</t>
  </si>
  <si>
    <t>141911, 141921</t>
  </si>
  <si>
    <t>6111, 6209</t>
  </si>
  <si>
    <t>141912, 141922</t>
  </si>
  <si>
    <t>6112, 621111, 621112, 621120, 6211323100, 6211324100, 6211324200, 6211333100, 6211334100, 6211334200, 6211424100, 6211424200, 6211433100, 6211434100, 6211434200</t>
  </si>
  <si>
    <t>14311</t>
  </si>
  <si>
    <t>6115</t>
  </si>
  <si>
    <t>14391</t>
  </si>
  <si>
    <t>6110</t>
  </si>
  <si>
    <t>15201</t>
  </si>
  <si>
    <t>640192, 640199, 640220, 640291, 640299, 640351, 640359, 640391, 640399, 640419, 640420, 640510, 640520</t>
  </si>
  <si>
    <t>тыс.куб  м</t>
  </si>
  <si>
    <t>16101</t>
  </si>
  <si>
    <t>440611,440612, 440711, 440712, 440713, 440714, 440719, 440721, 440722, 440723, 440725, 440726, 440727, 440728, 440729, 440791, 440792, 440793, 440794, 440795, 440796, 440797, 440799</t>
  </si>
  <si>
    <t>куб.м</t>
  </si>
  <si>
    <t>162113</t>
  </si>
  <si>
    <t>4410</t>
  </si>
  <si>
    <t>162114</t>
  </si>
  <si>
    <t>4411</t>
  </si>
  <si>
    <t>16212</t>
  </si>
  <si>
    <t>4408, 4413</t>
  </si>
  <si>
    <t>16231</t>
  </si>
  <si>
    <t>4418</t>
  </si>
  <si>
    <t>162319</t>
  </si>
  <si>
    <t>441891, 441892, 441899</t>
  </si>
  <si>
    <t>16232</t>
  </si>
  <si>
    <t>940610</t>
  </si>
  <si>
    <t>17122</t>
  </si>
  <si>
    <t>4803</t>
  </si>
  <si>
    <t>172211</t>
  </si>
  <si>
    <t>481810, 481820, 481830</t>
  </si>
  <si>
    <t>172211200</t>
  </si>
  <si>
    <t>481810</t>
  </si>
  <si>
    <t>172212</t>
  </si>
  <si>
    <t>481850, 481890, 9619007101, 9619007501, 9619007901, 9619008101, 9619008901</t>
  </si>
  <si>
    <t>172312</t>
  </si>
  <si>
    <t>4817</t>
  </si>
  <si>
    <t>172313300</t>
  </si>
  <si>
    <t>482020</t>
  </si>
  <si>
    <t>19101</t>
  </si>
  <si>
    <t>2704</t>
  </si>
  <si>
    <t>192021</t>
  </si>
  <si>
    <t>2710123100, 2710124110, 2710124120, 2710124130, 2710124190, 2710124500, 2710124900, 2710125100, 2710125900</t>
  </si>
  <si>
    <t>192021500</t>
  </si>
  <si>
    <t>2710124110, 2710124120, 2710124130, 2710124190, 2710124500, 2710124900</t>
  </si>
  <si>
    <t>192023</t>
  </si>
  <si>
    <t>2710121101, 2710121109, 2710122100, 2710122501, 2710122509, 2710129001, 2710129002, 2710129008, 2710121501, 2710121509</t>
  </si>
  <si>
    <t>192024, 192025</t>
  </si>
  <si>
    <t>2710192100,2710192500</t>
  </si>
  <si>
    <t>192026</t>
  </si>
  <si>
    <t>2710193100, 2710193500, 2710194210, 2710194220, 2710194230, 2710194240, 2710194250, 2710194260, 2710194290, 2710194600, 2710194800</t>
  </si>
  <si>
    <t>192027</t>
  </si>
  <si>
    <t>2710191100, 2710191500, 2710192900</t>
  </si>
  <si>
    <t>192028</t>
  </si>
  <si>
    <t>2710195101, 2710195109, 2710195501, 2710195509, 2710196201, 2710196209, 2710196401, 2710196409, 2710196601, 2710196609, 2710196801, 2710196809</t>
  </si>
  <si>
    <t>192029</t>
  </si>
  <si>
    <t>2710197100, 2710197500, 2710198200, 2710198400, 2710198600, 2710198800, 2710199200, 2710199400, 2710199800</t>
  </si>
  <si>
    <t xml:space="preserve">192031, 192032200, 192032300, 192032920, 192032930 </t>
  </si>
  <si>
    <t>271112, 271113, 271114, 271119, 271129</t>
  </si>
  <si>
    <t>192031</t>
  </si>
  <si>
    <t>271112, 271113</t>
  </si>
  <si>
    <t>192032</t>
  </si>
  <si>
    <t>271114, 271119, 271129</t>
  </si>
  <si>
    <t>192042</t>
  </si>
  <si>
    <t>2713</t>
  </si>
  <si>
    <t>201212190</t>
  </si>
  <si>
    <t>281990</t>
  </si>
  <si>
    <t>201321600</t>
  </si>
  <si>
    <t>280470</t>
  </si>
  <si>
    <t>201324330</t>
  </si>
  <si>
    <t>2807</t>
  </si>
  <si>
    <t>201341</t>
  </si>
  <si>
    <t>2830, 2831, 2338, 2833, 2832</t>
  </si>
  <si>
    <t>201364500</t>
  </si>
  <si>
    <t>2849</t>
  </si>
  <si>
    <t>20153</t>
  </si>
  <si>
    <t>3102</t>
  </si>
  <si>
    <t>20154</t>
  </si>
  <si>
    <t>3103</t>
  </si>
  <si>
    <t>20161</t>
  </si>
  <si>
    <t>3901</t>
  </si>
  <si>
    <t>20162</t>
  </si>
  <si>
    <t>3903</t>
  </si>
  <si>
    <t>201656</t>
  </si>
  <si>
    <t>390931, 390939, 390940, 390950</t>
  </si>
  <si>
    <t>20301</t>
  </si>
  <si>
    <t>3208, 3209</t>
  </si>
  <si>
    <t>20302</t>
  </si>
  <si>
    <t>3207, 3210, 3211, 3213,3214, 321511, 321519, 3814</t>
  </si>
  <si>
    <t>203022600</t>
  </si>
  <si>
    <t>321490</t>
  </si>
  <si>
    <t>204131</t>
  </si>
  <si>
    <t>3401</t>
  </si>
  <si>
    <t>204132</t>
  </si>
  <si>
    <t>3402310000,3402390000,3402410000,
3402420000,3402490000, 340250,340290</t>
  </si>
  <si>
    <t>204144</t>
  </si>
  <si>
    <t>340540</t>
  </si>
  <si>
    <t>20421</t>
  </si>
  <si>
    <t>3303, 330410, 330420, 330430, 330491, 330499, 330510, 330520, 330530, 330590, 3306, 330710, 330720, 330730, 330790</t>
  </si>
  <si>
    <t>204216</t>
  </si>
  <si>
    <t>330510, 330520,330530</t>
  </si>
  <si>
    <t>204218</t>
  </si>
  <si>
    <t>3306</t>
  </si>
  <si>
    <t>204218500</t>
  </si>
  <si>
    <t>330610</t>
  </si>
  <si>
    <t>204219</t>
  </si>
  <si>
    <t>330710, 330720, 330730,330790</t>
  </si>
  <si>
    <t>20521+20596</t>
  </si>
  <si>
    <t xml:space="preserve">350190, 350220, 350290, 3503, 350520, 3506 </t>
  </si>
  <si>
    <t>20594</t>
  </si>
  <si>
    <t>3403, 3811, 3819, 3820</t>
  </si>
  <si>
    <t>205957500</t>
  </si>
  <si>
    <t>382440</t>
  </si>
  <si>
    <t>211051</t>
  </si>
  <si>
    <t>2936</t>
  </si>
  <si>
    <t>211054</t>
  </si>
  <si>
    <t>2941</t>
  </si>
  <si>
    <t>221111</t>
  </si>
  <si>
    <t>401110</t>
  </si>
  <si>
    <t>221113</t>
  </si>
  <si>
    <t>401120, 401130</t>
  </si>
  <si>
    <t>221114</t>
  </si>
  <si>
    <t>401170, 401180, 401190</t>
  </si>
  <si>
    <t>221115</t>
  </si>
  <si>
    <t>401290,4013</t>
  </si>
  <si>
    <t>22112</t>
  </si>
  <si>
    <t>401211</t>
  </si>
  <si>
    <t>22193</t>
  </si>
  <si>
    <t>4009</t>
  </si>
  <si>
    <t>22194</t>
  </si>
  <si>
    <t>4010</t>
  </si>
  <si>
    <t>22212</t>
  </si>
  <si>
    <t>3917</t>
  </si>
  <si>
    <t>222121530</t>
  </si>
  <si>
    <t>391721</t>
  </si>
  <si>
    <t>222311</t>
  </si>
  <si>
    <t>3918</t>
  </si>
  <si>
    <t>222314</t>
  </si>
  <si>
    <t>392520, 392530</t>
  </si>
  <si>
    <t>222315</t>
  </si>
  <si>
    <t>5904</t>
  </si>
  <si>
    <t>222923</t>
  </si>
  <si>
    <t>3924</t>
  </si>
  <si>
    <t>23111</t>
  </si>
  <si>
    <t>7003, 7004, 7005</t>
  </si>
  <si>
    <t>231213</t>
  </si>
  <si>
    <t>7008, 7009</t>
  </si>
  <si>
    <t>23131</t>
  </si>
  <si>
    <t>701020, 701090, 7013</t>
  </si>
  <si>
    <t>231311</t>
  </si>
  <si>
    <t>701020, 701090</t>
  </si>
  <si>
    <t>231311100</t>
  </si>
  <si>
    <t>701020, 7010901001, 7010901009, 7010902100</t>
  </si>
  <si>
    <t>23141</t>
  </si>
  <si>
    <t>701913, 701914, 701915, 701919, 701990, 701971, 701972, 701973,  7019800001,7019800002</t>
  </si>
  <si>
    <t>23201</t>
  </si>
  <si>
    <t>3816, 681591, 6901, 6902, 6903</t>
  </si>
  <si>
    <t>232012</t>
  </si>
  <si>
    <t>6902</t>
  </si>
  <si>
    <t>232012300=232012330, 232012350, 232012390</t>
  </si>
  <si>
    <t>690220</t>
  </si>
  <si>
    <t>232012900</t>
  </si>
  <si>
    <t>690290</t>
  </si>
  <si>
    <t>232013</t>
  </si>
  <si>
    <t>3816</t>
  </si>
  <si>
    <t>кв.м.</t>
  </si>
  <si>
    <t>23311</t>
  </si>
  <si>
    <t>6907, 6908</t>
  </si>
  <si>
    <t>23321</t>
  </si>
  <si>
    <t>6904, 6905, 6906</t>
  </si>
  <si>
    <t>23431</t>
  </si>
  <si>
    <t>854620, 854710</t>
  </si>
  <si>
    <t>235112300</t>
  </si>
  <si>
    <t>252321, 252329, 252330, 252390</t>
  </si>
  <si>
    <t>23521</t>
  </si>
  <si>
    <t>2522</t>
  </si>
  <si>
    <t>23522</t>
  </si>
  <si>
    <t>252020</t>
  </si>
  <si>
    <t>23611</t>
  </si>
  <si>
    <t>6810</t>
  </si>
  <si>
    <t>236111</t>
  </si>
  <si>
    <t>681011, 681019</t>
  </si>
  <si>
    <t>23621</t>
  </si>
  <si>
    <t>680911, 680919</t>
  </si>
  <si>
    <t>236210510</t>
  </si>
  <si>
    <t>680911</t>
  </si>
  <si>
    <t>23631</t>
  </si>
  <si>
    <t>3824501000</t>
  </si>
  <si>
    <t>23641</t>
  </si>
  <si>
    <t>3824509000</t>
  </si>
  <si>
    <t>23701</t>
  </si>
  <si>
    <t>6801, 6802, 6803</t>
  </si>
  <si>
    <t>237012100</t>
  </si>
  <si>
    <t>6801</t>
  </si>
  <si>
    <t>239912530</t>
  </si>
  <si>
    <t>680710</t>
  </si>
  <si>
    <t>239919100</t>
  </si>
  <si>
    <t>680610</t>
  </si>
  <si>
    <t>239919300</t>
  </si>
  <si>
    <t>680690</t>
  </si>
  <si>
    <t>241011</t>
  </si>
  <si>
    <t>7201, 7203</t>
  </si>
  <si>
    <t>241012</t>
  </si>
  <si>
    <t>7202</t>
  </si>
  <si>
    <t>241012100</t>
  </si>
  <si>
    <t>720211, 720219</t>
  </si>
  <si>
    <t>241012200</t>
  </si>
  <si>
    <t>720241, 720249</t>
  </si>
  <si>
    <t>241012430</t>
  </si>
  <si>
    <t>720221, 720229</t>
  </si>
  <si>
    <t>241012530</t>
  </si>
  <si>
    <t>720250</t>
  </si>
  <si>
    <t>24103, 24104, 24105</t>
  </si>
  <si>
    <t>7208, 7209, 7210, 7219</t>
  </si>
  <si>
    <t>241061, 241065, 241062, 241066, 241067, 241072, 241073</t>
  </si>
  <si>
    <t>7213, 7214, 721590, 721610, 721621, 721622, 721640, 721650, 721699, 722720, 722790, 7228</t>
  </si>
  <si>
    <t>241074, 241075</t>
  </si>
  <si>
    <t>7301, 7302</t>
  </si>
  <si>
    <t>24201, 24202, 24203</t>
  </si>
  <si>
    <t>7304, 7305, 7306</t>
  </si>
  <si>
    <t>24204</t>
  </si>
  <si>
    <t xml:space="preserve">730721, 730722, 730723, 730729, 730791, 730792, 730793, 730799, </t>
  </si>
  <si>
    <t>24321, 24322</t>
  </si>
  <si>
    <t>7211, 7212, 7220, 7225, 7226</t>
  </si>
  <si>
    <t>24331, 24332</t>
  </si>
  <si>
    <t>721661, 721691, 7222409000</t>
  </si>
  <si>
    <t>24512</t>
  </si>
  <si>
    <t>7303</t>
  </si>
  <si>
    <t>24513</t>
  </si>
  <si>
    <t>730711, 730719</t>
  </si>
  <si>
    <t>24341</t>
  </si>
  <si>
    <t>7217, 7223, 7229</t>
  </si>
  <si>
    <t>24421</t>
  </si>
  <si>
    <t>7601, 281820</t>
  </si>
  <si>
    <t>244311</t>
  </si>
  <si>
    <t>7801</t>
  </si>
  <si>
    <t>244312</t>
  </si>
  <si>
    <t>7901</t>
  </si>
  <si>
    <t>244413</t>
  </si>
  <si>
    <t>7403, 7405</t>
  </si>
  <si>
    <t>24442</t>
  </si>
  <si>
    <t xml:space="preserve">7406, 7407, 7408, 7409, 7410, 7411, 7412 </t>
  </si>
  <si>
    <t>244423</t>
  </si>
  <si>
    <t>7408</t>
  </si>
  <si>
    <t>23612, 25111</t>
  </si>
  <si>
    <t>9406903100, 9406903902, 9406903908, 9406909001, 9406909009</t>
  </si>
  <si>
    <t>23612</t>
  </si>
  <si>
    <t>9406909001, 9406909009</t>
  </si>
  <si>
    <t>25111</t>
  </si>
  <si>
    <t>9406903100, 9406903902, 9406903908</t>
  </si>
  <si>
    <t>25112</t>
  </si>
  <si>
    <t>730810, 730820, 730840, 730890, 761090</t>
  </si>
  <si>
    <t>251123</t>
  </si>
  <si>
    <t>730840, 730890, 761090</t>
  </si>
  <si>
    <t>252111</t>
  </si>
  <si>
    <t>732211, 732219</t>
  </si>
  <si>
    <t>252112</t>
  </si>
  <si>
    <t>840310</t>
  </si>
  <si>
    <t>259315</t>
  </si>
  <si>
    <t>8311</t>
  </si>
  <si>
    <t>259315100</t>
  </si>
  <si>
    <t>831110</t>
  </si>
  <si>
    <t>259911</t>
  </si>
  <si>
    <t>7324, 741820</t>
  </si>
  <si>
    <t>259911200</t>
  </si>
  <si>
    <t>732421, 732429</t>
  </si>
  <si>
    <t>281314</t>
  </si>
  <si>
    <t>841370, 841381, 841382</t>
  </si>
  <si>
    <t>281412</t>
  </si>
  <si>
    <t>8481801100, 8481801900, 8481803100, 8481803900</t>
  </si>
  <si>
    <t>28151</t>
  </si>
  <si>
    <t>8482</t>
  </si>
  <si>
    <t>282212</t>
  </si>
  <si>
    <t>842531, 842539</t>
  </si>
  <si>
    <t>282214</t>
  </si>
  <si>
    <t>8426</t>
  </si>
  <si>
    <t>282214300</t>
  </si>
  <si>
    <t>842612, 842619</t>
  </si>
  <si>
    <t>28251</t>
  </si>
  <si>
    <t>841510, 841520, 841581, 841582, 841583, 841850, 841861, 841869, 841950, 841960, 842139</t>
  </si>
  <si>
    <t>282922100</t>
  </si>
  <si>
    <t>842410</t>
  </si>
  <si>
    <t>28301, 28302, 289250</t>
  </si>
  <si>
    <t>870110, 870191, 870192, 870193, 870194, 870195, 870130</t>
  </si>
  <si>
    <t>283031, 283032200</t>
  </si>
  <si>
    <t>843210, 843221</t>
  </si>
  <si>
    <t>289221</t>
  </si>
  <si>
    <t>842911, 842919</t>
  </si>
  <si>
    <t>289227</t>
  </si>
  <si>
    <t>842959, 843050</t>
  </si>
  <si>
    <t>289227300</t>
  </si>
  <si>
    <t>842959</t>
  </si>
  <si>
    <t>275111</t>
  </si>
  <si>
    <t xml:space="preserve">841810, 841821, 841829, 841830, 841840 </t>
  </si>
  <si>
    <t>289422</t>
  </si>
  <si>
    <t>845020, 845110, 845129</t>
  </si>
  <si>
    <t>275113</t>
  </si>
  <si>
    <t>845011, 845012, 845019, 845121</t>
  </si>
  <si>
    <t>275115</t>
  </si>
  <si>
    <t>841451, 841460</t>
  </si>
  <si>
    <t>275121</t>
  </si>
  <si>
    <t>850811, 850940, 850980</t>
  </si>
  <si>
    <t>275121100</t>
  </si>
  <si>
    <t>850811</t>
  </si>
  <si>
    <t>275121700</t>
  </si>
  <si>
    <t>850940</t>
  </si>
  <si>
    <t>275126500</t>
  </si>
  <si>
    <t>8516291000, 8516295000</t>
  </si>
  <si>
    <t>26201</t>
  </si>
  <si>
    <t>8471</t>
  </si>
  <si>
    <t>262013</t>
  </si>
  <si>
    <t>847141</t>
  </si>
  <si>
    <t>272021</t>
  </si>
  <si>
    <t>850710</t>
  </si>
  <si>
    <t>272022</t>
  </si>
  <si>
    <t>850720</t>
  </si>
  <si>
    <t>272023</t>
  </si>
  <si>
    <t>850730, 850750, 850760, 850780</t>
  </si>
  <si>
    <t>26401</t>
  </si>
  <si>
    <t>8527</t>
  </si>
  <si>
    <t>26402</t>
  </si>
  <si>
    <t>8528</t>
  </si>
  <si>
    <t>264033, 267013</t>
  </si>
  <si>
    <t>8521, 852581, 852582, 852583, 852589</t>
  </si>
  <si>
    <t>32501, 32502</t>
  </si>
  <si>
    <t>841920, 9018, 9019, 9020, 9021, 9022</t>
  </si>
  <si>
    <t>325013110</t>
  </si>
  <si>
    <t>901831</t>
  </si>
  <si>
    <t>265152300</t>
  </si>
  <si>
    <t>9026102100,9026102900</t>
  </si>
  <si>
    <t>265163</t>
  </si>
  <si>
    <t>902810, 902820, 902830</t>
  </si>
  <si>
    <t>265163500</t>
  </si>
  <si>
    <t>902820</t>
  </si>
  <si>
    <t>265163700</t>
  </si>
  <si>
    <t>902830</t>
  </si>
  <si>
    <t>26521</t>
  </si>
  <si>
    <t>9101, 9102, 9103, 9104, 9105</t>
  </si>
  <si>
    <t>29102</t>
  </si>
  <si>
    <t>870321, 870322, 870323, 870324, 870331, 870332, 870333, 870340, 870350, 870360, 870370, 870380, 870390</t>
  </si>
  <si>
    <t>29103</t>
  </si>
  <si>
    <t>8702</t>
  </si>
  <si>
    <t>29104</t>
  </si>
  <si>
    <t>870121, 870122, 870123, 870124,870129, 8704</t>
  </si>
  <si>
    <t>29105</t>
  </si>
  <si>
    <t>870310, 8705</t>
  </si>
  <si>
    <t>289229</t>
  </si>
  <si>
    <t>870410</t>
  </si>
  <si>
    <t>29202</t>
  </si>
  <si>
    <t>8609, 8716</t>
  </si>
  <si>
    <t>292022</t>
  </si>
  <si>
    <t>871610</t>
  </si>
  <si>
    <t>292023</t>
  </si>
  <si>
    <t>871631, 871639, 871640</t>
  </si>
  <si>
    <t>302033</t>
  </si>
  <si>
    <t>8606</t>
  </si>
  <si>
    <t>30204</t>
  </si>
  <si>
    <t>8607,8608</t>
  </si>
  <si>
    <t>310011</t>
  </si>
  <si>
    <t>940110, 940120, 940130, 940171, 940179, 940131, 940139</t>
  </si>
  <si>
    <t>310012</t>
  </si>
  <si>
    <t>940141,940149, 940152, 940153, 940159, 940161, 940169</t>
  </si>
  <si>
    <t>310013</t>
  </si>
  <si>
    <t>940180</t>
  </si>
  <si>
    <t>310112</t>
  </si>
  <si>
    <t>940330</t>
  </si>
  <si>
    <t>310113</t>
  </si>
  <si>
    <t>9403603000</t>
  </si>
  <si>
    <t>31021</t>
  </si>
  <si>
    <t>940340</t>
  </si>
  <si>
    <t>310912500</t>
  </si>
  <si>
    <t>9403601001, 9403601009</t>
  </si>
  <si>
    <t>31031</t>
  </si>
  <si>
    <t>940410, 940421, 940429</t>
  </si>
  <si>
    <t>351</t>
  </si>
  <si>
    <t>35111</t>
  </si>
  <si>
    <t>2716</t>
  </si>
  <si>
    <t>ГСКПП09</t>
  </si>
  <si>
    <t>01.11.1 (01.11.11 + 01.11.12)</t>
  </si>
  <si>
    <t>01.11.2</t>
  </si>
  <si>
    <t>1005</t>
  </si>
  <si>
    <t>01.11.31</t>
  </si>
  <si>
    <t>1003</t>
  </si>
  <si>
    <t>01.11.32</t>
  </si>
  <si>
    <t>1002</t>
  </si>
  <si>
    <t>01.11.33</t>
  </si>
  <si>
    <t>1004</t>
  </si>
  <si>
    <t>01.11.49.100</t>
  </si>
  <si>
    <t>01.12.10</t>
  </si>
  <si>
    <t>01.13.12</t>
  </si>
  <si>
    <t>0704</t>
  </si>
  <si>
    <t>01.13.12.100</t>
  </si>
  <si>
    <t>0704901001</t>
  </si>
  <si>
    <t>01.13.2</t>
  </si>
  <si>
    <t>080711, 080719</t>
  </si>
  <si>
    <t>01.13.31</t>
  </si>
  <si>
    <t>070960</t>
  </si>
  <si>
    <t>01.13.32</t>
  </si>
  <si>
    <t>0707</t>
  </si>
  <si>
    <t>01.13.33</t>
  </si>
  <si>
    <t>070930</t>
  </si>
  <si>
    <t>01.13.34</t>
  </si>
  <si>
    <t>0702</t>
  </si>
  <si>
    <t>01.13.41.100</t>
  </si>
  <si>
    <t>0706100001</t>
  </si>
  <si>
    <t>01.13.42</t>
  </si>
  <si>
    <t>070320</t>
  </si>
  <si>
    <t>01.13.43.100</t>
  </si>
  <si>
    <t>070310</t>
  </si>
  <si>
    <t>01.13.49.300</t>
  </si>
  <si>
    <t>0706909001</t>
  </si>
  <si>
    <t>01.13.51</t>
  </si>
  <si>
    <t>0701</t>
  </si>
  <si>
    <t>01.13.80</t>
  </si>
  <si>
    <t>070951, 070952, 070953, 070954, 070955, 070956, 070959</t>
  </si>
  <si>
    <t>01.21.1</t>
  </si>
  <si>
    <t>080610</t>
  </si>
  <si>
    <t>01.24.10</t>
  </si>
  <si>
    <t>080810</t>
  </si>
  <si>
    <t>106121100, 106121300</t>
  </si>
  <si>
    <t>1101001101, 1101001109,
1101001501, 1101001509</t>
  </si>
  <si>
    <t>107111200</t>
  </si>
  <si>
    <t>106132330</t>
  </si>
  <si>
    <t>1008100009</t>
  </si>
  <si>
    <t>106112</t>
  </si>
  <si>
    <t>108112</t>
  </si>
  <si>
    <t>01.1, 01.411, 01.421</t>
  </si>
  <si>
    <t>0201,0202</t>
  </si>
  <si>
    <t>01.45.11, 01.45.12</t>
  </si>
  <si>
    <t>0204</t>
  </si>
  <si>
    <t>01.46.10</t>
  </si>
  <si>
    <t>0203</t>
  </si>
  <si>
    <t>01.43.10</t>
  </si>
  <si>
    <t>0205</t>
  </si>
  <si>
    <t>01471</t>
  </si>
  <si>
    <t>105111410</t>
  </si>
  <si>
    <t>0401201109, 0401201900</t>
  </si>
  <si>
    <t>105152433</t>
  </si>
  <si>
    <t>0403905101, 0403905102, 0403905301, 0403905302</t>
  </si>
  <si>
    <t>040510</t>
  </si>
  <si>
    <t>01.47.2</t>
  </si>
  <si>
    <t>0407210000</t>
  </si>
  <si>
    <t>Name</t>
  </si>
  <si>
    <t>Units of measurement</t>
  </si>
  <si>
    <t>thousand tons</t>
  </si>
  <si>
    <t>tons</t>
  </si>
  <si>
    <t xml:space="preserve">tons   </t>
  </si>
  <si>
    <t xml:space="preserve">tons  </t>
  </si>
  <si>
    <t xml:space="preserve">tons </t>
  </si>
  <si>
    <t>mln. cub. m</t>
  </si>
  <si>
    <t>thousand pieces</t>
  </si>
  <si>
    <t>thousand liters</t>
  </si>
  <si>
    <t xml:space="preserve">thousand liters      </t>
  </si>
  <si>
    <t>mln. pieces</t>
  </si>
  <si>
    <t>thousand sq. m.</t>
  </si>
  <si>
    <t>thousand tenge</t>
  </si>
  <si>
    <t xml:space="preserve">thousand tenge  </t>
  </si>
  <si>
    <t xml:space="preserve">thousand tenge </t>
  </si>
  <si>
    <t>thousand pairs</t>
  </si>
  <si>
    <t>pieces</t>
  </si>
  <si>
    <t>thousand sq.m.</t>
  </si>
  <si>
    <t>kg</t>
  </si>
  <si>
    <t>Hard coal</t>
  </si>
  <si>
    <t>Lignite (brown coal)</t>
  </si>
  <si>
    <t>Crude oil and crude oil products obtained from bituminous minerals</t>
  </si>
  <si>
    <t>including:</t>
  </si>
  <si>
    <t>Natural gas (natural) in a gaseous state (commercial output)</t>
  </si>
  <si>
    <t>Iron ores</t>
  </si>
  <si>
    <t>Chalk and dolomite, not calcined</t>
  </si>
  <si>
    <t>Clay and kaolin</t>
  </si>
  <si>
    <t>Salt and pure sodium chloride, sea water; edible salt</t>
  </si>
  <si>
    <t>Meat and poultry meat, edible by-products (production data are given for meat of all types of livestock and poultry in slaughter weight)</t>
  </si>
  <si>
    <t>poultry meat, edible by-products (production data are given for meat of all types of livestock and poultry in slaughter weight)</t>
  </si>
  <si>
    <t>Other edible meat and meat offal, salted, in brine, dried or smoked (excluding pork, bovine meat); food flour and powder from meat or meat by-products</t>
  </si>
  <si>
    <t>Other prepared and canned products from meat, meat offal or animal blood, except semi-finished products prepared from meat and meat offal</t>
  </si>
  <si>
    <t>of these</t>
  </si>
  <si>
    <t>sausages and similar products from meat, meat offal or animal blood</t>
  </si>
  <si>
    <t>Processed and canned fruits and nuts</t>
  </si>
  <si>
    <t>sunflower oil</t>
  </si>
  <si>
    <t>of these:</t>
  </si>
  <si>
    <t>liquid processed milk and cream</t>
  </si>
  <si>
    <t>milk in solid form</t>
  </si>
  <si>
    <t>butter</t>
  </si>
  <si>
    <t>cheese and cottage cheese</t>
  </si>
  <si>
    <t>condensed milk and cream, whether or not containing added sugar or other sweeteners, not in solid forms</t>
  </si>
  <si>
    <t>other fermented or fermented yoghurt, milk and cream</t>
  </si>
  <si>
    <t>* Excluding fresh milk.</t>
  </si>
  <si>
    <t>Food ice cream and ice (including sherbet, lollipops), except for mixtures and bases for making ice cream</t>
  </si>
  <si>
    <t>Rice, semi-hulled or fully hulled, or peeled or split</t>
  </si>
  <si>
    <t>Bakery and confectionery products</t>
  </si>
  <si>
    <t>crackers and cookies; long-term storage confectionery and cakes</t>
  </si>
  <si>
    <t>Vinegar, sauces, mixed spices, flour and mustard powder; mustard, ready</t>
  </si>
  <si>
    <t>Edible salt</t>
  </si>
  <si>
    <t>*Excluding cider and grape must.</t>
  </si>
  <si>
    <t>Wine - total*</t>
  </si>
  <si>
    <t>natural grape wine, except for sparkling wine</t>
  </si>
  <si>
    <t>fermented drinks (apple cider, pear cider, honey drink); mixed drinks containing alcohol (without cider)</t>
  </si>
  <si>
    <t>Yarn and sewing threads, cotton</t>
  </si>
  <si>
    <t>Fabrics from carded and combed wool or from coarse animal hair or horse hair</t>
  </si>
  <si>
    <t>Artificial fur, produced by weaving</t>
  </si>
  <si>
    <t>Sports suits, ski and bathing suits and other clothes</t>
  </si>
  <si>
    <t>Pantyhose, leggings, stockings, socks and other hosiery, knitted, machine or hand knitted</t>
  </si>
  <si>
    <t>Sweaters, jumpers, pullovers, cardigans, vests and similar knitted or crocheted articles</t>
  </si>
  <si>
    <t>Footwear, except for sports, protective and orthopedic</t>
  </si>
  <si>
    <t>Timber, sawn or split lengthwise, cut into pieces or cut, with a thickness exceeding 6 mm; wooden sleepers for railways or trams, untreated</t>
  </si>
  <si>
    <t>Chipboards and similar boards made of wood and other lignified materials</t>
  </si>
  <si>
    <t>Veneer; sheets of plywood and pressed wood</t>
  </si>
  <si>
    <t>Wooden building structures and carpentry products (except for prefabricated structures)</t>
  </si>
  <si>
    <t>Paper for the manufacture of sanitary or cosmetic napkins, towels or tablecloths, cellulose wadding and webs of cellulose fibers</t>
  </si>
  <si>
    <t>Toilet paper, handkerchiefs, hygienic or cosmetic napkins and towels, tablecloths and table napkins made of paper pulp, paper, cellulose wadding or cellulose fiber cloth</t>
  </si>
  <si>
    <t>Toilet paper</t>
  </si>
  <si>
    <t>Sanitary and hygienic towels and tampons, baby diapers and diapers and similar sanitary and hygienic articles, garments and accessories, of paper pulp, paper, cellulose wadding or webs of cellulose fibres</t>
  </si>
  <si>
    <t>Notebooks</t>
  </si>
  <si>
    <t>Motor gasoline (distillation temperature - 30-220 degrees Celsius) for engines with spark ignition, with a lead content of not more than 0.013 g / l, without TEL or TML additives</t>
  </si>
  <si>
    <t>Other light petroleum distillates, light petroleum distillates, not included in other groups</t>
  </si>
  <si>
    <t>Other medium oil distillation products, medium oil distillates, not included in other groups</t>
  </si>
  <si>
    <t>Heavy petroleum distillates, not included in other groups</t>
  </si>
  <si>
    <t>liquefied propane and butane</t>
  </si>
  <si>
    <t>purified gases, including ethylene, propylene, butylene, butadiene and other petroleum gases</t>
  </si>
  <si>
    <t>Petroleum coke, petroleum bitumen and other residues from petroleum or petroleum products refining</t>
  </si>
  <si>
    <t>Carbides of definite or indefinite chemical composition</t>
  </si>
  <si>
    <t>Phosphorous, mineral or chemical fertilizers</t>
  </si>
  <si>
    <t>Other paints and varnishes and related products; ink for artists and printing ink</t>
  </si>
  <si>
    <t>non-refractory compositions for the preparation of surfaces of facades, internal walls of buildings, floors, ceilings, etc.</t>
  </si>
  <si>
    <t>Soap and organic surface-active substances and preparations for use as soap; paper, wadding, felt, felt and non-woven materials impregnated or coated with soap and detergents</t>
  </si>
  <si>
    <t>Cleaning pastes, powders and other cleaning products</t>
  </si>
  <si>
    <t>shampoos, hairsprays, waving or styling preparations</t>
  </si>
  <si>
    <t>oral and dental hygiene products, including fixing powders for dentures</t>
  </si>
  <si>
    <t>Toothpastes and powders for cleaning teeth</t>
  </si>
  <si>
    <t>shaving products; deodorants and antiperspirants; compositions for taking baths; other perfumery, cosmetic and toilet preparations, not included in other groups</t>
  </si>
  <si>
    <t>Glue and gelatins and gelatin derivatives, including albumins</t>
  </si>
  <si>
    <t>New rubber pneumatic tires</t>
  </si>
  <si>
    <t>New rubber pneumatic tires for buses or trucks, for aviation</t>
  </si>
  <si>
    <t>Tires for agricultural machines, other new pneumatic rubber tyres</t>
  </si>
  <si>
    <t>Pneumatic rubber tyres, retreaded</t>
  </si>
  <si>
    <t>Pipes, tubes, sleeves and hoses made of rubber (except ebonite)</t>
  </si>
  <si>
    <t>Rubber conveyor (conveyor) belts and drive belts</t>
  </si>
  <si>
    <t>Pipes, tubes and hoses and their fittings, rigid, made of ethylene polymers</t>
  </si>
  <si>
    <t>Plastic floor, wall and ceiling coverings, in rolls or in the form of tiles</t>
  </si>
  <si>
    <t>Doors, windows, doorframes and window frames, thresholds for doors, shutters, blinds and similar articles and their parts, made of plastics</t>
  </si>
  <si>
    <t>Table, kitchen, toilet and other household items made of plastic</t>
  </si>
  <si>
    <t>Bottles, jars, flasks and other containers made of glass, except for ampoules; stoppers, lids and other closures of glass</t>
  </si>
  <si>
    <t>Canning jars, corks, lids and similar products made of glass</t>
  </si>
  <si>
    <t>Refractory ceramic bricks, blocks, tiles and similar ceramic refractory building materials, except for materials made of silica stone flour or diatomaceous earth</t>
  </si>
  <si>
    <t>Refractory bricks, blocks, tiles and similar ceramic refractory products containing more than 50 wt.% alumina (Al2O3), silica (SiO2), their mixtures or compounds</t>
  </si>
  <si>
    <t>Refractory cements, building mortars, concretes and similar compositions, not included in other groups</t>
  </si>
  <si>
    <t>Ceramic tiles and slabs</t>
  </si>
  <si>
    <t>Bricks, tiles and building products from baked clay</t>
  </si>
  <si>
    <t>Tiles, slabs, bricks and similar products of cement, concrete or artificial stone</t>
  </si>
  <si>
    <t>Gypsum products for construction purposes</t>
  </si>
  <si>
    <t>Mortars for construction</t>
  </si>
  <si>
    <t>Stone processed for monuments, decoration and construction</t>
  </si>
  <si>
    <t>Roofing or cladding products of asphalt or similar materials, in rolls</t>
  </si>
  <si>
    <t>Slag wool, silicate mineral wool and similar mineral wools (including their mixtures) in blocks, sheets or rolls</t>
  </si>
  <si>
    <t>Mixtures and products from mineral heat-insulating, sound-proofing or sound-absorbing materials, not included in other groups</t>
  </si>
  <si>
    <t>Pitch iron, foundry or mirror iron in ingots, ingots or in the form of other primary forms</t>
  </si>
  <si>
    <t>Ferrosilicon chrome</t>
  </si>
  <si>
    <t>Rolled flat products</t>
  </si>
  <si>
    <t>Cold-rolled flat products less than 600 mm wide (uncoated, steel and plated, galvanized or otherwise coated)</t>
  </si>
  <si>
    <t>Profiles and angles obtained by cold forming or flexible from steel and ribbed sheets from non-alloyed steel (carbon steel)</t>
  </si>
  <si>
    <t>Pipes and fittings cast for pipes made of cast iron</t>
  </si>
  <si>
    <t>Wire obtained by cold drawing</t>
  </si>
  <si>
    <t>Aluminum raw; aluminum oxide</t>
  </si>
  <si>
    <t>Unwrought lead</t>
  </si>
  <si>
    <t>Raw zinc</t>
  </si>
  <si>
    <t>Refined copper and copper alloys, unworked; master alloys based on copper</t>
  </si>
  <si>
    <t>Prefabricated building structures made of concrete and metal structures, prefabricated building</t>
  </si>
  <si>
    <t>Steel structures and their parts</t>
  </si>
  <si>
    <t>Other structures, parts of structures, plates, rods, angles, profiles and similar products made of ferrous or aluminum metals</t>
  </si>
  <si>
    <t>Wire, rods, pipes, plates, electrodes coated or with a core of flux material</t>
  </si>
  <si>
    <t>Sinks, sinks, bathtubs, other sanitary wares and their parts made of ferrous, copper or aluminum metals</t>
  </si>
  <si>
    <t>Derrick cranes; cranes; movable lifting trusses, rack-mounted conveyors and workshop vehicles with a lifting crane</t>
  </si>
  <si>
    <t>Overhead cranes (except for cranes on fixed supports), gantry, gantry, mobile hoisting trusses on pneumatic wheels and reloading cranes (portal loaders)</t>
  </si>
  <si>
    <t>Fire extinguishers</t>
  </si>
  <si>
    <t>Mechanical self-propelled single-bucket excavators and semi-rotary bucket loaders, other self-propelled machines for the mining industry</t>
  </si>
  <si>
    <t>Household refrigerators and freezers</t>
  </si>
  <si>
    <t>Washing machines for laundries; dry cleaning machines; drying machines with a capacity of more than 10 kg</t>
  </si>
  <si>
    <t>Household washing machines and clothes dryers</t>
  </si>
  <si>
    <t>Household ventilators and cabinets for exhaust or recirculation</t>
  </si>
  <si>
    <t>Digital computing machines containing in one housing at least a central processor and an input and output device, combined or placed in separate blocks</t>
  </si>
  <si>
    <t>Lead-acid batteries for starting piston engines</t>
  </si>
  <si>
    <t>Electric lead-acid accumulators, except for lead-acid accumulators for starting piston engines</t>
  </si>
  <si>
    <t>Portable radio receivers</t>
  </si>
  <si>
    <t>Television receivers, whether or not combined with broadcasting receivers or sound or video recording or reproducing apparatus</t>
  </si>
  <si>
    <t>Video cameras and other video recording or reproducing equipment and digital cameras</t>
  </si>
  <si>
    <t>Electronic devices for measuring the flow or level of liquids</t>
  </si>
  <si>
    <t>Watches, except watch mechanisms and watch parts</t>
  </si>
  <si>
    <t>Vehicles for transporting ten or more people</t>
  </si>
  <si>
    <t>Vehicles special and specialized</t>
  </si>
  <si>
    <t>Dump trucks for use in off-road conditions</t>
  </si>
  <si>
    <t>Freight cars, non-self-propelled</t>
  </si>
  <si>
    <t>Parts of locomotives of railway, tram motor cars and rolling stock, including fasteners and fittings; mechanical equipment for traffic control</t>
  </si>
  <si>
    <t>Special seating furniture mainly with a metal frame</t>
  </si>
  <si>
    <t>Seating furniture mostly with wooden frame</t>
  </si>
  <si>
    <t>Seating furniture, not included in other groups</t>
  </si>
  <si>
    <t>million kWh</t>
  </si>
  <si>
    <t>mln. tenge</t>
  </si>
  <si>
    <t>Durum wheat, soft wheat and surzhik (meslin)</t>
  </si>
  <si>
    <t>Corn (maize)</t>
  </si>
  <si>
    <t>Barley</t>
  </si>
  <si>
    <t>Rye</t>
  </si>
  <si>
    <t>Oats</t>
  </si>
  <si>
    <t>Buckwheat</t>
  </si>
  <si>
    <t>Rice, paddy</t>
  </si>
  <si>
    <t>Cabbage</t>
  </si>
  <si>
    <t>White cabbage</t>
  </si>
  <si>
    <t>Cultures melons</t>
  </si>
  <si>
    <t>Peppers</t>
  </si>
  <si>
    <t>Cucumbers and gherkins</t>
  </si>
  <si>
    <t>Eggplant</t>
  </si>
  <si>
    <t>Tomatoes</t>
  </si>
  <si>
    <t>Table carrots</t>
  </si>
  <si>
    <t>Garlic</t>
  </si>
  <si>
    <t>Onion</t>
  </si>
  <si>
    <t>Beetroot</t>
  </si>
  <si>
    <t>Potatoes</t>
  </si>
  <si>
    <t>Mushrooms and truffles</t>
  </si>
  <si>
    <t>Fresh grapes</t>
  </si>
  <si>
    <t>Apples</t>
  </si>
  <si>
    <t xml:space="preserve"> Wheat flour from durum and soft wheat</t>
  </si>
  <si>
    <t>Wheat bread</t>
  </si>
  <si>
    <t>Groats and coarse flour buckwheat</t>
  </si>
  <si>
    <t>Rice semi-husked or fully husked or split</t>
  </si>
  <si>
    <t>Refined cane or beet sugar, chemically pure sucrose in the solid state, without aromatic and coloring additives</t>
  </si>
  <si>
    <t>Sunflower oil refined and unrefined</t>
  </si>
  <si>
    <t>Meat of cattle</t>
  </si>
  <si>
    <t>Meat of sheep and goats</t>
  </si>
  <si>
    <t>Pork meat</t>
  </si>
  <si>
    <t>Horse meat</t>
  </si>
  <si>
    <t>Poultry meat</t>
  </si>
  <si>
    <t>Milk and cream, not condensed or sweetened, more than 1% but not more than 3% fat, pasteurized</t>
  </si>
  <si>
    <t xml:space="preserve"> Kefir, not flavored, not containing fruit, nuts or cocoa additives</t>
  </si>
  <si>
    <t>Cheese and cottage cheese</t>
  </si>
  <si>
    <t>Butter not more than 85% fat</t>
  </si>
  <si>
    <t>Chicken eggs</t>
  </si>
  <si>
    <t>Salt iodized</t>
  </si>
  <si>
    <t>CN FEA EEU</t>
  </si>
  <si>
    <t>No. 8-9/1168-ВН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</si>
</sst>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quot;р.&quot;;[Red]\-#,##0.0&quot;р.&quot;"/>
  </numFmts>
  <fonts count="26" x14ac:knownFonts="1">
    <font>
      <sz val="11"/>
      <color theme="1"/>
      <name val="Calibri"/>
      <family val="2"/>
      <charset val="204"/>
      <scheme val="minor"/>
    </font>
    <font>
      <sz val="10"/>
      <name val="Arial"/>
      <family val="2"/>
      <charset val="204"/>
    </font>
    <font>
      <sz val="10"/>
      <name val="Arial Cyr"/>
      <charset val="204"/>
    </font>
    <font>
      <u/>
      <sz val="11"/>
      <color theme="10"/>
      <name val="Calibri"/>
      <family val="2"/>
      <charset val="204"/>
      <scheme val="minor"/>
    </font>
    <font>
      <sz val="11"/>
      <color indexed="8"/>
      <name val="Calibri"/>
      <family val="2"/>
      <scheme val="minor"/>
    </font>
    <font>
      <i/>
      <sz val="8"/>
      <name val="Roboto"/>
      <charset val="204"/>
    </font>
    <font>
      <sz val="8"/>
      <name val="Roboto"/>
      <charset val="204"/>
    </font>
    <font>
      <b/>
      <sz val="8"/>
      <name val="Roboto"/>
      <charset val="204"/>
    </font>
    <font>
      <sz val="8"/>
      <color indexed="8"/>
      <name val="Roboto"/>
      <charset val="204"/>
    </font>
    <font>
      <i/>
      <sz val="8"/>
      <color indexed="8"/>
      <name val="Roboto"/>
      <charset val="204"/>
    </font>
    <font>
      <sz val="8"/>
      <color theme="1"/>
      <name val="Roboto"/>
      <charset val="204"/>
    </font>
    <font>
      <sz val="11"/>
      <color theme="1"/>
      <name val="Roboto"/>
      <charset val="204"/>
    </font>
    <font>
      <b/>
      <sz val="14"/>
      <name val="Roboto"/>
      <charset val="204"/>
    </font>
    <font>
      <sz val="11"/>
      <name val="Roboto"/>
      <charset val="204"/>
    </font>
    <font>
      <sz val="14"/>
      <name val="Roboto"/>
      <charset val="204"/>
    </font>
    <font>
      <sz val="14"/>
      <color theme="1"/>
      <name val="Roboto"/>
      <charset val="204"/>
    </font>
    <font>
      <sz val="10"/>
      <name val="Roboto"/>
      <charset val="204"/>
    </font>
    <font>
      <b/>
      <sz val="20"/>
      <name val="Roboto Bold"/>
      <charset val="204"/>
    </font>
    <font>
      <b/>
      <sz val="14"/>
      <name val="Roboto Bold"/>
      <charset val="204"/>
    </font>
    <font>
      <i/>
      <sz val="10"/>
      <name val="Roboto"/>
      <charset val="204"/>
    </font>
    <font>
      <u/>
      <sz val="14"/>
      <color theme="10"/>
      <name val="Roboto"/>
      <charset val="204"/>
    </font>
    <font>
      <b/>
      <sz val="12"/>
      <name val="Roboto"/>
      <charset val="204"/>
    </font>
    <font>
      <b/>
      <sz val="10"/>
      <name val="Roboto"/>
      <charset val="204"/>
    </font>
    <font>
      <b/>
      <sz val="10"/>
      <name val="Roboto Bold"/>
      <charset val="204"/>
    </font>
    <font>
      <sz val="11"/>
      <color theme="1"/>
      <name val="Calibri"/>
      <family val="2"/>
      <scheme val="minor"/>
    </font>
    <font>
      <sz val="10"/>
      <name val="MS Sans Serif"/>
      <family val="2"/>
      <charset val="204"/>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12">
    <xf numFmtId="0" fontId="0" fillId="0" borderId="0"/>
    <xf numFmtId="0" fontId="1" fillId="0" borderId="0"/>
    <xf numFmtId="0" fontId="2" fillId="0" borderId="0"/>
    <xf numFmtId="0" fontId="2" fillId="0" borderId="0"/>
    <xf numFmtId="0" fontId="2" fillId="0" borderId="0"/>
    <xf numFmtId="0" fontId="3" fillId="0" borderId="0" applyNumberFormat="0" applyFill="0" applyBorder="0" applyAlignment="0" applyProtection="0"/>
    <xf numFmtId="0" fontId="4" fillId="0" borderId="0"/>
    <xf numFmtId="0" fontId="24" fillId="0" borderId="0"/>
    <xf numFmtId="0" fontId="24" fillId="0" borderId="0"/>
    <xf numFmtId="0" fontId="24" fillId="0" borderId="0"/>
    <xf numFmtId="0" fontId="25" fillId="0" borderId="0"/>
    <xf numFmtId="0" fontId="1" fillId="0" borderId="0"/>
  </cellStyleXfs>
  <cellXfs count="146">
    <xf numFmtId="0" fontId="0" fillId="0" borderId="0" xfId="0"/>
    <xf numFmtId="0" fontId="8" fillId="0" borderId="0" xfId="0" applyFont="1" applyFill="1" applyAlignment="1">
      <alignment wrapText="1"/>
    </xf>
    <xf numFmtId="164" fontId="6" fillId="0" borderId="5" xfId="0" applyNumberFormat="1" applyFont="1" applyFill="1" applyBorder="1" applyAlignment="1">
      <alignment horizontal="center" vertical="center" wrapText="1"/>
    </xf>
    <xf numFmtId="165" fontId="7" fillId="0" borderId="0" xfId="0" applyNumberFormat="1" applyFont="1" applyFill="1" applyBorder="1" applyAlignment="1">
      <alignment horizontal="left" wrapText="1"/>
    </xf>
    <xf numFmtId="0" fontId="8" fillId="0" borderId="0" xfId="0" applyFont="1" applyAlignment="1">
      <alignment horizontal="right" wrapText="1"/>
    </xf>
    <xf numFmtId="0" fontId="8" fillId="0" borderId="0" xfId="0" applyFont="1" applyFill="1" applyAlignment="1">
      <alignment horizontal="right" wrapText="1"/>
    </xf>
    <xf numFmtId="165" fontId="6" fillId="0" borderId="0" xfId="0" applyNumberFormat="1" applyFont="1" applyFill="1" applyBorder="1" applyAlignment="1">
      <alignment horizontal="left" wrapText="1"/>
    </xf>
    <xf numFmtId="165" fontId="8" fillId="0" borderId="0" xfId="0" applyNumberFormat="1" applyFont="1" applyFill="1" applyAlignment="1">
      <alignment horizontal="right" wrapText="1"/>
    </xf>
    <xf numFmtId="165"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left" wrapText="1" indent="1"/>
    </xf>
    <xf numFmtId="165" fontId="7" fillId="0" borderId="0" xfId="0" applyNumberFormat="1" applyFont="1" applyFill="1" applyBorder="1" applyAlignment="1">
      <alignment wrapText="1"/>
    </xf>
    <xf numFmtId="165" fontId="6" fillId="0" borderId="1" xfId="0" applyNumberFormat="1" applyFont="1" applyFill="1" applyBorder="1" applyAlignment="1">
      <alignment horizontal="left" wrapText="1" indent="1"/>
    </xf>
    <xf numFmtId="165" fontId="8" fillId="0" borderId="0" xfId="0" applyNumberFormat="1" applyFont="1" applyFill="1" applyBorder="1" applyAlignment="1">
      <alignment horizontal="right" wrapText="1"/>
    </xf>
    <xf numFmtId="165" fontId="5" fillId="0" borderId="0" xfId="0" applyNumberFormat="1" applyFont="1" applyFill="1" applyBorder="1" applyAlignment="1">
      <alignment horizontal="left" wrapText="1"/>
    </xf>
    <xf numFmtId="165" fontId="8" fillId="0" borderId="0" xfId="0" applyNumberFormat="1" applyFont="1" applyFill="1"/>
    <xf numFmtId="0" fontId="8" fillId="0" borderId="0" xfId="0" applyFont="1" applyFill="1"/>
    <xf numFmtId="164" fontId="7" fillId="0" borderId="0" xfId="0" applyNumberFormat="1" applyFont="1" applyFill="1" applyBorder="1" applyAlignment="1">
      <alignment wrapText="1"/>
    </xf>
    <xf numFmtId="0" fontId="8" fillId="0" borderId="0" xfId="0" applyFont="1" applyBorder="1" applyAlignment="1">
      <alignment horizontal="left" wrapText="1"/>
    </xf>
    <xf numFmtId="166" fontId="6" fillId="0" borderId="0" xfId="0" applyNumberFormat="1" applyFont="1" applyFill="1" applyBorder="1" applyAlignment="1">
      <alignment horizontal="right" vertical="center" wrapText="1"/>
    </xf>
    <xf numFmtId="0" fontId="9" fillId="0" borderId="0" xfId="0" applyFont="1" applyBorder="1" applyAlignment="1">
      <alignment horizontal="left" wrapText="1"/>
    </xf>
    <xf numFmtId="0" fontId="9" fillId="0" borderId="0" xfId="0" applyFont="1" applyBorder="1" applyAlignment="1">
      <alignment wrapText="1"/>
    </xf>
    <xf numFmtId="164" fontId="6" fillId="0" borderId="0" xfId="0" applyNumberFormat="1" applyFont="1" applyFill="1" applyBorder="1"/>
    <xf numFmtId="165" fontId="10" fillId="0" borderId="0" xfId="0" applyNumberFormat="1" applyFont="1" applyFill="1" applyBorder="1"/>
    <xf numFmtId="0" fontId="10" fillId="0" borderId="0" xfId="0" applyFont="1" applyFill="1" applyBorder="1"/>
    <xf numFmtId="165" fontId="10" fillId="0" borderId="0" xfId="0" applyNumberFormat="1" applyFont="1" applyFill="1"/>
    <xf numFmtId="0" fontId="10" fillId="0" borderId="0" xfId="0" applyFont="1" applyFill="1"/>
    <xf numFmtId="0" fontId="10" fillId="0" borderId="0" xfId="0" applyFont="1"/>
    <xf numFmtId="0" fontId="5" fillId="0" borderId="0" xfId="0" applyFont="1" applyFill="1" applyAlignment="1">
      <alignment horizontal="left" wrapText="1"/>
    </xf>
    <xf numFmtId="49" fontId="8" fillId="0" borderId="0" xfId="0" applyNumberFormat="1" applyFont="1" applyFill="1" applyAlignment="1">
      <alignment horizontal="left" vertical="center"/>
    </xf>
    <xf numFmtId="14" fontId="10" fillId="0" borderId="0" xfId="0" applyNumberFormat="1" applyFont="1" applyFill="1" applyBorder="1" applyAlignment="1">
      <alignment horizontal="left" wrapText="1"/>
    </xf>
    <xf numFmtId="165" fontId="6" fillId="0" borderId="0" xfId="0" applyNumberFormat="1" applyFont="1" applyFill="1" applyBorder="1" applyAlignment="1">
      <alignment horizontal="left"/>
    </xf>
    <xf numFmtId="165" fontId="6"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14" fontId="6" fillId="0" borderId="0" xfId="0" applyNumberFormat="1" applyFont="1" applyFill="1" applyBorder="1" applyAlignment="1">
      <alignment horizontal="left" wrapText="1"/>
    </xf>
    <xf numFmtId="164" fontId="6" fillId="0" borderId="0" xfId="0" applyNumberFormat="1" applyFont="1" applyFill="1" applyBorder="1" applyAlignment="1">
      <alignment horizontal="left"/>
    </xf>
    <xf numFmtId="164" fontId="6" fillId="0" borderId="1" xfId="0" applyNumberFormat="1" applyFont="1" applyFill="1" applyBorder="1"/>
    <xf numFmtId="0" fontId="7" fillId="0" borderId="8" xfId="0" applyFont="1" applyFill="1" applyBorder="1" applyAlignment="1">
      <alignment wrapText="1"/>
    </xf>
    <xf numFmtId="164" fontId="6" fillId="0" borderId="8" xfId="0" applyNumberFormat="1" applyFont="1" applyFill="1" applyBorder="1" applyAlignment="1">
      <alignment horizontal="left"/>
    </xf>
    <xf numFmtId="165" fontId="6" fillId="0" borderId="8" xfId="0" applyNumberFormat="1" applyFont="1" applyFill="1" applyBorder="1" applyAlignment="1">
      <alignment horizontal="left"/>
    </xf>
    <xf numFmtId="0" fontId="7" fillId="0" borderId="8" xfId="0" applyFont="1" applyFill="1" applyBorder="1" applyAlignment="1"/>
    <xf numFmtId="0" fontId="6" fillId="0" borderId="8" xfId="0" applyFont="1" applyFill="1" applyBorder="1"/>
    <xf numFmtId="164" fontId="6" fillId="0" borderId="8" xfId="0" applyNumberFormat="1" applyFont="1" applyFill="1" applyBorder="1" applyAlignment="1">
      <alignment horizontal="right"/>
    </xf>
    <xf numFmtId="0" fontId="6" fillId="0" borderId="0" xfId="0" applyFont="1" applyFill="1" applyBorder="1"/>
    <xf numFmtId="0" fontId="6" fillId="0" borderId="0" xfId="0" applyFont="1" applyFill="1" applyBorder="1" applyAlignment="1">
      <alignment horizontal="left"/>
    </xf>
    <xf numFmtId="0" fontId="8" fillId="0" borderId="0" xfId="0" applyFont="1" applyFill="1" applyBorder="1"/>
    <xf numFmtId="0" fontId="6" fillId="0" borderId="0" xfId="1" applyFont="1" applyAlignment="1">
      <alignment vertical="top" wrapText="1"/>
    </xf>
    <xf numFmtId="0" fontId="11" fillId="0" borderId="0" xfId="0" applyFont="1"/>
    <xf numFmtId="0" fontId="11" fillId="0" borderId="0" xfId="0" applyFont="1" applyAlignment="1">
      <alignment vertical="top" wrapText="1"/>
    </xf>
    <xf numFmtId="0" fontId="12" fillId="0" borderId="0" xfId="1" applyFont="1" applyAlignment="1">
      <alignment horizontal="right" vertical="top" wrapText="1"/>
    </xf>
    <xf numFmtId="0" fontId="13" fillId="0" borderId="0" xfId="0" applyFont="1"/>
    <xf numFmtId="0" fontId="14" fillId="0" borderId="0" xfId="1" applyFont="1"/>
    <xf numFmtId="0" fontId="15" fillId="0" borderId="0" xfId="0" applyFont="1"/>
    <xf numFmtId="0" fontId="16" fillId="0" borderId="0" xfId="1" applyFont="1"/>
    <xf numFmtId="0" fontId="16" fillId="0" borderId="0" xfId="0" applyFont="1" applyAlignment="1"/>
    <xf numFmtId="0" fontId="16" fillId="0" borderId="0" xfId="3" applyFont="1"/>
    <xf numFmtId="0" fontId="16" fillId="0" borderId="0" xfId="0" applyFont="1" applyAlignment="1">
      <alignment vertical="top" wrapText="1"/>
    </xf>
    <xf numFmtId="0" fontId="19" fillId="0" borderId="0" xfId="1" applyFont="1" applyAlignment="1">
      <alignment horizontal="left"/>
    </xf>
    <xf numFmtId="0" fontId="16" fillId="0" borderId="0" xfId="0" applyFont="1"/>
    <xf numFmtId="0" fontId="14" fillId="0" borderId="0" xfId="3" applyFont="1" applyFill="1"/>
    <xf numFmtId="0" fontId="12" fillId="0" borderId="0" xfId="3" applyFont="1" applyFill="1" applyAlignment="1">
      <alignment horizontal="center"/>
    </xf>
    <xf numFmtId="0" fontId="20" fillId="0" borderId="0" xfId="5" applyFont="1" applyFill="1" applyBorder="1" applyAlignment="1">
      <alignment wrapText="1"/>
    </xf>
    <xf numFmtId="0" fontId="20" fillId="0" borderId="0" xfId="5" applyFont="1" applyFill="1" applyBorder="1" applyAlignment="1">
      <alignment horizontal="left" wrapText="1" indent="1"/>
    </xf>
    <xf numFmtId="0" fontId="12" fillId="0" borderId="0" xfId="3" applyFont="1" applyFill="1" applyBorder="1" applyAlignment="1">
      <alignment wrapText="1"/>
    </xf>
    <xf numFmtId="0" fontId="16" fillId="0" borderId="0" xfId="3" applyFont="1" applyAlignment="1"/>
    <xf numFmtId="0" fontId="22" fillId="0" borderId="0" xfId="3" applyFont="1" applyAlignment="1">
      <alignment horizontal="center" vertical="top"/>
    </xf>
    <xf numFmtId="0" fontId="16" fillId="0" borderId="0" xfId="3" applyFont="1" applyAlignment="1">
      <alignment horizontal="justify" vertical="top" wrapText="1"/>
    </xf>
    <xf numFmtId="0" fontId="16" fillId="0" borderId="0" xfId="3" applyFont="1" applyAlignment="1">
      <alignment horizontal="justify"/>
    </xf>
    <xf numFmtId="0" fontId="21" fillId="0" borderId="0" xfId="3" applyFont="1" applyFill="1" applyAlignment="1">
      <alignment horizontal="center"/>
    </xf>
    <xf numFmtId="165" fontId="7" fillId="0" borderId="8" xfId="0" applyNumberFormat="1" applyFont="1" applyFill="1" applyBorder="1" applyAlignment="1">
      <alignment horizontal="left"/>
    </xf>
    <xf numFmtId="0" fontId="5" fillId="0" borderId="0" xfId="0" applyFont="1" applyFill="1" applyAlignment="1">
      <alignment horizontal="left" wrapText="1"/>
    </xf>
    <xf numFmtId="0" fontId="5" fillId="0" borderId="0" xfId="0" applyFont="1" applyFill="1" applyAlignment="1">
      <alignment horizontal="left"/>
    </xf>
    <xf numFmtId="164" fontId="22" fillId="0" borderId="0"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wrapText="1"/>
    </xf>
    <xf numFmtId="164" fontId="23" fillId="0" borderId="0" xfId="0" applyNumberFormat="1" applyFont="1" applyFill="1" applyBorder="1" applyAlignment="1">
      <alignment horizontal="center" vertical="center" wrapText="1"/>
    </xf>
    <xf numFmtId="0" fontId="23" fillId="0" borderId="0" xfId="0" applyFont="1" applyFill="1" applyAlignment="1">
      <alignment horizontal="center" wrapText="1"/>
    </xf>
    <xf numFmtId="0" fontId="8" fillId="0" borderId="1" xfId="0" applyFont="1" applyFill="1" applyBorder="1"/>
    <xf numFmtId="165" fontId="8" fillId="0" borderId="1" xfId="0" applyNumberFormat="1" applyFont="1" applyFill="1" applyBorder="1"/>
    <xf numFmtId="0" fontId="8" fillId="0" borderId="1" xfId="0" applyFont="1" applyFill="1" applyBorder="1" applyAlignment="1">
      <alignment horizontal="left"/>
    </xf>
    <xf numFmtId="0" fontId="12" fillId="0" borderId="0" xfId="1" applyFont="1" applyAlignment="1">
      <alignment vertical="top" wrapText="1"/>
    </xf>
    <xf numFmtId="165" fontId="8" fillId="0" borderId="0" xfId="0" applyNumberFormat="1" applyFont="1" applyFill="1" applyAlignment="1">
      <alignment horizontal="right" wrapText="1"/>
    </xf>
    <xf numFmtId="165"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left" wrapText="1" indent="1"/>
    </xf>
    <xf numFmtId="164" fontId="7" fillId="0" borderId="0" xfId="0" applyNumberFormat="1" applyFont="1" applyFill="1" applyBorder="1" applyAlignment="1">
      <alignment wrapText="1"/>
    </xf>
    <xf numFmtId="165" fontId="6" fillId="0" borderId="1" xfId="0" applyNumberFormat="1" applyFont="1" applyFill="1" applyBorder="1" applyAlignment="1">
      <alignment horizontal="right" vertical="center" wrapText="1"/>
    </xf>
    <xf numFmtId="165" fontId="6" fillId="0" borderId="0" xfId="0" applyNumberFormat="1" applyFont="1" applyFill="1"/>
    <xf numFmtId="165" fontId="6" fillId="0" borderId="1" xfId="0" applyNumberFormat="1" applyFont="1" applyFill="1" applyBorder="1"/>
    <xf numFmtId="165" fontId="8" fillId="0" borderId="1" xfId="0" applyNumberFormat="1" applyFont="1" applyFill="1" applyBorder="1" applyAlignment="1">
      <alignment horizontal="right" wrapText="1"/>
    </xf>
    <xf numFmtId="0" fontId="6" fillId="0" borderId="0" xfId="0" applyFont="1" applyFill="1" applyAlignment="1">
      <alignment wrapText="1"/>
    </xf>
    <xf numFmtId="0" fontId="6" fillId="0" borderId="0" xfId="0" applyFont="1" applyFill="1" applyBorder="1" applyAlignment="1">
      <alignment wrapText="1"/>
    </xf>
    <xf numFmtId="0" fontId="7" fillId="0" borderId="5"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2" fontId="7" fillId="0" borderId="5" xfId="0" applyNumberFormat="1" applyFont="1" applyFill="1" applyBorder="1" applyAlignment="1">
      <alignment horizontal="left" vertical="center" wrapText="1"/>
    </xf>
    <xf numFmtId="49" fontId="6" fillId="0" borderId="5" xfId="10" quotePrefix="1" applyNumberFormat="1" applyFont="1" applyFill="1" applyBorder="1" applyAlignment="1">
      <alignment vertical="center" wrapText="1"/>
    </xf>
    <xf numFmtId="164" fontId="7" fillId="0" borderId="5" xfId="0" applyNumberFormat="1" applyFont="1" applyFill="1" applyBorder="1" applyAlignment="1">
      <alignment horizontal="left" vertical="center" wrapText="1"/>
    </xf>
    <xf numFmtId="49" fontId="6" fillId="0" borderId="5" xfId="0" applyNumberFormat="1" applyFont="1" applyFill="1" applyBorder="1" applyAlignment="1">
      <alignment vertical="center" wrapText="1"/>
    </xf>
    <xf numFmtId="49" fontId="7" fillId="0" borderId="5" xfId="0" applyNumberFormat="1" applyFont="1" applyFill="1" applyBorder="1" applyAlignment="1">
      <alignment horizontal="left" vertical="center" wrapText="1"/>
    </xf>
    <xf numFmtId="49" fontId="6" fillId="0" borderId="5" xfId="0" applyNumberFormat="1" applyFont="1" applyFill="1" applyBorder="1" applyAlignment="1">
      <alignment vertical="center"/>
    </xf>
    <xf numFmtId="0" fontId="5" fillId="0" borderId="5" xfId="0" applyFont="1" applyFill="1" applyBorder="1" applyAlignment="1">
      <alignment horizontal="left" vertical="center" wrapText="1"/>
    </xf>
    <xf numFmtId="0" fontId="6" fillId="0" borderId="5" xfId="0" applyFont="1" applyFill="1" applyBorder="1" applyAlignment="1">
      <alignment horizontal="left" vertical="center" wrapText="1"/>
    </xf>
    <xf numFmtId="2" fontId="6" fillId="0" borderId="5" xfId="0" applyNumberFormat="1" applyFont="1" applyFill="1" applyBorder="1" applyAlignment="1">
      <alignment horizontal="left" vertical="center" wrapText="1"/>
    </xf>
    <xf numFmtId="0" fontId="7" fillId="0" borderId="0" xfId="0"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49" fontId="6" fillId="0" borderId="0" xfId="0" applyNumberFormat="1" applyFont="1" applyFill="1" applyBorder="1" applyAlignment="1">
      <alignment vertical="center" wrapText="1"/>
    </xf>
    <xf numFmtId="0" fontId="7" fillId="0" borderId="5" xfId="0" applyFont="1" applyFill="1" applyBorder="1" applyAlignment="1">
      <alignment horizontal="left" vertical="top" wrapText="1"/>
    </xf>
    <xf numFmtId="49" fontId="6" fillId="0" borderId="5" xfId="0" applyNumberFormat="1" applyFont="1" applyFill="1" applyBorder="1" applyAlignment="1">
      <alignment horizontal="left" vertical="top" wrapText="1"/>
    </xf>
    <xf numFmtId="49" fontId="6" fillId="0" borderId="5" xfId="0" applyNumberFormat="1" applyFont="1" applyFill="1" applyBorder="1" applyAlignment="1">
      <alignment horizontal="left" vertical="top"/>
    </xf>
    <xf numFmtId="49" fontId="6" fillId="0" borderId="5" xfId="0" quotePrefix="1" applyNumberFormat="1" applyFont="1" applyFill="1" applyBorder="1" applyAlignment="1">
      <alignment horizontal="left" vertical="top" wrapText="1"/>
    </xf>
    <xf numFmtId="49" fontId="6" fillId="0" borderId="5" xfId="0" applyNumberFormat="1" applyFont="1" applyFill="1" applyBorder="1" applyAlignment="1">
      <alignment vertical="top" wrapText="1"/>
    </xf>
    <xf numFmtId="49" fontId="6" fillId="0" borderId="5" xfId="0" applyNumberFormat="1" applyFont="1" applyFill="1" applyBorder="1" applyAlignment="1">
      <alignment vertical="top"/>
    </xf>
    <xf numFmtId="0" fontId="6" fillId="0" borderId="5" xfId="0" applyFont="1" applyFill="1" applyBorder="1"/>
    <xf numFmtId="0" fontId="7" fillId="0" borderId="0" xfId="0" applyFont="1" applyFill="1" applyBorder="1" applyAlignment="1">
      <alignment horizontal="left" vertical="top" wrapText="1"/>
    </xf>
    <xf numFmtId="49" fontId="6" fillId="0" borderId="0" xfId="0" applyNumberFormat="1" applyFont="1" applyFill="1" applyBorder="1" applyAlignment="1">
      <alignment vertical="top"/>
    </xf>
    <xf numFmtId="49" fontId="6" fillId="0" borderId="0" xfId="0" applyNumberFormat="1" applyFont="1" applyFill="1" applyBorder="1" applyAlignment="1">
      <alignment horizontal="left" vertical="top" wrapText="1"/>
    </xf>
    <xf numFmtId="164" fontId="7" fillId="0" borderId="5" xfId="11" applyNumberFormat="1" applyFont="1" applyFill="1" applyBorder="1" applyAlignment="1">
      <alignment horizontal="left" wrapText="1"/>
    </xf>
    <xf numFmtId="49" fontId="6" fillId="0" borderId="5" xfId="0" applyNumberFormat="1" applyFont="1" applyFill="1" applyBorder="1" applyAlignment="1">
      <alignment horizontal="left" wrapText="1"/>
    </xf>
    <xf numFmtId="164" fontId="7" fillId="0" borderId="5" xfId="11" applyNumberFormat="1" applyFont="1" applyFill="1" applyBorder="1" applyAlignment="1">
      <alignment horizontal="left" vertical="center" wrapText="1"/>
    </xf>
    <xf numFmtId="164" fontId="7" fillId="0" borderId="5" xfId="0" applyNumberFormat="1" applyFont="1" applyFill="1" applyBorder="1" applyAlignment="1">
      <alignment wrapText="1"/>
    </xf>
    <xf numFmtId="165" fontId="7" fillId="0" borderId="5" xfId="0" applyNumberFormat="1" applyFont="1" applyFill="1" applyBorder="1" applyAlignment="1">
      <alignment horizontal="left" wrapText="1"/>
    </xf>
    <xf numFmtId="165" fontId="7" fillId="0" borderId="5" xfId="0" applyNumberFormat="1" applyFont="1" applyFill="1" applyBorder="1" applyAlignment="1">
      <alignment wrapText="1"/>
    </xf>
    <xf numFmtId="0" fontId="18" fillId="0" borderId="0" xfId="1" applyFont="1" applyAlignment="1">
      <alignment horizontal="left" vertical="center" wrapText="1"/>
    </xf>
    <xf numFmtId="0" fontId="6" fillId="0" borderId="0" xfId="1" applyFont="1" applyFill="1" applyAlignment="1">
      <alignment horizontal="center" vertical="top" wrapText="1"/>
    </xf>
    <xf numFmtId="0" fontId="12" fillId="0" borderId="0" xfId="1" applyFont="1" applyAlignment="1">
      <alignment horizontal="left" vertical="top" wrapText="1"/>
    </xf>
    <xf numFmtId="0" fontId="17" fillId="2" borderId="0" xfId="1" applyFont="1" applyFill="1" applyAlignment="1">
      <alignment horizontal="left" vertical="top" wrapText="1"/>
    </xf>
    <xf numFmtId="0" fontId="16" fillId="0" borderId="0" xfId="3" applyFont="1" applyAlignment="1"/>
    <xf numFmtId="165" fontId="6" fillId="0" borderId="5" xfId="0" applyNumberFormat="1" applyFont="1" applyFill="1" applyBorder="1" applyAlignment="1">
      <alignment horizontal="center" vertical="center" wrapText="1"/>
    </xf>
    <xf numFmtId="164" fontId="22" fillId="0" borderId="0"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65" fontId="6" fillId="0" borderId="7"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4" fontId="6" fillId="0" borderId="6" xfId="0" applyNumberFormat="1" applyFont="1" applyFill="1" applyBorder="1" applyAlignment="1">
      <alignment horizontal="center" vertical="center" wrapText="1"/>
    </xf>
    <xf numFmtId="164" fontId="6" fillId="0" borderId="7" xfId="0" applyNumberFormat="1" applyFont="1" applyFill="1" applyBorder="1" applyAlignment="1">
      <alignment horizontal="center" vertical="center" wrapText="1"/>
    </xf>
    <xf numFmtId="0" fontId="9" fillId="0" borderId="0" xfId="0" applyFont="1" applyBorder="1" applyAlignment="1">
      <alignment horizontal="left" wrapText="1"/>
    </xf>
    <xf numFmtId="164" fontId="23" fillId="0" borderId="0" xfId="0" applyNumberFormat="1" applyFont="1" applyFill="1" applyBorder="1" applyAlignment="1">
      <alignment horizontal="center" vertical="center" wrapText="1"/>
    </xf>
    <xf numFmtId="164" fontId="6" fillId="0" borderId="5" xfId="1"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0" fontId="23" fillId="0" borderId="0" xfId="0" applyFont="1" applyFill="1" applyAlignment="1">
      <alignment horizontal="center" wrapText="1"/>
    </xf>
    <xf numFmtId="0" fontId="8" fillId="0" borderId="2" xfId="0" applyFont="1" applyFill="1" applyBorder="1" applyAlignment="1">
      <alignment horizontal="center" vertical="center" wrapText="1"/>
    </xf>
  </cellXfs>
  <cellStyles count="12">
    <cellStyle name="Гиперссылка" xfId="5" builtinId="8"/>
    <cellStyle name="Обычный" xfId="0" builtinId="0"/>
    <cellStyle name="Обычный 11" xfId="3"/>
    <cellStyle name="Обычный 2" xfId="1"/>
    <cellStyle name="Обычный 3" xfId="2"/>
    <cellStyle name="Обычный 4" xfId="4"/>
    <cellStyle name="Обычный 42" xfId="7"/>
    <cellStyle name="Обычный 43" xfId="8"/>
    <cellStyle name="Обычный 44" xfId="9"/>
    <cellStyle name="Обычный 5" xfId="6"/>
    <cellStyle name="Обычный__-1076~1р" xfId="11"/>
    <cellStyle name="Обычный_Приложение 6"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4</xdr:col>
      <xdr:colOff>92710</xdr:colOff>
      <xdr:row>0</xdr:row>
      <xdr:rowOff>793115</xdr:rowOff>
    </xdr:to>
    <xdr:pic>
      <xdr:nvPicPr>
        <xdr:cNvPr id="2" name="Рисунок 1" descr="C:\Users\a.naurzbekova\Desktop\2023 НОВЫЙ ЛОГОТИП БНС\2 шаг новый вариант логотипа во всех форматах\Group 56.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95250" y="76200"/>
          <a:ext cx="2435860" cy="7169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abSelected="1" workbookViewId="0">
      <selection activeCell="A14" sqref="A14"/>
    </sheetView>
  </sheetViews>
  <sheetFormatPr defaultColWidth="9.140625" defaultRowHeight="15" x14ac:dyDescent="0.25"/>
  <cols>
    <col min="1" max="4" width="9.140625" style="46"/>
    <col min="5" max="5" width="18.42578125" style="46" customWidth="1"/>
    <col min="6" max="16384" width="9.140625" style="46"/>
  </cols>
  <sheetData>
    <row r="1" spans="1:7" ht="69" customHeight="1" x14ac:dyDescent="0.25">
      <c r="A1" s="122"/>
      <c r="B1" s="122"/>
      <c r="C1" s="122"/>
      <c r="D1" s="122"/>
      <c r="E1" s="122"/>
      <c r="F1" s="45"/>
      <c r="G1" s="45"/>
    </row>
    <row r="2" spans="1:7" ht="18.75" x14ac:dyDescent="0.25">
      <c r="A2" s="123" t="s">
        <v>624</v>
      </c>
      <c r="B2" s="123"/>
      <c r="C2" s="123"/>
      <c r="D2" s="123"/>
      <c r="E2" s="123"/>
      <c r="F2" s="78"/>
      <c r="G2" s="78"/>
    </row>
    <row r="3" spans="1:7" ht="18.75" x14ac:dyDescent="0.25">
      <c r="A3" s="123" t="s">
        <v>625</v>
      </c>
      <c r="B3" s="123"/>
      <c r="C3" s="123"/>
      <c r="D3" s="123"/>
      <c r="E3" s="123"/>
      <c r="F3" s="47"/>
      <c r="G3" s="47"/>
    </row>
    <row r="4" spans="1:7" ht="18.75" x14ac:dyDescent="0.25">
      <c r="A4" s="45"/>
      <c r="B4" s="45"/>
      <c r="C4" s="45"/>
      <c r="D4" s="45"/>
      <c r="E4" s="48"/>
      <c r="F4" s="47"/>
      <c r="G4" s="47"/>
    </row>
    <row r="5" spans="1:7" ht="18.75" x14ac:dyDescent="0.25">
      <c r="A5" s="45"/>
      <c r="B5" s="45"/>
      <c r="C5" s="45"/>
      <c r="D5" s="45"/>
      <c r="E5" s="48"/>
      <c r="F5" s="47"/>
      <c r="G5" s="47"/>
    </row>
    <row r="6" spans="1:7" ht="105.75" customHeight="1" x14ac:dyDescent="0.25">
      <c r="A6" s="124" t="s">
        <v>591</v>
      </c>
      <c r="B6" s="124"/>
      <c r="C6" s="124"/>
      <c r="D6" s="124"/>
      <c r="E6" s="124"/>
      <c r="F6" s="124"/>
      <c r="G6" s="49"/>
    </row>
    <row r="7" spans="1:7" x14ac:dyDescent="0.25">
      <c r="A7" s="124"/>
      <c r="B7" s="124"/>
      <c r="C7" s="124"/>
      <c r="D7" s="124"/>
      <c r="E7" s="124"/>
      <c r="F7" s="124"/>
      <c r="G7" s="49"/>
    </row>
    <row r="8" spans="1:7" x14ac:dyDescent="0.25">
      <c r="A8" s="49"/>
      <c r="B8" s="49"/>
      <c r="C8" s="49"/>
      <c r="D8" s="49"/>
      <c r="E8" s="49"/>
      <c r="F8" s="49"/>
      <c r="G8" s="49"/>
    </row>
    <row r="9" spans="1:7" ht="18.75" x14ac:dyDescent="0.3">
      <c r="A9" s="50" t="s">
        <v>626</v>
      </c>
      <c r="B9" s="51"/>
    </row>
    <row r="12" spans="1:7" x14ac:dyDescent="0.25">
      <c r="A12" s="52"/>
      <c r="B12" s="52"/>
      <c r="C12" s="52"/>
      <c r="D12" s="52"/>
      <c r="E12" s="52"/>
      <c r="F12" s="52"/>
    </row>
    <row r="13" spans="1:7" ht="56.25" customHeight="1" x14ac:dyDescent="0.25">
      <c r="A13" s="121" t="s">
        <v>593</v>
      </c>
      <c r="B13" s="121"/>
      <c r="C13" s="121"/>
      <c r="D13" s="121"/>
      <c r="E13" s="121"/>
    </row>
  </sheetData>
  <mergeCells count="5">
    <mergeCell ref="A13:E13"/>
    <mergeCell ref="A1:E1"/>
    <mergeCell ref="A2:E2"/>
    <mergeCell ref="A3:E3"/>
    <mergeCell ref="A6:F7"/>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F360"/>
  <sheetViews>
    <sheetView workbookViewId="0">
      <selection activeCell="B9" sqref="B9"/>
    </sheetView>
  </sheetViews>
  <sheetFormatPr defaultColWidth="9.140625" defaultRowHeight="12.75" x14ac:dyDescent="0.2"/>
  <cols>
    <col min="1" max="1" width="4.42578125" style="54" customWidth="1"/>
    <col min="2" max="2" width="52" style="57" customWidth="1"/>
    <col min="3" max="3" width="12.7109375" style="54" bestFit="1" customWidth="1"/>
    <col min="4" max="5" width="9.140625" style="54"/>
    <col min="6" max="6" width="12.7109375" style="54" bestFit="1" customWidth="1"/>
    <col min="7" max="16384" width="9.140625" style="54"/>
  </cols>
  <sheetData>
    <row r="9" spans="2:2" x14ac:dyDescent="0.2">
      <c r="B9" s="53" t="s">
        <v>317</v>
      </c>
    </row>
    <row r="10" spans="2:2" x14ac:dyDescent="0.2">
      <c r="B10" s="53" t="s">
        <v>318</v>
      </c>
    </row>
    <row r="11" spans="2:2" x14ac:dyDescent="0.2">
      <c r="B11" s="53" t="s">
        <v>319</v>
      </c>
    </row>
    <row r="12" spans="2:2" x14ac:dyDescent="0.2">
      <c r="B12" s="53" t="s">
        <v>320</v>
      </c>
    </row>
    <row r="13" spans="2:2" ht="38.25" x14ac:dyDescent="0.2">
      <c r="B13" s="55" t="s">
        <v>321</v>
      </c>
    </row>
    <row r="17" spans="2:6" x14ac:dyDescent="0.2">
      <c r="B17" s="56" t="s">
        <v>608</v>
      </c>
    </row>
    <row r="19" spans="2:6" ht="22.5" x14ac:dyDescent="0.2">
      <c r="B19" s="89" t="s">
        <v>1241</v>
      </c>
      <c r="C19" s="89" t="s">
        <v>1242</v>
      </c>
      <c r="D19" s="90" t="s">
        <v>637</v>
      </c>
      <c r="E19" s="90" t="s">
        <v>638</v>
      </c>
      <c r="F19" s="90" t="s">
        <v>1435</v>
      </c>
    </row>
    <row r="20" spans="2:6" x14ac:dyDescent="0.2">
      <c r="B20" s="119" t="s">
        <v>3</v>
      </c>
      <c r="C20" s="91"/>
      <c r="D20" s="92"/>
      <c r="E20" s="92"/>
      <c r="F20" s="92"/>
    </row>
    <row r="21" spans="2:6" ht="22.5" x14ac:dyDescent="0.2">
      <c r="B21" s="119" t="s">
        <v>324</v>
      </c>
      <c r="C21" s="91" t="s">
        <v>1243</v>
      </c>
      <c r="D21" s="92"/>
      <c r="E21" s="92" t="s">
        <v>639</v>
      </c>
      <c r="F21" s="92" t="s">
        <v>640</v>
      </c>
    </row>
    <row r="22" spans="2:6" x14ac:dyDescent="0.2">
      <c r="B22" s="91" t="s">
        <v>1264</v>
      </c>
      <c r="C22" s="91"/>
      <c r="D22" s="92"/>
      <c r="E22" s="92"/>
      <c r="F22" s="92"/>
    </row>
    <row r="23" spans="2:6" x14ac:dyDescent="0.2">
      <c r="B23" s="119" t="s">
        <v>1261</v>
      </c>
      <c r="C23" s="91" t="s">
        <v>1243</v>
      </c>
      <c r="D23" s="92"/>
      <c r="E23" s="92" t="s">
        <v>641</v>
      </c>
      <c r="F23" s="92" t="s">
        <v>642</v>
      </c>
    </row>
    <row r="24" spans="2:6" x14ac:dyDescent="0.2">
      <c r="B24" s="119" t="s">
        <v>1262</v>
      </c>
      <c r="C24" s="91" t="s">
        <v>1243</v>
      </c>
      <c r="D24" s="92"/>
      <c r="E24" s="92" t="s">
        <v>643</v>
      </c>
      <c r="F24" s="92" t="s">
        <v>644</v>
      </c>
    </row>
    <row r="25" spans="2:6" x14ac:dyDescent="0.2">
      <c r="B25" s="119" t="s">
        <v>327</v>
      </c>
      <c r="C25" s="91" t="s">
        <v>1244</v>
      </c>
      <c r="D25" s="92"/>
      <c r="E25" s="92" t="s">
        <v>645</v>
      </c>
      <c r="F25" s="92" t="s">
        <v>646</v>
      </c>
    </row>
    <row r="26" spans="2:6" x14ac:dyDescent="0.2">
      <c r="B26" s="119" t="s">
        <v>1263</v>
      </c>
      <c r="C26" s="91" t="s">
        <v>1243</v>
      </c>
      <c r="D26" s="92"/>
      <c r="E26" s="92" t="s">
        <v>647</v>
      </c>
      <c r="F26" s="92" t="s">
        <v>648</v>
      </c>
    </row>
    <row r="27" spans="2:6" x14ac:dyDescent="0.2">
      <c r="B27" s="91" t="s">
        <v>1264</v>
      </c>
      <c r="C27" s="91"/>
      <c r="D27" s="92"/>
      <c r="E27" s="92"/>
      <c r="F27" s="92"/>
    </row>
    <row r="28" spans="2:6" ht="56.25" x14ac:dyDescent="0.2">
      <c r="B28" s="119" t="s">
        <v>329</v>
      </c>
      <c r="C28" s="91" t="s">
        <v>1243</v>
      </c>
      <c r="D28" s="92"/>
      <c r="E28" s="92" t="s">
        <v>649</v>
      </c>
      <c r="F28" s="92" t="s">
        <v>650</v>
      </c>
    </row>
    <row r="29" spans="2:6" ht="22.5" x14ac:dyDescent="0.2">
      <c r="B29" s="119" t="s">
        <v>330</v>
      </c>
      <c r="C29" s="91" t="s">
        <v>1243</v>
      </c>
      <c r="D29" s="92"/>
      <c r="E29" s="92" t="s">
        <v>651</v>
      </c>
      <c r="F29" s="92" t="s">
        <v>652</v>
      </c>
    </row>
    <row r="30" spans="2:6" x14ac:dyDescent="0.2">
      <c r="B30" s="119" t="s">
        <v>1265</v>
      </c>
      <c r="C30" s="91" t="s">
        <v>1248</v>
      </c>
      <c r="D30" s="92"/>
      <c r="E30" s="92" t="s">
        <v>653</v>
      </c>
      <c r="F30" s="92" t="s">
        <v>654</v>
      </c>
    </row>
    <row r="31" spans="2:6" x14ac:dyDescent="0.2">
      <c r="B31" s="119" t="s">
        <v>332</v>
      </c>
      <c r="C31" s="91" t="s">
        <v>1248</v>
      </c>
      <c r="D31" s="92"/>
      <c r="E31" s="92" t="s">
        <v>655</v>
      </c>
      <c r="F31" s="92" t="s">
        <v>656</v>
      </c>
    </row>
    <row r="32" spans="2:6" x14ac:dyDescent="0.2">
      <c r="B32" s="119" t="s">
        <v>1266</v>
      </c>
      <c r="C32" s="91" t="s">
        <v>1243</v>
      </c>
      <c r="D32" s="92"/>
      <c r="E32" s="92" t="s">
        <v>657</v>
      </c>
      <c r="F32" s="92" t="s">
        <v>658</v>
      </c>
    </row>
    <row r="33" spans="2:6" x14ac:dyDescent="0.2">
      <c r="B33" s="119" t="s">
        <v>334</v>
      </c>
      <c r="C33" s="91" t="s">
        <v>1243</v>
      </c>
      <c r="D33" s="92"/>
      <c r="E33" s="92" t="s">
        <v>659</v>
      </c>
      <c r="F33" s="92" t="s">
        <v>660</v>
      </c>
    </row>
    <row r="34" spans="2:6" x14ac:dyDescent="0.2">
      <c r="B34" s="119" t="s">
        <v>335</v>
      </c>
      <c r="C34" s="91" t="s">
        <v>1243</v>
      </c>
      <c r="D34" s="92"/>
      <c r="E34" s="92" t="s">
        <v>661</v>
      </c>
      <c r="F34" s="92" t="s">
        <v>662</v>
      </c>
    </row>
    <row r="35" spans="2:6" ht="78.75" x14ac:dyDescent="0.2">
      <c r="B35" s="119" t="s">
        <v>336</v>
      </c>
      <c r="C35" s="91" t="s">
        <v>1243</v>
      </c>
      <c r="D35" s="92"/>
      <c r="E35" s="92" t="s">
        <v>663</v>
      </c>
      <c r="F35" s="94" t="s">
        <v>664</v>
      </c>
    </row>
    <row r="36" spans="2:6" ht="67.5" x14ac:dyDescent="0.2">
      <c r="B36" s="119" t="s">
        <v>337</v>
      </c>
      <c r="C36" s="91" t="s">
        <v>1243</v>
      </c>
      <c r="D36" s="92"/>
      <c r="E36" s="92" t="s">
        <v>665</v>
      </c>
      <c r="F36" s="94" t="s">
        <v>666</v>
      </c>
    </row>
    <row r="37" spans="2:6" ht="45" x14ac:dyDescent="0.2">
      <c r="B37" s="119" t="s">
        <v>338</v>
      </c>
      <c r="C37" s="91" t="s">
        <v>1243</v>
      </c>
      <c r="D37" s="92"/>
      <c r="E37" s="92" t="s">
        <v>667</v>
      </c>
      <c r="F37" s="92" t="s">
        <v>668</v>
      </c>
    </row>
    <row r="38" spans="2:6" x14ac:dyDescent="0.2">
      <c r="B38" s="119" t="s">
        <v>339</v>
      </c>
      <c r="C38" s="91" t="s">
        <v>1244</v>
      </c>
      <c r="D38" s="92"/>
      <c r="E38" s="92" t="s">
        <v>669</v>
      </c>
      <c r="F38" s="92" t="s">
        <v>670</v>
      </c>
    </row>
    <row r="39" spans="2:6" x14ac:dyDescent="0.2">
      <c r="B39" s="119" t="s">
        <v>1267</v>
      </c>
      <c r="C39" s="91" t="s">
        <v>1244</v>
      </c>
      <c r="D39" s="92"/>
      <c r="E39" s="92" t="s">
        <v>671</v>
      </c>
      <c r="F39" s="92" t="s">
        <v>672</v>
      </c>
    </row>
    <row r="40" spans="2:6" x14ac:dyDescent="0.2">
      <c r="B40" s="119" t="s">
        <v>341</v>
      </c>
      <c r="C40" s="91" t="s">
        <v>1245</v>
      </c>
      <c r="D40" s="92"/>
      <c r="E40" s="92" t="s">
        <v>673</v>
      </c>
      <c r="F40" s="92" t="s">
        <v>674</v>
      </c>
    </row>
    <row r="41" spans="2:6" x14ac:dyDescent="0.2">
      <c r="B41" s="119" t="s">
        <v>1268</v>
      </c>
      <c r="C41" s="91" t="s">
        <v>1244</v>
      </c>
      <c r="D41" s="92"/>
      <c r="E41" s="92" t="s">
        <v>675</v>
      </c>
      <c r="F41" s="92" t="s">
        <v>676</v>
      </c>
    </row>
    <row r="42" spans="2:6" x14ac:dyDescent="0.2">
      <c r="B42" s="119" t="s">
        <v>343</v>
      </c>
      <c r="C42" s="91" t="s">
        <v>1244</v>
      </c>
      <c r="D42" s="92"/>
      <c r="E42" s="92" t="s">
        <v>677</v>
      </c>
      <c r="F42" s="92" t="s">
        <v>678</v>
      </c>
    </row>
    <row r="43" spans="2:6" ht="22.5" x14ac:dyDescent="0.2">
      <c r="B43" s="119" t="s">
        <v>1269</v>
      </c>
      <c r="C43" s="91" t="s">
        <v>1244</v>
      </c>
      <c r="D43" s="92"/>
      <c r="E43" s="92" t="s">
        <v>679</v>
      </c>
      <c r="F43" s="96" t="s">
        <v>680</v>
      </c>
    </row>
    <row r="44" spans="2:6" x14ac:dyDescent="0.2">
      <c r="B44" s="119" t="s">
        <v>345</v>
      </c>
      <c r="C44" s="91" t="s">
        <v>1244</v>
      </c>
      <c r="D44" s="92"/>
      <c r="E44" s="92" t="s">
        <v>681</v>
      </c>
      <c r="F44" s="92" t="s">
        <v>682</v>
      </c>
    </row>
    <row r="45" spans="2:6" x14ac:dyDescent="0.2">
      <c r="B45" s="119" t="s">
        <v>30</v>
      </c>
      <c r="C45" s="91"/>
      <c r="D45" s="92"/>
      <c r="E45" s="92" t="s">
        <v>683</v>
      </c>
      <c r="F45" s="92"/>
    </row>
    <row r="46" spans="2:6" ht="123.75" x14ac:dyDescent="0.2">
      <c r="B46" s="119" t="s">
        <v>1270</v>
      </c>
      <c r="C46" s="91" t="s">
        <v>1244</v>
      </c>
      <c r="D46" s="92" t="s">
        <v>684</v>
      </c>
      <c r="E46" s="92"/>
      <c r="F46" s="92" t="s">
        <v>685</v>
      </c>
    </row>
    <row r="47" spans="2:6" x14ac:dyDescent="0.2">
      <c r="B47" s="91" t="s">
        <v>1264</v>
      </c>
      <c r="C47" s="91"/>
      <c r="D47" s="92"/>
      <c r="E47" s="92"/>
      <c r="F47" s="92"/>
    </row>
    <row r="48" spans="2:6" ht="22.5" x14ac:dyDescent="0.2">
      <c r="B48" s="119" t="s">
        <v>1271</v>
      </c>
      <c r="C48" s="91" t="s">
        <v>1244</v>
      </c>
      <c r="D48" s="92" t="s">
        <v>686</v>
      </c>
      <c r="E48" s="92"/>
      <c r="F48" s="92" t="s">
        <v>687</v>
      </c>
    </row>
    <row r="49" spans="2:6" ht="22.5" x14ac:dyDescent="0.2">
      <c r="B49" s="119" t="s">
        <v>348</v>
      </c>
      <c r="C49" s="91" t="s">
        <v>1244</v>
      </c>
      <c r="D49" s="92"/>
      <c r="E49" s="92" t="s">
        <v>688</v>
      </c>
      <c r="F49" s="92" t="s">
        <v>689</v>
      </c>
    </row>
    <row r="50" spans="2:6" ht="33.75" x14ac:dyDescent="0.2">
      <c r="B50" s="119" t="s">
        <v>1272</v>
      </c>
      <c r="C50" s="91" t="s">
        <v>1244</v>
      </c>
      <c r="D50" s="92"/>
      <c r="E50" s="92" t="s">
        <v>690</v>
      </c>
      <c r="F50" s="92" t="s">
        <v>691</v>
      </c>
    </row>
    <row r="51" spans="2:6" ht="67.5" x14ac:dyDescent="0.2">
      <c r="B51" s="119" t="s">
        <v>1273</v>
      </c>
      <c r="C51" s="91" t="s">
        <v>1244</v>
      </c>
      <c r="D51" s="92"/>
      <c r="E51" s="92" t="s">
        <v>692</v>
      </c>
      <c r="F51" s="92" t="s">
        <v>693</v>
      </c>
    </row>
    <row r="52" spans="2:6" x14ac:dyDescent="0.2">
      <c r="B52" s="91" t="s">
        <v>1274</v>
      </c>
      <c r="C52" s="91"/>
      <c r="D52" s="92"/>
      <c r="E52" s="97"/>
      <c r="F52" s="98"/>
    </row>
    <row r="53" spans="2:6" ht="22.5" x14ac:dyDescent="0.2">
      <c r="B53" s="91" t="s">
        <v>1275</v>
      </c>
      <c r="C53" s="91" t="s">
        <v>1244</v>
      </c>
      <c r="D53" s="92"/>
      <c r="E53" s="92" t="s">
        <v>694</v>
      </c>
      <c r="F53" s="92" t="s">
        <v>695</v>
      </c>
    </row>
    <row r="54" spans="2:6" ht="123.75" x14ac:dyDescent="0.2">
      <c r="B54" s="95" t="s">
        <v>352</v>
      </c>
      <c r="C54" s="91" t="s">
        <v>1244</v>
      </c>
      <c r="D54" s="92"/>
      <c r="E54" s="92" t="s">
        <v>696</v>
      </c>
      <c r="F54" s="92" t="s">
        <v>697</v>
      </c>
    </row>
    <row r="55" spans="2:6" x14ac:dyDescent="0.2">
      <c r="B55" s="91" t="s">
        <v>353</v>
      </c>
      <c r="C55" s="91" t="s">
        <v>1244</v>
      </c>
      <c r="D55" s="92"/>
      <c r="E55" s="92" t="s">
        <v>698</v>
      </c>
      <c r="F55" s="92" t="s">
        <v>699</v>
      </c>
    </row>
    <row r="56" spans="2:6" ht="123.75" x14ac:dyDescent="0.2">
      <c r="B56" s="91" t="s">
        <v>354</v>
      </c>
      <c r="C56" s="91" t="s">
        <v>1244</v>
      </c>
      <c r="D56" s="92"/>
      <c r="E56" s="92" t="s">
        <v>700</v>
      </c>
      <c r="F56" s="92" t="s">
        <v>701</v>
      </c>
    </row>
    <row r="57" spans="2:6" ht="45" x14ac:dyDescent="0.2">
      <c r="B57" s="91" t="s">
        <v>1276</v>
      </c>
      <c r="C57" s="91" t="s">
        <v>1244</v>
      </c>
      <c r="D57" s="92"/>
      <c r="E57" s="92" t="s">
        <v>702</v>
      </c>
      <c r="F57" s="92" t="s">
        <v>703</v>
      </c>
    </row>
    <row r="58" spans="2:6" ht="45" x14ac:dyDescent="0.2">
      <c r="B58" s="91" t="s">
        <v>356</v>
      </c>
      <c r="C58" s="91" t="s">
        <v>1244</v>
      </c>
      <c r="D58" s="92"/>
      <c r="E58" s="92" t="s">
        <v>704</v>
      </c>
      <c r="F58" s="92" t="s">
        <v>705</v>
      </c>
    </row>
    <row r="59" spans="2:6" ht="56.25" x14ac:dyDescent="0.2">
      <c r="B59" s="91" t="s">
        <v>1277</v>
      </c>
      <c r="C59" s="91" t="s">
        <v>1244</v>
      </c>
      <c r="D59" s="92"/>
      <c r="E59" s="92" t="s">
        <v>706</v>
      </c>
      <c r="F59" s="92" t="s">
        <v>707</v>
      </c>
    </row>
    <row r="60" spans="2:6" x14ac:dyDescent="0.2">
      <c r="B60" s="91" t="s">
        <v>358</v>
      </c>
      <c r="C60" s="91" t="s">
        <v>1244</v>
      </c>
      <c r="D60" s="92"/>
      <c r="E60" s="92" t="s">
        <v>708</v>
      </c>
      <c r="F60" s="92" t="s">
        <v>709</v>
      </c>
    </row>
    <row r="61" spans="2:6" ht="56.25" x14ac:dyDescent="0.2">
      <c r="B61" s="91" t="s">
        <v>359</v>
      </c>
      <c r="C61" s="91" t="s">
        <v>1244</v>
      </c>
      <c r="D61" s="92"/>
      <c r="E61" s="92" t="s">
        <v>710</v>
      </c>
      <c r="F61" s="92" t="s">
        <v>711</v>
      </c>
    </row>
    <row r="62" spans="2:6" x14ac:dyDescent="0.2">
      <c r="B62" s="91" t="s">
        <v>1278</v>
      </c>
      <c r="C62" s="91"/>
      <c r="D62" s="92"/>
      <c r="E62" s="92"/>
      <c r="F62" s="98"/>
    </row>
    <row r="63" spans="2:6" x14ac:dyDescent="0.2">
      <c r="B63" s="119" t="s">
        <v>1279</v>
      </c>
      <c r="C63" s="91" t="s">
        <v>1244</v>
      </c>
      <c r="D63" s="92"/>
      <c r="E63" s="92" t="s">
        <v>712</v>
      </c>
      <c r="F63" s="92" t="s">
        <v>713</v>
      </c>
    </row>
    <row r="64" spans="2:6" ht="22.5" x14ac:dyDescent="0.2">
      <c r="B64" s="119" t="s">
        <v>1280</v>
      </c>
      <c r="C64" s="91" t="s">
        <v>1244</v>
      </c>
      <c r="D64" s="92"/>
      <c r="E64" s="92" t="s">
        <v>714</v>
      </c>
      <c r="F64" s="92" t="s">
        <v>715</v>
      </c>
    </row>
    <row r="65" spans="2:6" x14ac:dyDescent="0.2">
      <c r="B65" s="119" t="s">
        <v>1281</v>
      </c>
      <c r="C65" s="91" t="s">
        <v>1244</v>
      </c>
      <c r="D65" s="92"/>
      <c r="E65" s="92" t="s">
        <v>716</v>
      </c>
      <c r="F65" s="92" t="s">
        <v>717</v>
      </c>
    </row>
    <row r="66" spans="2:6" x14ac:dyDescent="0.2">
      <c r="B66" s="119" t="s">
        <v>1282</v>
      </c>
      <c r="C66" s="91" t="s">
        <v>1244</v>
      </c>
      <c r="D66" s="92"/>
      <c r="E66" s="92" t="s">
        <v>718</v>
      </c>
      <c r="F66" s="92" t="s">
        <v>719</v>
      </c>
    </row>
    <row r="67" spans="2:6" ht="22.5" x14ac:dyDescent="0.2">
      <c r="B67" s="119" t="s">
        <v>1283</v>
      </c>
      <c r="C67" s="91" t="s">
        <v>1244</v>
      </c>
      <c r="D67" s="92"/>
      <c r="E67" s="92" t="s">
        <v>720</v>
      </c>
      <c r="F67" s="92" t="s">
        <v>721</v>
      </c>
    </row>
    <row r="68" spans="2:6" x14ac:dyDescent="0.2">
      <c r="B68" s="119" t="s">
        <v>1284</v>
      </c>
      <c r="C68" s="91" t="s">
        <v>1244</v>
      </c>
      <c r="D68" s="92"/>
      <c r="E68" s="92" t="s">
        <v>722</v>
      </c>
      <c r="F68" s="92" t="s">
        <v>723</v>
      </c>
    </row>
    <row r="69" spans="2:6" x14ac:dyDescent="0.2">
      <c r="B69" s="99" t="s">
        <v>1285</v>
      </c>
      <c r="C69" s="91"/>
      <c r="D69" s="92"/>
      <c r="E69" s="92"/>
      <c r="F69" s="92"/>
    </row>
    <row r="70" spans="2:6" ht="101.25" x14ac:dyDescent="0.2">
      <c r="B70" s="119" t="s">
        <v>366</v>
      </c>
      <c r="C70" s="91" t="s">
        <v>1249</v>
      </c>
      <c r="D70" s="92" t="s">
        <v>724</v>
      </c>
      <c r="E70" s="92"/>
      <c r="F70" s="92" t="s">
        <v>725</v>
      </c>
    </row>
    <row r="71" spans="2:6" ht="22.5" x14ac:dyDescent="0.2">
      <c r="B71" s="119" t="s">
        <v>1286</v>
      </c>
      <c r="C71" s="91" t="s">
        <v>1244</v>
      </c>
      <c r="D71" s="92"/>
      <c r="E71" s="92" t="s">
        <v>726</v>
      </c>
      <c r="F71" s="92" t="s">
        <v>727</v>
      </c>
    </row>
    <row r="72" spans="2:6" ht="22.5" x14ac:dyDescent="0.2">
      <c r="B72" s="119" t="s">
        <v>368</v>
      </c>
      <c r="C72" s="91" t="s">
        <v>1244</v>
      </c>
      <c r="D72" s="92"/>
      <c r="E72" s="92" t="s">
        <v>728</v>
      </c>
      <c r="F72" s="92" t="s">
        <v>729</v>
      </c>
    </row>
    <row r="73" spans="2:6" ht="33.75" x14ac:dyDescent="0.2">
      <c r="B73" s="119" t="s">
        <v>369</v>
      </c>
      <c r="C73" s="91" t="s">
        <v>1244</v>
      </c>
      <c r="D73" s="92"/>
      <c r="E73" s="92" t="s">
        <v>730</v>
      </c>
      <c r="F73" s="92" t="s">
        <v>731</v>
      </c>
    </row>
    <row r="74" spans="2:6" x14ac:dyDescent="0.2">
      <c r="B74" s="91" t="s">
        <v>1278</v>
      </c>
      <c r="C74" s="91"/>
      <c r="D74" s="92"/>
      <c r="E74" s="92"/>
      <c r="F74" s="92"/>
    </row>
    <row r="75" spans="2:6" ht="22.5" x14ac:dyDescent="0.2">
      <c r="B75" s="119" t="s">
        <v>1287</v>
      </c>
      <c r="C75" s="91" t="s">
        <v>1244</v>
      </c>
      <c r="D75" s="92"/>
      <c r="E75" s="92" t="s">
        <v>732</v>
      </c>
      <c r="F75" s="92" t="s">
        <v>733</v>
      </c>
    </row>
    <row r="76" spans="2:6" ht="22.5" x14ac:dyDescent="0.2">
      <c r="B76" s="119" t="s">
        <v>1288</v>
      </c>
      <c r="C76" s="91" t="s">
        <v>1244</v>
      </c>
      <c r="D76" s="92"/>
      <c r="E76" s="92" t="s">
        <v>734</v>
      </c>
      <c r="F76" s="92" t="s">
        <v>735</v>
      </c>
    </row>
    <row r="77" spans="2:6" x14ac:dyDescent="0.2">
      <c r="B77" s="91" t="s">
        <v>1278</v>
      </c>
      <c r="C77" s="91"/>
      <c r="D77" s="92"/>
      <c r="E77" s="92"/>
      <c r="F77" s="92"/>
    </row>
    <row r="78" spans="2:6" ht="22.5" x14ac:dyDescent="0.2">
      <c r="B78" s="119" t="s">
        <v>372</v>
      </c>
      <c r="C78" s="91" t="s">
        <v>1244</v>
      </c>
      <c r="D78" s="92"/>
      <c r="E78" s="92" t="s">
        <v>736</v>
      </c>
      <c r="F78" s="96" t="s">
        <v>737</v>
      </c>
    </row>
    <row r="79" spans="2:6" ht="90" x14ac:dyDescent="0.2">
      <c r="B79" s="119" t="s">
        <v>1289</v>
      </c>
      <c r="C79" s="91" t="s">
        <v>1244</v>
      </c>
      <c r="D79" s="92"/>
      <c r="E79" s="92" t="s">
        <v>738</v>
      </c>
      <c r="F79" s="92" t="s">
        <v>739</v>
      </c>
    </row>
    <row r="80" spans="2:6" x14ac:dyDescent="0.2">
      <c r="B80" s="119" t="s">
        <v>374</v>
      </c>
      <c r="C80" s="91" t="s">
        <v>1244</v>
      </c>
      <c r="D80" s="92"/>
      <c r="E80" s="92" t="s">
        <v>740</v>
      </c>
      <c r="F80" s="92" t="s">
        <v>741</v>
      </c>
    </row>
    <row r="81" spans="2:6" ht="33.75" x14ac:dyDescent="0.2">
      <c r="B81" s="119" t="s">
        <v>375</v>
      </c>
      <c r="C81" s="91" t="s">
        <v>1244</v>
      </c>
      <c r="D81" s="92"/>
      <c r="E81" s="92" t="s">
        <v>742</v>
      </c>
      <c r="F81" s="92" t="s">
        <v>743</v>
      </c>
    </row>
    <row r="82" spans="2:6" ht="33.75" x14ac:dyDescent="0.2">
      <c r="B82" s="119" t="s">
        <v>376</v>
      </c>
      <c r="C82" s="91" t="s">
        <v>1244</v>
      </c>
      <c r="D82" s="92"/>
      <c r="E82" s="92" t="s">
        <v>744</v>
      </c>
      <c r="F82" s="92" t="s">
        <v>745</v>
      </c>
    </row>
    <row r="83" spans="2:6" ht="33.75" x14ac:dyDescent="0.2">
      <c r="B83" s="119" t="s">
        <v>377</v>
      </c>
      <c r="C83" s="91" t="s">
        <v>1244</v>
      </c>
      <c r="D83" s="92"/>
      <c r="E83" s="92" t="s">
        <v>746</v>
      </c>
      <c r="F83" s="92" t="s">
        <v>747</v>
      </c>
    </row>
    <row r="84" spans="2:6" ht="22.5" x14ac:dyDescent="0.2">
      <c r="B84" s="119" t="s">
        <v>1290</v>
      </c>
      <c r="C84" s="91" t="s">
        <v>1244</v>
      </c>
      <c r="D84" s="92"/>
      <c r="E84" s="92" t="s">
        <v>748</v>
      </c>
      <c r="F84" s="96" t="s">
        <v>749</v>
      </c>
    </row>
    <row r="85" spans="2:6" ht="22.5" x14ac:dyDescent="0.2">
      <c r="B85" s="119" t="s">
        <v>1291</v>
      </c>
      <c r="C85" s="91" t="s">
        <v>1246</v>
      </c>
      <c r="D85" s="92"/>
      <c r="E85" s="92" t="s">
        <v>750</v>
      </c>
      <c r="F85" s="92" t="s">
        <v>751</v>
      </c>
    </row>
    <row r="86" spans="2:6" x14ac:dyDescent="0.2">
      <c r="B86" s="119" t="s">
        <v>380</v>
      </c>
      <c r="C86" s="91" t="s">
        <v>1244</v>
      </c>
      <c r="D86" s="92"/>
      <c r="E86" s="92" t="s">
        <v>752</v>
      </c>
      <c r="F86" s="92" t="s">
        <v>753</v>
      </c>
    </row>
    <row r="87" spans="2:6" ht="67.5" x14ac:dyDescent="0.2">
      <c r="B87" s="119" t="s">
        <v>381</v>
      </c>
      <c r="C87" s="91" t="s">
        <v>1250</v>
      </c>
      <c r="D87" s="92"/>
      <c r="E87" s="92" t="s">
        <v>754</v>
      </c>
      <c r="F87" s="96" t="s">
        <v>755</v>
      </c>
    </row>
    <row r="88" spans="2:6" x14ac:dyDescent="0.2">
      <c r="B88" s="119" t="s">
        <v>382</v>
      </c>
      <c r="C88" s="91" t="s">
        <v>1250</v>
      </c>
      <c r="D88" s="92"/>
      <c r="E88" s="92" t="s">
        <v>756</v>
      </c>
      <c r="F88" s="92" t="s">
        <v>757</v>
      </c>
    </row>
    <row r="89" spans="2:6" x14ac:dyDescent="0.2">
      <c r="B89" s="91" t="s">
        <v>1278</v>
      </c>
      <c r="C89" s="91"/>
      <c r="D89" s="92"/>
      <c r="E89" s="92"/>
      <c r="F89" s="92"/>
    </row>
    <row r="90" spans="2:6" ht="45" x14ac:dyDescent="0.2">
      <c r="B90" s="119" t="s">
        <v>383</v>
      </c>
      <c r="C90" s="91" t="s">
        <v>1250</v>
      </c>
      <c r="D90" s="92"/>
      <c r="E90" s="92" t="s">
        <v>758</v>
      </c>
      <c r="F90" s="92" t="s">
        <v>759</v>
      </c>
    </row>
    <row r="91" spans="2:6" ht="67.5" x14ac:dyDescent="0.2">
      <c r="B91" s="119" t="s">
        <v>1293</v>
      </c>
      <c r="C91" s="91" t="s">
        <v>1251</v>
      </c>
      <c r="D91" s="92"/>
      <c r="E91" s="92" t="s">
        <v>760</v>
      </c>
      <c r="F91" s="92" t="s">
        <v>761</v>
      </c>
    </row>
    <row r="92" spans="2:6" x14ac:dyDescent="0.2">
      <c r="B92" s="100" t="s">
        <v>1292</v>
      </c>
      <c r="C92" s="91"/>
      <c r="D92" s="92"/>
      <c r="E92" s="92"/>
      <c r="F92" s="92"/>
    </row>
    <row r="93" spans="2:6" x14ac:dyDescent="0.2">
      <c r="B93" s="119" t="s">
        <v>385</v>
      </c>
      <c r="C93" s="91" t="s">
        <v>1250</v>
      </c>
      <c r="D93" s="92"/>
      <c r="E93" s="92" t="s">
        <v>762</v>
      </c>
      <c r="F93" s="92" t="s">
        <v>763</v>
      </c>
    </row>
    <row r="94" spans="2:6" x14ac:dyDescent="0.2">
      <c r="B94" s="119" t="s">
        <v>386</v>
      </c>
      <c r="C94" s="91" t="s">
        <v>1250</v>
      </c>
      <c r="D94" s="92"/>
      <c r="E94" s="92" t="s">
        <v>764</v>
      </c>
      <c r="F94" s="92" t="s">
        <v>765</v>
      </c>
    </row>
    <row r="95" spans="2:6" ht="22.5" x14ac:dyDescent="0.2">
      <c r="B95" s="119" t="s">
        <v>1294</v>
      </c>
      <c r="C95" s="91" t="s">
        <v>1250</v>
      </c>
      <c r="D95" s="92"/>
      <c r="E95" s="92" t="s">
        <v>766</v>
      </c>
      <c r="F95" s="92" t="s">
        <v>767</v>
      </c>
    </row>
    <row r="96" spans="2:6" ht="33.75" x14ac:dyDescent="0.2">
      <c r="B96" s="119" t="s">
        <v>1295</v>
      </c>
      <c r="C96" s="91" t="s">
        <v>1250</v>
      </c>
      <c r="D96" s="92"/>
      <c r="E96" s="92" t="s">
        <v>768</v>
      </c>
      <c r="F96" s="92" t="s">
        <v>769</v>
      </c>
    </row>
    <row r="97" spans="2:6" x14ac:dyDescent="0.2">
      <c r="B97" s="119" t="s">
        <v>389</v>
      </c>
      <c r="C97" s="91" t="s">
        <v>1250</v>
      </c>
      <c r="D97" s="92"/>
      <c r="E97" s="92" t="s">
        <v>770</v>
      </c>
      <c r="F97" s="92" t="s">
        <v>771</v>
      </c>
    </row>
    <row r="98" spans="2:6" x14ac:dyDescent="0.2">
      <c r="B98" s="119" t="s">
        <v>390</v>
      </c>
      <c r="C98" s="91" t="s">
        <v>1250</v>
      </c>
      <c r="D98" s="92"/>
      <c r="E98" s="92" t="s">
        <v>772</v>
      </c>
      <c r="F98" s="92" t="s">
        <v>773</v>
      </c>
    </row>
    <row r="99" spans="2:6" x14ac:dyDescent="0.2">
      <c r="B99" s="119" t="s">
        <v>391</v>
      </c>
      <c r="C99" s="91" t="s">
        <v>1244</v>
      </c>
      <c r="D99" s="92"/>
      <c r="E99" s="92" t="s">
        <v>774</v>
      </c>
      <c r="F99" s="92" t="s">
        <v>775</v>
      </c>
    </row>
    <row r="100" spans="2:6" x14ac:dyDescent="0.2">
      <c r="B100" s="119" t="s">
        <v>392</v>
      </c>
      <c r="C100" s="91" t="s">
        <v>1250</v>
      </c>
      <c r="D100" s="92"/>
      <c r="E100" s="92" t="s">
        <v>776</v>
      </c>
      <c r="F100" s="92" t="s">
        <v>777</v>
      </c>
    </row>
    <row r="101" spans="2:6" x14ac:dyDescent="0.2">
      <c r="B101" s="119" t="s">
        <v>393</v>
      </c>
      <c r="C101" s="91" t="s">
        <v>1252</v>
      </c>
      <c r="D101" s="92"/>
      <c r="E101" s="92" t="s">
        <v>778</v>
      </c>
      <c r="F101" s="92" t="s">
        <v>779</v>
      </c>
    </row>
    <row r="102" spans="2:6" x14ac:dyDescent="0.2">
      <c r="B102" s="119" t="s">
        <v>394</v>
      </c>
      <c r="C102" s="91" t="s">
        <v>1244</v>
      </c>
      <c r="D102" s="92"/>
      <c r="E102" s="92" t="s">
        <v>780</v>
      </c>
      <c r="F102" s="92" t="s">
        <v>781</v>
      </c>
    </row>
    <row r="103" spans="2:6" ht="22.5" x14ac:dyDescent="0.2">
      <c r="B103" s="119" t="s">
        <v>1296</v>
      </c>
      <c r="C103" s="91" t="s">
        <v>1244</v>
      </c>
      <c r="D103" s="92"/>
      <c r="E103" s="92" t="s">
        <v>782</v>
      </c>
      <c r="F103" s="92" t="s">
        <v>783</v>
      </c>
    </row>
    <row r="104" spans="2:6" ht="45" x14ac:dyDescent="0.2">
      <c r="B104" s="119" t="s">
        <v>1297</v>
      </c>
      <c r="C104" s="91" t="s">
        <v>1253</v>
      </c>
      <c r="D104" s="92"/>
      <c r="E104" s="92" t="s">
        <v>784</v>
      </c>
      <c r="F104" s="92" t="s">
        <v>785</v>
      </c>
    </row>
    <row r="105" spans="2:6" ht="22.5" x14ac:dyDescent="0.2">
      <c r="B105" s="119" t="s">
        <v>397</v>
      </c>
      <c r="C105" s="91" t="s">
        <v>1253</v>
      </c>
      <c r="D105" s="92"/>
      <c r="E105" s="92" t="s">
        <v>786</v>
      </c>
      <c r="F105" s="92" t="s">
        <v>787</v>
      </c>
    </row>
    <row r="106" spans="2:6" x14ac:dyDescent="0.2">
      <c r="B106" s="119" t="s">
        <v>1298</v>
      </c>
      <c r="C106" s="91" t="s">
        <v>1254</v>
      </c>
      <c r="D106" s="92"/>
      <c r="E106" s="92" t="s">
        <v>788</v>
      </c>
      <c r="F106" s="92" t="s">
        <v>789</v>
      </c>
    </row>
    <row r="107" spans="2:6" ht="22.5" x14ac:dyDescent="0.2">
      <c r="B107" s="119" t="s">
        <v>399</v>
      </c>
      <c r="C107" s="91" t="s">
        <v>1249</v>
      </c>
      <c r="D107" s="92"/>
      <c r="E107" s="92" t="s">
        <v>790</v>
      </c>
      <c r="F107" s="92" t="s">
        <v>791</v>
      </c>
    </row>
    <row r="108" spans="2:6" ht="22.5" x14ac:dyDescent="0.2">
      <c r="B108" s="119" t="s">
        <v>400</v>
      </c>
      <c r="C108" s="91" t="s">
        <v>1253</v>
      </c>
      <c r="D108" s="92"/>
      <c r="E108" s="92" t="s">
        <v>792</v>
      </c>
      <c r="F108" s="92" t="s">
        <v>793</v>
      </c>
    </row>
    <row r="109" spans="2:6" ht="405" x14ac:dyDescent="0.2">
      <c r="B109" s="119" t="s">
        <v>401</v>
      </c>
      <c r="C109" s="91" t="s">
        <v>1249</v>
      </c>
      <c r="D109" s="92"/>
      <c r="E109" s="92" t="s">
        <v>794</v>
      </c>
      <c r="F109" s="101" t="s">
        <v>795</v>
      </c>
    </row>
    <row r="110" spans="2:6" x14ac:dyDescent="0.2">
      <c r="B110" s="91" t="s">
        <v>1278</v>
      </c>
      <c r="C110" s="91"/>
      <c r="D110" s="92"/>
      <c r="E110" s="92"/>
      <c r="F110" s="98"/>
    </row>
    <row r="111" spans="2:6" ht="22.5" x14ac:dyDescent="0.2">
      <c r="B111" s="119" t="s">
        <v>402</v>
      </c>
      <c r="C111" s="91" t="s">
        <v>1249</v>
      </c>
      <c r="D111" s="92"/>
      <c r="E111" s="92" t="s">
        <v>796</v>
      </c>
      <c r="F111" s="92" t="s">
        <v>797</v>
      </c>
    </row>
    <row r="112" spans="2:6" ht="45" x14ac:dyDescent="0.2">
      <c r="B112" s="119" t="s">
        <v>403</v>
      </c>
      <c r="C112" s="91" t="s">
        <v>1249</v>
      </c>
      <c r="D112" s="92"/>
      <c r="E112" s="92" t="s">
        <v>798</v>
      </c>
      <c r="F112" s="92" t="s">
        <v>799</v>
      </c>
    </row>
    <row r="113" spans="2:6" ht="22.5" x14ac:dyDescent="0.2">
      <c r="B113" s="119" t="s">
        <v>404</v>
      </c>
      <c r="C113" s="91" t="s">
        <v>1254</v>
      </c>
      <c r="D113" s="92"/>
      <c r="E113" s="92" t="s">
        <v>800</v>
      </c>
      <c r="F113" s="92" t="s">
        <v>801</v>
      </c>
    </row>
    <row r="114" spans="2:6" ht="146.25" x14ac:dyDescent="0.2">
      <c r="B114" s="119" t="s">
        <v>1299</v>
      </c>
      <c r="C114" s="91" t="s">
        <v>1249</v>
      </c>
      <c r="D114" s="92"/>
      <c r="E114" s="92" t="s">
        <v>802</v>
      </c>
      <c r="F114" s="92" t="s">
        <v>803</v>
      </c>
    </row>
    <row r="115" spans="2:6" ht="22.5" x14ac:dyDescent="0.2">
      <c r="B115" s="119" t="s">
        <v>1300</v>
      </c>
      <c r="C115" s="91" t="s">
        <v>1255</v>
      </c>
      <c r="D115" s="92"/>
      <c r="E115" s="92" t="s">
        <v>804</v>
      </c>
      <c r="F115" s="92" t="s">
        <v>805</v>
      </c>
    </row>
    <row r="116" spans="2:6" ht="22.5" x14ac:dyDescent="0.2">
      <c r="B116" s="119" t="s">
        <v>1301</v>
      </c>
      <c r="C116" s="91" t="s">
        <v>1249</v>
      </c>
      <c r="D116" s="92"/>
      <c r="E116" s="92" t="s">
        <v>806</v>
      </c>
      <c r="F116" s="92" t="s">
        <v>807</v>
      </c>
    </row>
    <row r="117" spans="2:6" ht="78.75" x14ac:dyDescent="0.2">
      <c r="B117" s="119" t="s">
        <v>1302</v>
      </c>
      <c r="C117" s="91" t="s">
        <v>1257</v>
      </c>
      <c r="D117" s="92"/>
      <c r="E117" s="92" t="s">
        <v>808</v>
      </c>
      <c r="F117" s="92" t="s">
        <v>809</v>
      </c>
    </row>
    <row r="118" spans="2:6" ht="135" x14ac:dyDescent="0.2">
      <c r="B118" s="119" t="s">
        <v>1303</v>
      </c>
      <c r="C118" s="91" t="s">
        <v>810</v>
      </c>
      <c r="D118" s="92"/>
      <c r="E118" s="92" t="s">
        <v>811</v>
      </c>
      <c r="F118" s="92" t="s">
        <v>812</v>
      </c>
    </row>
    <row r="119" spans="2:6" ht="22.5" x14ac:dyDescent="0.2">
      <c r="B119" s="119" t="s">
        <v>1304</v>
      </c>
      <c r="C119" s="91" t="s">
        <v>813</v>
      </c>
      <c r="D119" s="92"/>
      <c r="E119" s="92" t="s">
        <v>814</v>
      </c>
      <c r="F119" s="92" t="s">
        <v>815</v>
      </c>
    </row>
    <row r="120" spans="2:6" x14ac:dyDescent="0.2">
      <c r="B120" s="119" t="s">
        <v>411</v>
      </c>
      <c r="C120" s="91" t="s">
        <v>1253</v>
      </c>
      <c r="D120" s="92"/>
      <c r="E120" s="92" t="s">
        <v>816</v>
      </c>
      <c r="F120" s="92" t="s">
        <v>817</v>
      </c>
    </row>
    <row r="121" spans="2:6" x14ac:dyDescent="0.2">
      <c r="B121" s="119" t="s">
        <v>1305</v>
      </c>
      <c r="C121" s="91" t="s">
        <v>1254</v>
      </c>
      <c r="D121" s="92"/>
      <c r="E121" s="92" t="s">
        <v>818</v>
      </c>
      <c r="F121" s="92" t="s">
        <v>819</v>
      </c>
    </row>
    <row r="122" spans="2:6" ht="22.5" x14ac:dyDescent="0.2">
      <c r="B122" s="119" t="s">
        <v>1306</v>
      </c>
      <c r="C122" s="91" t="s">
        <v>1254</v>
      </c>
      <c r="D122" s="92"/>
      <c r="E122" s="92" t="s">
        <v>820</v>
      </c>
      <c r="F122" s="92" t="s">
        <v>821</v>
      </c>
    </row>
    <row r="123" spans="2:6" x14ac:dyDescent="0.2">
      <c r="B123" s="91" t="s">
        <v>1278</v>
      </c>
      <c r="C123" s="91"/>
      <c r="D123" s="92"/>
      <c r="E123" s="92"/>
      <c r="F123" s="92"/>
    </row>
    <row r="124" spans="2:6" ht="22.5" x14ac:dyDescent="0.2">
      <c r="B124" s="119" t="s">
        <v>414</v>
      </c>
      <c r="C124" s="91" t="s">
        <v>1244</v>
      </c>
      <c r="D124" s="92"/>
      <c r="E124" s="92" t="s">
        <v>822</v>
      </c>
      <c r="F124" s="92" t="s">
        <v>823</v>
      </c>
    </row>
    <row r="125" spans="2:6" x14ac:dyDescent="0.2">
      <c r="B125" s="119" t="s">
        <v>415</v>
      </c>
      <c r="C125" s="91" t="s">
        <v>1244</v>
      </c>
      <c r="D125" s="92"/>
      <c r="E125" s="92" t="s">
        <v>824</v>
      </c>
      <c r="F125" s="92" t="s">
        <v>825</v>
      </c>
    </row>
    <row r="126" spans="2:6" ht="22.5" x14ac:dyDescent="0.2">
      <c r="B126" s="119" t="s">
        <v>1307</v>
      </c>
      <c r="C126" s="91" t="s">
        <v>1244</v>
      </c>
      <c r="D126" s="92"/>
      <c r="E126" s="92" t="s">
        <v>826</v>
      </c>
      <c r="F126" s="92" t="s">
        <v>827</v>
      </c>
    </row>
    <row r="127" spans="2:6" ht="33.75" x14ac:dyDescent="0.2">
      <c r="B127" s="119" t="s">
        <v>1308</v>
      </c>
      <c r="C127" s="91" t="s">
        <v>1244</v>
      </c>
      <c r="D127" s="92"/>
      <c r="E127" s="92" t="s">
        <v>828</v>
      </c>
      <c r="F127" s="92" t="s">
        <v>829</v>
      </c>
    </row>
    <row r="128" spans="2:6" x14ac:dyDescent="0.2">
      <c r="B128" s="91" t="s">
        <v>1278</v>
      </c>
      <c r="C128" s="91"/>
      <c r="D128" s="92"/>
      <c r="E128" s="92"/>
      <c r="F128" s="92"/>
    </row>
    <row r="129" spans="2:6" x14ac:dyDescent="0.2">
      <c r="B129" s="119" t="s">
        <v>1309</v>
      </c>
      <c r="C129" s="91" t="s">
        <v>1244</v>
      </c>
      <c r="D129" s="92"/>
      <c r="E129" s="92" t="s">
        <v>830</v>
      </c>
      <c r="F129" s="92" t="s">
        <v>831</v>
      </c>
    </row>
    <row r="130" spans="2:6" ht="67.5" x14ac:dyDescent="0.2">
      <c r="B130" s="119" t="s">
        <v>1310</v>
      </c>
      <c r="C130" s="91" t="s">
        <v>1244</v>
      </c>
      <c r="D130" s="92"/>
      <c r="E130" s="92" t="s">
        <v>832</v>
      </c>
      <c r="F130" s="96" t="s">
        <v>833</v>
      </c>
    </row>
    <row r="131" spans="2:6" ht="33.75" x14ac:dyDescent="0.2">
      <c r="B131" s="119" t="s">
        <v>420</v>
      </c>
      <c r="C131" s="91" t="s">
        <v>1244</v>
      </c>
      <c r="D131" s="92"/>
      <c r="E131" s="92" t="s">
        <v>834</v>
      </c>
      <c r="F131" s="92" t="s">
        <v>835</v>
      </c>
    </row>
    <row r="132" spans="2:6" x14ac:dyDescent="0.2">
      <c r="B132" s="119" t="s">
        <v>1311</v>
      </c>
      <c r="C132" s="91" t="s">
        <v>1244</v>
      </c>
      <c r="D132" s="92"/>
      <c r="E132" s="92" t="s">
        <v>836</v>
      </c>
      <c r="F132" s="92" t="s">
        <v>837</v>
      </c>
    </row>
    <row r="133" spans="2:6" x14ac:dyDescent="0.2">
      <c r="B133" s="119" t="s">
        <v>422</v>
      </c>
      <c r="C133" s="91" t="s">
        <v>1244</v>
      </c>
      <c r="D133" s="92"/>
      <c r="E133" s="92" t="s">
        <v>838</v>
      </c>
      <c r="F133" s="92" t="s">
        <v>839</v>
      </c>
    </row>
    <row r="134" spans="2:6" ht="101.25" x14ac:dyDescent="0.2">
      <c r="B134" s="119" t="s">
        <v>423</v>
      </c>
      <c r="C134" s="91" t="s">
        <v>1244</v>
      </c>
      <c r="D134" s="92"/>
      <c r="E134" s="92" t="s">
        <v>840</v>
      </c>
      <c r="F134" s="92" t="s">
        <v>841</v>
      </c>
    </row>
    <row r="135" spans="2:6" ht="67.5" x14ac:dyDescent="0.2">
      <c r="B135" s="119" t="s">
        <v>1312</v>
      </c>
      <c r="C135" s="91" t="s">
        <v>1244</v>
      </c>
      <c r="D135" s="92"/>
      <c r="E135" s="92" t="s">
        <v>842</v>
      </c>
      <c r="F135" s="92" t="s">
        <v>843</v>
      </c>
    </row>
    <row r="136" spans="2:6" ht="112.5" x14ac:dyDescent="0.2">
      <c r="B136" s="119" t="s">
        <v>1313</v>
      </c>
      <c r="C136" s="91" t="s">
        <v>1244</v>
      </c>
      <c r="D136" s="92"/>
      <c r="E136" s="92" t="s">
        <v>844</v>
      </c>
      <c r="F136" s="92" t="s">
        <v>845</v>
      </c>
    </row>
    <row r="137" spans="2:6" ht="22.5" x14ac:dyDescent="0.2">
      <c r="B137" s="119" t="s">
        <v>426</v>
      </c>
      <c r="C137" s="91" t="s">
        <v>1244</v>
      </c>
      <c r="D137" s="92"/>
      <c r="E137" s="92" t="s">
        <v>846</v>
      </c>
      <c r="F137" s="92" t="s">
        <v>847</v>
      </c>
    </row>
    <row r="138" spans="2:6" ht="123.75" x14ac:dyDescent="0.2">
      <c r="B138" s="119" t="s">
        <v>427</v>
      </c>
      <c r="C138" s="91" t="s">
        <v>1247</v>
      </c>
      <c r="D138" s="92"/>
      <c r="E138" s="92" t="s">
        <v>848</v>
      </c>
      <c r="F138" s="92" t="s">
        <v>849</v>
      </c>
    </row>
    <row r="139" spans="2:6" ht="33.75" x14ac:dyDescent="0.2">
      <c r="B139" s="119" t="s">
        <v>1314</v>
      </c>
      <c r="C139" s="91" t="s">
        <v>1244</v>
      </c>
      <c r="D139" s="92"/>
      <c r="E139" s="92" t="s">
        <v>850</v>
      </c>
      <c r="F139" s="92" t="s">
        <v>851</v>
      </c>
    </row>
    <row r="140" spans="2:6" ht="135" x14ac:dyDescent="0.2">
      <c r="B140" s="119" t="s">
        <v>429</v>
      </c>
      <c r="C140" s="91" t="s">
        <v>1244</v>
      </c>
      <c r="D140" s="92"/>
      <c r="E140" s="92" t="s">
        <v>852</v>
      </c>
      <c r="F140" s="92" t="s">
        <v>853</v>
      </c>
    </row>
    <row r="141" spans="2:6" ht="101.25" x14ac:dyDescent="0.2">
      <c r="B141" s="119" t="s">
        <v>1315</v>
      </c>
      <c r="C141" s="91" t="s">
        <v>1244</v>
      </c>
      <c r="D141" s="92"/>
      <c r="E141" s="92" t="s">
        <v>854</v>
      </c>
      <c r="F141" s="92" t="s">
        <v>855</v>
      </c>
    </row>
    <row r="142" spans="2:6" ht="56.25" x14ac:dyDescent="0.2">
      <c r="B142" s="119" t="s">
        <v>431</v>
      </c>
      <c r="C142" s="91" t="s">
        <v>1244</v>
      </c>
      <c r="D142" s="96"/>
      <c r="E142" s="96" t="s">
        <v>856</v>
      </c>
      <c r="F142" s="92" t="s">
        <v>857</v>
      </c>
    </row>
    <row r="143" spans="2:6" x14ac:dyDescent="0.2">
      <c r="B143" s="119" t="s">
        <v>1316</v>
      </c>
      <c r="C143" s="91" t="s">
        <v>1247</v>
      </c>
      <c r="D143" s="92"/>
      <c r="E143" s="92" t="s">
        <v>858</v>
      </c>
      <c r="F143" s="92" t="s">
        <v>859</v>
      </c>
    </row>
    <row r="144" spans="2:6" ht="22.5" x14ac:dyDescent="0.2">
      <c r="B144" s="119" t="s">
        <v>1317</v>
      </c>
      <c r="C144" s="91" t="s">
        <v>1254</v>
      </c>
      <c r="D144" s="92"/>
      <c r="E144" s="92" t="s">
        <v>860</v>
      </c>
      <c r="F144" s="92" t="s">
        <v>861</v>
      </c>
    </row>
    <row r="145" spans="2:6" ht="22.5" x14ac:dyDescent="0.2">
      <c r="B145" s="119" t="s">
        <v>1318</v>
      </c>
      <c r="C145" s="91" t="s">
        <v>1244</v>
      </c>
      <c r="D145" s="92"/>
      <c r="E145" s="92" t="s">
        <v>862</v>
      </c>
      <c r="F145" s="92" t="s">
        <v>863</v>
      </c>
    </row>
    <row r="146" spans="2:6" x14ac:dyDescent="0.2">
      <c r="B146" s="119" t="s">
        <v>435</v>
      </c>
      <c r="C146" s="91" t="s">
        <v>1244</v>
      </c>
      <c r="D146" s="92"/>
      <c r="E146" s="92" t="s">
        <v>864</v>
      </c>
      <c r="F146" s="92" t="s">
        <v>865</v>
      </c>
    </row>
    <row r="147" spans="2:6" x14ac:dyDescent="0.2">
      <c r="B147" s="119" t="s">
        <v>436</v>
      </c>
      <c r="C147" s="91" t="s">
        <v>1244</v>
      </c>
      <c r="D147" s="92"/>
      <c r="E147" s="92" t="s">
        <v>866</v>
      </c>
      <c r="F147" s="92" t="s">
        <v>867</v>
      </c>
    </row>
    <row r="148" spans="2:6" x14ac:dyDescent="0.2">
      <c r="B148" s="119" t="s">
        <v>437</v>
      </c>
      <c r="C148" s="91" t="s">
        <v>1244</v>
      </c>
      <c r="D148" s="92"/>
      <c r="E148" s="92" t="s">
        <v>868</v>
      </c>
      <c r="F148" s="92" t="s">
        <v>869</v>
      </c>
    </row>
    <row r="149" spans="2:6" ht="22.5" x14ac:dyDescent="0.2">
      <c r="B149" s="119" t="s">
        <v>438</v>
      </c>
      <c r="C149" s="91" t="s">
        <v>1244</v>
      </c>
      <c r="D149" s="92"/>
      <c r="E149" s="92" t="s">
        <v>870</v>
      </c>
      <c r="F149" s="92" t="s">
        <v>871</v>
      </c>
    </row>
    <row r="150" spans="2:6" x14ac:dyDescent="0.2">
      <c r="B150" s="119" t="s">
        <v>1319</v>
      </c>
      <c r="C150" s="91" t="s">
        <v>1244</v>
      </c>
      <c r="D150" s="92"/>
      <c r="E150" s="92" t="s">
        <v>872</v>
      </c>
      <c r="F150" s="92" t="s">
        <v>873</v>
      </c>
    </row>
    <row r="151" spans="2:6" x14ac:dyDescent="0.2">
      <c r="B151" s="119" t="s">
        <v>440</v>
      </c>
      <c r="C151" s="91" t="s">
        <v>1244</v>
      </c>
      <c r="D151" s="92"/>
      <c r="E151" s="92" t="s">
        <v>874</v>
      </c>
      <c r="F151" s="92" t="s">
        <v>875</v>
      </c>
    </row>
    <row r="152" spans="2:6" x14ac:dyDescent="0.2">
      <c r="B152" s="119" t="s">
        <v>1320</v>
      </c>
      <c r="C152" s="91" t="s">
        <v>1244</v>
      </c>
      <c r="D152" s="92"/>
      <c r="E152" s="92" t="s">
        <v>876</v>
      </c>
      <c r="F152" s="92" t="s">
        <v>877</v>
      </c>
    </row>
    <row r="153" spans="2:6" x14ac:dyDescent="0.2">
      <c r="B153" s="119" t="s">
        <v>442</v>
      </c>
      <c r="C153" s="91" t="s">
        <v>1244</v>
      </c>
      <c r="D153" s="92"/>
      <c r="E153" s="92" t="s">
        <v>878</v>
      </c>
      <c r="F153" s="92" t="s">
        <v>879</v>
      </c>
    </row>
    <row r="154" spans="2:6" x14ac:dyDescent="0.2">
      <c r="B154" s="119" t="s">
        <v>443</v>
      </c>
      <c r="C154" s="91" t="s">
        <v>1244</v>
      </c>
      <c r="D154" s="92"/>
      <c r="E154" s="92" t="s">
        <v>880</v>
      </c>
      <c r="F154" s="92" t="s">
        <v>881</v>
      </c>
    </row>
    <row r="155" spans="2:6" ht="22.5" x14ac:dyDescent="0.2">
      <c r="B155" s="119" t="s">
        <v>444</v>
      </c>
      <c r="C155" s="91" t="s">
        <v>1244</v>
      </c>
      <c r="D155" s="92"/>
      <c r="E155" s="92" t="s">
        <v>882</v>
      </c>
      <c r="F155" s="92" t="s">
        <v>883</v>
      </c>
    </row>
    <row r="156" spans="2:6" x14ac:dyDescent="0.2">
      <c r="B156" s="119" t="s">
        <v>445</v>
      </c>
      <c r="C156" s="91" t="s">
        <v>1244</v>
      </c>
      <c r="D156" s="92"/>
      <c r="E156" s="92" t="s">
        <v>884</v>
      </c>
      <c r="F156" s="92" t="s">
        <v>885</v>
      </c>
    </row>
    <row r="157" spans="2:6" ht="45" x14ac:dyDescent="0.2">
      <c r="B157" s="119" t="s">
        <v>1321</v>
      </c>
      <c r="C157" s="91" t="s">
        <v>1244</v>
      </c>
      <c r="D157" s="92"/>
      <c r="E157" s="92" t="s">
        <v>886</v>
      </c>
      <c r="F157" s="92" t="s">
        <v>887</v>
      </c>
    </row>
    <row r="158" spans="2:6" ht="22.5" x14ac:dyDescent="0.2">
      <c r="B158" s="119" t="s">
        <v>1322</v>
      </c>
      <c r="C158" s="91" t="s">
        <v>1244</v>
      </c>
      <c r="D158" s="92"/>
      <c r="E158" s="92" t="s">
        <v>888</v>
      </c>
      <c r="F158" s="92" t="s">
        <v>889</v>
      </c>
    </row>
    <row r="159" spans="2:6" ht="33.75" x14ac:dyDescent="0.2">
      <c r="B159" s="119" t="s">
        <v>1323</v>
      </c>
      <c r="C159" s="91" t="s">
        <v>1244</v>
      </c>
      <c r="D159" s="92"/>
      <c r="E159" s="92" t="s">
        <v>890</v>
      </c>
      <c r="F159" s="92" t="s">
        <v>891</v>
      </c>
    </row>
    <row r="160" spans="2:6" ht="67.5" x14ac:dyDescent="0.2">
      <c r="B160" s="119" t="s">
        <v>449</v>
      </c>
      <c r="C160" s="91" t="s">
        <v>1244</v>
      </c>
      <c r="D160" s="92"/>
      <c r="E160" s="92" t="s">
        <v>892</v>
      </c>
      <c r="F160" s="92" t="s">
        <v>893</v>
      </c>
    </row>
    <row r="161" spans="2:6" x14ac:dyDescent="0.2">
      <c r="B161" s="119" t="s">
        <v>1324</v>
      </c>
      <c r="C161" s="91" t="s">
        <v>1244</v>
      </c>
      <c r="D161" s="92"/>
      <c r="E161" s="92" t="s">
        <v>894</v>
      </c>
      <c r="F161" s="92" t="s">
        <v>895</v>
      </c>
    </row>
    <row r="162" spans="2:6" ht="90" x14ac:dyDescent="0.2">
      <c r="B162" s="119" t="s">
        <v>451</v>
      </c>
      <c r="C162" s="91" t="s">
        <v>1244</v>
      </c>
      <c r="D162" s="92"/>
      <c r="E162" s="92" t="s">
        <v>896</v>
      </c>
      <c r="F162" s="92" t="s">
        <v>897</v>
      </c>
    </row>
    <row r="163" spans="2:6" ht="22.5" x14ac:dyDescent="0.2">
      <c r="B163" s="119" t="s">
        <v>1325</v>
      </c>
      <c r="C163" s="91" t="s">
        <v>1244</v>
      </c>
      <c r="D163" s="92"/>
      <c r="E163" s="92" t="s">
        <v>898</v>
      </c>
      <c r="F163" s="92" t="s">
        <v>899</v>
      </c>
    </row>
    <row r="164" spans="2:6" ht="22.5" x14ac:dyDescent="0.2">
      <c r="B164" s="119" t="s">
        <v>1326</v>
      </c>
      <c r="C164" s="91" t="s">
        <v>1244</v>
      </c>
      <c r="D164" s="92"/>
      <c r="E164" s="92" t="s">
        <v>900</v>
      </c>
      <c r="F164" s="92" t="s">
        <v>901</v>
      </c>
    </row>
    <row r="165" spans="2:6" x14ac:dyDescent="0.2">
      <c r="B165" s="91" t="s">
        <v>1278</v>
      </c>
      <c r="C165" s="91"/>
      <c r="D165" s="92"/>
      <c r="E165" s="92"/>
      <c r="F165" s="92"/>
    </row>
    <row r="166" spans="2:6" x14ac:dyDescent="0.2">
      <c r="B166" s="119" t="s">
        <v>1327</v>
      </c>
      <c r="C166" s="91" t="s">
        <v>1244</v>
      </c>
      <c r="D166" s="92"/>
      <c r="E166" s="92" t="s">
        <v>902</v>
      </c>
      <c r="F166" s="92" t="s">
        <v>903</v>
      </c>
    </row>
    <row r="167" spans="2:6" ht="33.75" x14ac:dyDescent="0.2">
      <c r="B167" s="119" t="s">
        <v>1328</v>
      </c>
      <c r="C167" s="91" t="s">
        <v>1244</v>
      </c>
      <c r="D167" s="92"/>
      <c r="E167" s="92" t="s">
        <v>904</v>
      </c>
      <c r="F167" s="92" t="s">
        <v>905</v>
      </c>
    </row>
    <row r="168" spans="2:6" ht="33.75" x14ac:dyDescent="0.2">
      <c r="B168" s="119" t="s">
        <v>1329</v>
      </c>
      <c r="C168" s="91" t="s">
        <v>1244</v>
      </c>
      <c r="D168" s="92"/>
      <c r="E168" s="92" t="s">
        <v>906</v>
      </c>
      <c r="F168" s="92" t="s">
        <v>907</v>
      </c>
    </row>
    <row r="169" spans="2:6" ht="22.5" x14ac:dyDescent="0.2">
      <c r="B169" s="119" t="s">
        <v>457</v>
      </c>
      <c r="C169" s="91" t="s">
        <v>1244</v>
      </c>
      <c r="D169" s="92"/>
      <c r="E169" s="92" t="s">
        <v>908</v>
      </c>
      <c r="F169" s="92" t="s">
        <v>909</v>
      </c>
    </row>
    <row r="170" spans="2:6" x14ac:dyDescent="0.2">
      <c r="B170" s="119" t="s">
        <v>458</v>
      </c>
      <c r="C170" s="91" t="s">
        <v>1244</v>
      </c>
      <c r="D170" s="92"/>
      <c r="E170" s="92" t="s">
        <v>910</v>
      </c>
      <c r="F170" s="92" t="s">
        <v>911</v>
      </c>
    </row>
    <row r="171" spans="2:6" x14ac:dyDescent="0.2">
      <c r="B171" s="119" t="s">
        <v>459</v>
      </c>
      <c r="C171" s="91" t="s">
        <v>1244</v>
      </c>
      <c r="D171" s="92"/>
      <c r="E171" s="92" t="s">
        <v>912</v>
      </c>
      <c r="F171" s="92" t="s">
        <v>913</v>
      </c>
    </row>
    <row r="172" spans="2:6" x14ac:dyDescent="0.2">
      <c r="B172" s="119" t="s">
        <v>460</v>
      </c>
      <c r="C172" s="91" t="s">
        <v>1260</v>
      </c>
      <c r="D172" s="92"/>
      <c r="E172" s="92" t="s">
        <v>914</v>
      </c>
      <c r="F172" s="92" t="s">
        <v>915</v>
      </c>
    </row>
    <row r="173" spans="2:6" x14ac:dyDescent="0.2">
      <c r="B173" s="119" t="s">
        <v>1330</v>
      </c>
      <c r="C173" s="91" t="s">
        <v>1258</v>
      </c>
      <c r="D173" s="92"/>
      <c r="E173" s="92" t="s">
        <v>916</v>
      </c>
      <c r="F173" s="92" t="s">
        <v>917</v>
      </c>
    </row>
    <row r="174" spans="2:6" x14ac:dyDescent="0.2">
      <c r="B174" s="119" t="s">
        <v>1331</v>
      </c>
      <c r="C174" s="91" t="s">
        <v>1258</v>
      </c>
      <c r="D174" s="92"/>
      <c r="E174" s="92" t="s">
        <v>918</v>
      </c>
      <c r="F174" s="92" t="s">
        <v>919</v>
      </c>
    </row>
    <row r="175" spans="2:6" ht="22.5" x14ac:dyDescent="0.2">
      <c r="B175" s="119" t="s">
        <v>1332</v>
      </c>
      <c r="C175" s="91" t="s">
        <v>1258</v>
      </c>
      <c r="D175" s="92"/>
      <c r="E175" s="92" t="s">
        <v>920</v>
      </c>
      <c r="F175" s="92" t="s">
        <v>921</v>
      </c>
    </row>
    <row r="176" spans="2:6" ht="22.5" x14ac:dyDescent="0.2">
      <c r="B176" s="119" t="s">
        <v>464</v>
      </c>
      <c r="C176" s="91" t="s">
        <v>1258</v>
      </c>
      <c r="D176" s="92"/>
      <c r="E176" s="92" t="s">
        <v>922</v>
      </c>
      <c r="F176" s="92" t="s">
        <v>923</v>
      </c>
    </row>
    <row r="177" spans="2:6" x14ac:dyDescent="0.2">
      <c r="B177" s="119" t="s">
        <v>1333</v>
      </c>
      <c r="C177" s="91" t="s">
        <v>1258</v>
      </c>
      <c r="D177" s="92"/>
      <c r="E177" s="92" t="s">
        <v>924</v>
      </c>
      <c r="F177" s="92" t="s">
        <v>925</v>
      </c>
    </row>
    <row r="178" spans="2:6" x14ac:dyDescent="0.2">
      <c r="B178" s="119" t="s">
        <v>1334</v>
      </c>
      <c r="C178" s="91" t="s">
        <v>1244</v>
      </c>
      <c r="D178" s="92"/>
      <c r="E178" s="92" t="s">
        <v>926</v>
      </c>
      <c r="F178" s="92" t="s">
        <v>927</v>
      </c>
    </row>
    <row r="179" spans="2:6" x14ac:dyDescent="0.2">
      <c r="B179" s="119" t="s">
        <v>1335</v>
      </c>
      <c r="C179" s="91" t="s">
        <v>1244</v>
      </c>
      <c r="D179" s="92"/>
      <c r="E179" s="92" t="s">
        <v>928</v>
      </c>
      <c r="F179" s="92" t="s">
        <v>929</v>
      </c>
    </row>
    <row r="180" spans="2:6" x14ac:dyDescent="0.2">
      <c r="B180" s="119" t="s">
        <v>468</v>
      </c>
      <c r="C180" s="91" t="s">
        <v>1244</v>
      </c>
      <c r="D180" s="92"/>
      <c r="E180" s="92" t="s">
        <v>930</v>
      </c>
      <c r="F180" s="92" t="s">
        <v>931</v>
      </c>
    </row>
    <row r="181" spans="2:6" ht="22.5" x14ac:dyDescent="0.2">
      <c r="B181" s="119" t="s">
        <v>1336</v>
      </c>
      <c r="C181" s="91" t="s">
        <v>1244</v>
      </c>
      <c r="D181" s="92"/>
      <c r="E181" s="92" t="s">
        <v>932</v>
      </c>
      <c r="F181" s="92" t="s">
        <v>933</v>
      </c>
    </row>
    <row r="182" spans="2:6" x14ac:dyDescent="0.2">
      <c r="B182" s="119" t="s">
        <v>1337</v>
      </c>
      <c r="C182" s="91" t="s">
        <v>1253</v>
      </c>
      <c r="D182" s="92"/>
      <c r="E182" s="92" t="s">
        <v>934</v>
      </c>
      <c r="F182" s="92" t="s">
        <v>935</v>
      </c>
    </row>
    <row r="183" spans="2:6" ht="33.75" x14ac:dyDescent="0.2">
      <c r="B183" s="119" t="s">
        <v>1338</v>
      </c>
      <c r="C183" s="91" t="s">
        <v>1244</v>
      </c>
      <c r="D183" s="92"/>
      <c r="E183" s="92" t="s">
        <v>936</v>
      </c>
      <c r="F183" s="92" t="s">
        <v>937</v>
      </c>
    </row>
    <row r="184" spans="2:6" x14ac:dyDescent="0.2">
      <c r="B184" s="119" t="s">
        <v>472</v>
      </c>
      <c r="C184" s="91" t="s">
        <v>1259</v>
      </c>
      <c r="D184" s="92"/>
      <c r="E184" s="92" t="s">
        <v>938</v>
      </c>
      <c r="F184" s="92" t="s">
        <v>939</v>
      </c>
    </row>
    <row r="185" spans="2:6" x14ac:dyDescent="0.2">
      <c r="B185" s="119" t="s">
        <v>1339</v>
      </c>
      <c r="C185" s="91" t="s">
        <v>1244</v>
      </c>
      <c r="D185" s="92"/>
      <c r="E185" s="92" t="s">
        <v>940</v>
      </c>
      <c r="F185" s="92" t="s">
        <v>941</v>
      </c>
    </row>
    <row r="186" spans="2:6" x14ac:dyDescent="0.2">
      <c r="B186" s="119" t="s">
        <v>474</v>
      </c>
      <c r="C186" s="91" t="s">
        <v>1254</v>
      </c>
      <c r="D186" s="92"/>
      <c r="E186" s="92" t="s">
        <v>942</v>
      </c>
      <c r="F186" s="92" t="s">
        <v>943</v>
      </c>
    </row>
    <row r="187" spans="2:6" x14ac:dyDescent="0.2">
      <c r="B187" s="119" t="s">
        <v>475</v>
      </c>
      <c r="C187" s="91" t="s">
        <v>1244</v>
      </c>
      <c r="D187" s="92"/>
      <c r="E187" s="92" t="s">
        <v>944</v>
      </c>
      <c r="F187" s="92" t="s">
        <v>945</v>
      </c>
    </row>
    <row r="188" spans="2:6" ht="22.5" x14ac:dyDescent="0.2">
      <c r="B188" s="119" t="s">
        <v>476</v>
      </c>
      <c r="C188" s="91" t="s">
        <v>1249</v>
      </c>
      <c r="D188" s="92"/>
      <c r="E188" s="92" t="s">
        <v>946</v>
      </c>
      <c r="F188" s="92" t="s">
        <v>947</v>
      </c>
    </row>
    <row r="189" spans="2:6" ht="22.5" x14ac:dyDescent="0.2">
      <c r="B189" s="119" t="s">
        <v>1340</v>
      </c>
      <c r="C189" s="91" t="s">
        <v>1249</v>
      </c>
      <c r="D189" s="92"/>
      <c r="E189" s="92" t="s">
        <v>948</v>
      </c>
      <c r="F189" s="92" t="s">
        <v>949</v>
      </c>
    </row>
    <row r="190" spans="2:6" ht="45" x14ac:dyDescent="0.2">
      <c r="B190" s="119" t="s">
        <v>1341</v>
      </c>
      <c r="C190" s="91" t="s">
        <v>1249</v>
      </c>
      <c r="D190" s="92"/>
      <c r="E190" s="92" t="s">
        <v>950</v>
      </c>
      <c r="F190" s="92" t="s">
        <v>951</v>
      </c>
    </row>
    <row r="191" spans="2:6" ht="67.5" x14ac:dyDescent="0.2">
      <c r="B191" s="119" t="s">
        <v>479</v>
      </c>
      <c r="C191" s="91" t="s">
        <v>1244</v>
      </c>
      <c r="D191" s="92"/>
      <c r="E191" s="92" t="s">
        <v>952</v>
      </c>
      <c r="F191" s="92" t="s">
        <v>953</v>
      </c>
    </row>
    <row r="192" spans="2:6" ht="22.5" x14ac:dyDescent="0.2">
      <c r="B192" s="119" t="s">
        <v>480</v>
      </c>
      <c r="C192" s="91" t="s">
        <v>1244</v>
      </c>
      <c r="D192" s="92"/>
      <c r="E192" s="92" t="s">
        <v>954</v>
      </c>
      <c r="F192" s="92" t="s">
        <v>955</v>
      </c>
    </row>
    <row r="193" spans="2:6" x14ac:dyDescent="0.2">
      <c r="B193" s="91" t="s">
        <v>1278</v>
      </c>
      <c r="C193" s="91"/>
      <c r="D193" s="92"/>
      <c r="E193" s="92"/>
      <c r="F193" s="92"/>
    </row>
    <row r="194" spans="2:6" ht="33.75" x14ac:dyDescent="0.2">
      <c r="B194" s="119" t="s">
        <v>1342</v>
      </c>
      <c r="C194" s="91" t="s">
        <v>1244</v>
      </c>
      <c r="D194" s="92"/>
      <c r="E194" s="92" t="s">
        <v>956</v>
      </c>
      <c r="F194" s="92" t="s">
        <v>957</v>
      </c>
    </row>
    <row r="195" spans="2:6" x14ac:dyDescent="0.2">
      <c r="B195" s="91" t="s">
        <v>1278</v>
      </c>
      <c r="C195" s="91"/>
      <c r="D195" s="92"/>
      <c r="E195" s="92"/>
      <c r="F195" s="92"/>
    </row>
    <row r="196" spans="2:6" ht="56.25" x14ac:dyDescent="0.2">
      <c r="B196" s="119" t="s">
        <v>1343</v>
      </c>
      <c r="C196" s="91" t="s">
        <v>1244</v>
      </c>
      <c r="D196" s="92"/>
      <c r="E196" s="92" t="s">
        <v>958</v>
      </c>
      <c r="F196" s="96" t="s">
        <v>959</v>
      </c>
    </row>
    <row r="197" spans="2:6" ht="22.5" x14ac:dyDescent="0.2">
      <c r="B197" s="119" t="s">
        <v>483</v>
      </c>
      <c r="C197" s="91" t="s">
        <v>1244</v>
      </c>
      <c r="D197" s="92"/>
      <c r="E197" s="92" t="s">
        <v>960</v>
      </c>
      <c r="F197" s="92" t="s">
        <v>961</v>
      </c>
    </row>
    <row r="198" spans="2:6" ht="22.5" x14ac:dyDescent="0.2">
      <c r="B198" s="119" t="s">
        <v>1344</v>
      </c>
      <c r="C198" s="91" t="s">
        <v>1244</v>
      </c>
      <c r="D198" s="92"/>
      <c r="E198" s="92" t="s">
        <v>962</v>
      </c>
      <c r="F198" s="92" t="s">
        <v>963</v>
      </c>
    </row>
    <row r="199" spans="2:6" x14ac:dyDescent="0.2">
      <c r="B199" s="119" t="s">
        <v>1345</v>
      </c>
      <c r="C199" s="91" t="s">
        <v>964</v>
      </c>
      <c r="D199" s="92"/>
      <c r="E199" s="92" t="s">
        <v>965</v>
      </c>
      <c r="F199" s="92" t="s">
        <v>966</v>
      </c>
    </row>
    <row r="200" spans="2:6" x14ac:dyDescent="0.2">
      <c r="B200" s="119" t="s">
        <v>1346</v>
      </c>
      <c r="C200" s="91" t="s">
        <v>1256</v>
      </c>
      <c r="D200" s="92"/>
      <c r="E200" s="92" t="s">
        <v>967</v>
      </c>
      <c r="F200" s="92" t="s">
        <v>968</v>
      </c>
    </row>
    <row r="201" spans="2:6" ht="22.5" x14ac:dyDescent="0.2">
      <c r="B201" s="119" t="s">
        <v>487</v>
      </c>
      <c r="C201" s="91" t="s">
        <v>1244</v>
      </c>
      <c r="D201" s="92"/>
      <c r="E201" s="92" t="s">
        <v>969</v>
      </c>
      <c r="F201" s="92" t="s">
        <v>970</v>
      </c>
    </row>
    <row r="202" spans="2:6" ht="22.5" x14ac:dyDescent="0.2">
      <c r="B202" s="119" t="s">
        <v>488</v>
      </c>
      <c r="C202" s="91" t="s">
        <v>1244</v>
      </c>
      <c r="D202" s="92"/>
      <c r="E202" s="92" t="s">
        <v>971</v>
      </c>
      <c r="F202" s="92" t="s">
        <v>972</v>
      </c>
    </row>
    <row r="203" spans="2:6" x14ac:dyDescent="0.2">
      <c r="B203" s="119" t="s">
        <v>489</v>
      </c>
      <c r="C203" s="91" t="s">
        <v>1244</v>
      </c>
      <c r="D203" s="92"/>
      <c r="E203" s="92" t="s">
        <v>973</v>
      </c>
      <c r="F203" s="92" t="s">
        <v>974</v>
      </c>
    </row>
    <row r="204" spans="2:6" x14ac:dyDescent="0.2">
      <c r="B204" s="119" t="s">
        <v>490</v>
      </c>
      <c r="C204" s="91" t="s">
        <v>1244</v>
      </c>
      <c r="D204" s="92"/>
      <c r="E204" s="92" t="s">
        <v>975</v>
      </c>
      <c r="F204" s="92" t="s">
        <v>976</v>
      </c>
    </row>
    <row r="205" spans="2:6" x14ac:dyDescent="0.2">
      <c r="B205" s="119" t="s">
        <v>491</v>
      </c>
      <c r="C205" s="91" t="s">
        <v>1244</v>
      </c>
      <c r="D205" s="92"/>
      <c r="E205" s="92" t="s">
        <v>977</v>
      </c>
      <c r="F205" s="92" t="s">
        <v>978</v>
      </c>
    </row>
    <row r="206" spans="2:6" ht="22.5" x14ac:dyDescent="0.2">
      <c r="B206" s="119" t="s">
        <v>1347</v>
      </c>
      <c r="C206" s="91" t="s">
        <v>1244</v>
      </c>
      <c r="D206" s="92"/>
      <c r="E206" s="92" t="s">
        <v>979</v>
      </c>
      <c r="F206" s="92" t="s">
        <v>980</v>
      </c>
    </row>
    <row r="207" spans="2:6" x14ac:dyDescent="0.2">
      <c r="B207" s="119" t="s">
        <v>1348</v>
      </c>
      <c r="C207" s="91" t="s">
        <v>1253</v>
      </c>
      <c r="D207" s="92"/>
      <c r="E207" s="92" t="s">
        <v>981</v>
      </c>
      <c r="F207" s="92" t="s">
        <v>982</v>
      </c>
    </row>
    <row r="208" spans="2:6" x14ac:dyDescent="0.2">
      <c r="B208" s="119" t="s">
        <v>494</v>
      </c>
      <c r="C208" s="91" t="s">
        <v>1253</v>
      </c>
      <c r="D208" s="92"/>
      <c r="E208" s="92" t="s">
        <v>983</v>
      </c>
      <c r="F208" s="92" t="s">
        <v>984</v>
      </c>
    </row>
    <row r="209" spans="2:6" x14ac:dyDescent="0.2">
      <c r="B209" s="119" t="s">
        <v>495</v>
      </c>
      <c r="C209" s="91" t="s">
        <v>1243</v>
      </c>
      <c r="D209" s="92"/>
      <c r="E209" s="92" t="s">
        <v>985</v>
      </c>
      <c r="F209" s="92" t="s">
        <v>986</v>
      </c>
    </row>
    <row r="210" spans="2:6" x14ac:dyDescent="0.2">
      <c r="B210" s="119" t="s">
        <v>1349</v>
      </c>
      <c r="C210" s="91" t="s">
        <v>1244</v>
      </c>
      <c r="D210" s="92"/>
      <c r="E210" s="92" t="s">
        <v>987</v>
      </c>
      <c r="F210" s="92" t="s">
        <v>988</v>
      </c>
    </row>
    <row r="211" spans="2:6" x14ac:dyDescent="0.2">
      <c r="B211" s="119" t="s">
        <v>1350</v>
      </c>
      <c r="C211" s="91" t="s">
        <v>1244</v>
      </c>
      <c r="D211" s="92"/>
      <c r="E211" s="92" t="s">
        <v>989</v>
      </c>
      <c r="F211" s="92" t="s">
        <v>990</v>
      </c>
    </row>
    <row r="212" spans="2:6" ht="22.5" x14ac:dyDescent="0.2">
      <c r="B212" s="119" t="s">
        <v>498</v>
      </c>
      <c r="C212" s="91" t="s">
        <v>1244</v>
      </c>
      <c r="D212" s="92"/>
      <c r="E212" s="92" t="s">
        <v>991</v>
      </c>
      <c r="F212" s="92" t="s">
        <v>992</v>
      </c>
    </row>
    <row r="213" spans="2:6" x14ac:dyDescent="0.2">
      <c r="B213" s="119" t="s">
        <v>1351</v>
      </c>
      <c r="C213" s="91" t="s">
        <v>1253</v>
      </c>
      <c r="D213" s="92"/>
      <c r="E213" s="92" t="s">
        <v>993</v>
      </c>
      <c r="F213" s="92" t="s">
        <v>994</v>
      </c>
    </row>
    <row r="214" spans="2:6" ht="22.5" x14ac:dyDescent="0.2">
      <c r="B214" s="119" t="s">
        <v>1352</v>
      </c>
      <c r="C214" s="91" t="s">
        <v>1244</v>
      </c>
      <c r="D214" s="92"/>
      <c r="E214" s="92" t="s">
        <v>995</v>
      </c>
      <c r="F214" s="92" t="s">
        <v>996</v>
      </c>
    </row>
    <row r="215" spans="2:6" ht="22.5" x14ac:dyDescent="0.2">
      <c r="B215" s="119" t="s">
        <v>1353</v>
      </c>
      <c r="C215" s="91" t="s">
        <v>1244</v>
      </c>
      <c r="D215" s="92"/>
      <c r="E215" s="92" t="s">
        <v>997</v>
      </c>
      <c r="F215" s="92" t="s">
        <v>998</v>
      </c>
    </row>
    <row r="216" spans="2:6" ht="22.5" x14ac:dyDescent="0.2">
      <c r="B216" s="119" t="s">
        <v>1354</v>
      </c>
      <c r="C216" s="91" t="s">
        <v>1244</v>
      </c>
      <c r="D216" s="92"/>
      <c r="E216" s="92" t="s">
        <v>999</v>
      </c>
      <c r="F216" s="92" t="s">
        <v>1000</v>
      </c>
    </row>
    <row r="217" spans="2:6" x14ac:dyDescent="0.2">
      <c r="B217" s="119" t="s">
        <v>503</v>
      </c>
      <c r="C217" s="91" t="s">
        <v>1244</v>
      </c>
      <c r="D217" s="92"/>
      <c r="E217" s="92" t="s">
        <v>1001</v>
      </c>
      <c r="F217" s="92" t="s">
        <v>1002</v>
      </c>
    </row>
    <row r="218" spans="2:6" x14ac:dyDescent="0.2">
      <c r="B218" s="91" t="s">
        <v>1278</v>
      </c>
      <c r="C218" s="91"/>
      <c r="D218" s="92"/>
      <c r="E218" s="92"/>
      <c r="F218" s="92"/>
    </row>
    <row r="219" spans="2:6" x14ac:dyDescent="0.2">
      <c r="B219" s="119" t="s">
        <v>504</v>
      </c>
      <c r="C219" s="91" t="s">
        <v>1244</v>
      </c>
      <c r="D219" s="92"/>
      <c r="E219" s="92" t="s">
        <v>1003</v>
      </c>
      <c r="F219" s="92" t="s">
        <v>1004</v>
      </c>
    </row>
    <row r="220" spans="2:6" x14ac:dyDescent="0.2">
      <c r="B220" s="119" t="s">
        <v>505</v>
      </c>
      <c r="C220" s="91" t="s">
        <v>1244</v>
      </c>
      <c r="D220" s="92"/>
      <c r="E220" s="92" t="s">
        <v>1005</v>
      </c>
      <c r="F220" s="92" t="s">
        <v>1006</v>
      </c>
    </row>
    <row r="221" spans="2:6" x14ac:dyDescent="0.2">
      <c r="B221" s="119" t="s">
        <v>506</v>
      </c>
      <c r="C221" s="91" t="s">
        <v>1244</v>
      </c>
      <c r="D221" s="92"/>
      <c r="E221" s="92" t="s">
        <v>1007</v>
      </c>
      <c r="F221" s="92" t="s">
        <v>1008</v>
      </c>
    </row>
    <row r="222" spans="2:6" x14ac:dyDescent="0.2">
      <c r="B222" s="119" t="s">
        <v>1355</v>
      </c>
      <c r="C222" s="91" t="s">
        <v>1244</v>
      </c>
      <c r="D222" s="92"/>
      <c r="E222" s="92" t="s">
        <v>1009</v>
      </c>
      <c r="F222" s="92" t="s">
        <v>1010</v>
      </c>
    </row>
    <row r="223" spans="2:6" ht="33.75" x14ac:dyDescent="0.2">
      <c r="B223" s="119" t="s">
        <v>1356</v>
      </c>
      <c r="C223" s="91" t="s">
        <v>1244</v>
      </c>
      <c r="D223" s="92"/>
      <c r="E223" s="92" t="s">
        <v>1011</v>
      </c>
      <c r="F223" s="92" t="s">
        <v>1012</v>
      </c>
    </row>
    <row r="224" spans="2:6" ht="78.75" x14ac:dyDescent="0.2">
      <c r="B224" s="119" t="s">
        <v>509</v>
      </c>
      <c r="C224" s="91" t="s">
        <v>1244</v>
      </c>
      <c r="D224" s="92"/>
      <c r="E224" s="92" t="s">
        <v>1013</v>
      </c>
      <c r="F224" s="92" t="s">
        <v>1014</v>
      </c>
    </row>
    <row r="225" spans="2:6" ht="22.5" x14ac:dyDescent="0.2">
      <c r="B225" s="119" t="s">
        <v>510</v>
      </c>
      <c r="C225" s="91" t="s">
        <v>1244</v>
      </c>
      <c r="D225" s="92"/>
      <c r="E225" s="92" t="s">
        <v>1015</v>
      </c>
      <c r="F225" s="92" t="s">
        <v>1016</v>
      </c>
    </row>
    <row r="226" spans="2:6" ht="33.75" x14ac:dyDescent="0.2">
      <c r="B226" s="119" t="s">
        <v>511</v>
      </c>
      <c r="C226" s="91" t="s">
        <v>1244</v>
      </c>
      <c r="D226" s="92"/>
      <c r="E226" s="92" t="s">
        <v>1017</v>
      </c>
      <c r="F226" s="92" t="s">
        <v>1018</v>
      </c>
    </row>
    <row r="227" spans="2:6" ht="45" x14ac:dyDescent="0.2">
      <c r="B227" s="119" t="s">
        <v>512</v>
      </c>
      <c r="C227" s="91" t="s">
        <v>1244</v>
      </c>
      <c r="D227" s="92"/>
      <c r="E227" s="92" t="s">
        <v>1019</v>
      </c>
      <c r="F227" s="92" t="s">
        <v>1020</v>
      </c>
    </row>
    <row r="228" spans="2:6" ht="22.5" x14ac:dyDescent="0.2">
      <c r="B228" s="119" t="s">
        <v>1357</v>
      </c>
      <c r="C228" s="91" t="s">
        <v>1244</v>
      </c>
      <c r="D228" s="92"/>
      <c r="E228" s="92" t="s">
        <v>1021</v>
      </c>
      <c r="F228" s="92" t="s">
        <v>1022</v>
      </c>
    </row>
    <row r="229" spans="2:6" ht="22.5" x14ac:dyDescent="0.2">
      <c r="B229" s="119" t="s">
        <v>1358</v>
      </c>
      <c r="C229" s="91" t="s">
        <v>1244</v>
      </c>
      <c r="D229" s="92"/>
      <c r="E229" s="92" t="s">
        <v>1023</v>
      </c>
      <c r="F229" s="92" t="s">
        <v>1024</v>
      </c>
    </row>
    <row r="230" spans="2:6" x14ac:dyDescent="0.2">
      <c r="B230" s="119" t="s">
        <v>515</v>
      </c>
      <c r="C230" s="91" t="s">
        <v>1244</v>
      </c>
      <c r="D230" s="92"/>
      <c r="E230" s="92" t="s">
        <v>1025</v>
      </c>
      <c r="F230" s="92" t="s">
        <v>1026</v>
      </c>
    </row>
    <row r="231" spans="2:6" x14ac:dyDescent="0.2">
      <c r="B231" s="119" t="s">
        <v>1359</v>
      </c>
      <c r="C231" s="91" t="s">
        <v>1244</v>
      </c>
      <c r="D231" s="92"/>
      <c r="E231" s="92" t="s">
        <v>1027</v>
      </c>
      <c r="F231" s="92" t="s">
        <v>1028</v>
      </c>
    </row>
    <row r="232" spans="2:6" x14ac:dyDescent="0.2">
      <c r="B232" s="119" t="s">
        <v>1360</v>
      </c>
      <c r="C232" s="91" t="s">
        <v>1244</v>
      </c>
      <c r="D232" s="92"/>
      <c r="E232" s="92" t="s">
        <v>1029</v>
      </c>
      <c r="F232" s="92" t="s">
        <v>1030</v>
      </c>
    </row>
    <row r="233" spans="2:6" x14ac:dyDescent="0.2">
      <c r="B233" s="119" t="s">
        <v>1361</v>
      </c>
      <c r="C233" s="91" t="s">
        <v>1244</v>
      </c>
      <c r="D233" s="92"/>
      <c r="E233" s="92" t="s">
        <v>1031</v>
      </c>
      <c r="F233" s="92" t="s">
        <v>1032</v>
      </c>
    </row>
    <row r="234" spans="2:6" x14ac:dyDescent="0.2">
      <c r="B234" s="119" t="s">
        <v>1362</v>
      </c>
      <c r="C234" s="91" t="s">
        <v>1244</v>
      </c>
      <c r="D234" s="92"/>
      <c r="E234" s="92" t="s">
        <v>1033</v>
      </c>
      <c r="F234" s="92" t="s">
        <v>1034</v>
      </c>
    </row>
    <row r="235" spans="2:6" x14ac:dyDescent="0.2">
      <c r="B235" s="119" t="s">
        <v>1363</v>
      </c>
      <c r="C235" s="91" t="s">
        <v>1244</v>
      </c>
      <c r="D235" s="92"/>
      <c r="E235" s="92" t="s">
        <v>1035</v>
      </c>
      <c r="F235" s="92" t="s">
        <v>1036</v>
      </c>
    </row>
    <row r="236" spans="2:6" ht="22.5" x14ac:dyDescent="0.2">
      <c r="B236" s="119" t="s">
        <v>1364</v>
      </c>
      <c r="C236" s="91" t="s">
        <v>1244</v>
      </c>
      <c r="D236" s="92"/>
      <c r="E236" s="92" t="s">
        <v>1037</v>
      </c>
      <c r="F236" s="92" t="s">
        <v>1038</v>
      </c>
    </row>
    <row r="237" spans="2:6" ht="33.75" x14ac:dyDescent="0.2">
      <c r="B237" s="119" t="s">
        <v>522</v>
      </c>
      <c r="C237" s="91" t="s">
        <v>1244</v>
      </c>
      <c r="D237" s="92"/>
      <c r="E237" s="92" t="s">
        <v>1039</v>
      </c>
      <c r="F237" s="92" t="s">
        <v>1040</v>
      </c>
    </row>
    <row r="238" spans="2:6" x14ac:dyDescent="0.2">
      <c r="B238" s="91" t="s">
        <v>1278</v>
      </c>
      <c r="C238" s="91"/>
      <c r="D238" s="92"/>
      <c r="E238" s="92"/>
      <c r="F238" s="92"/>
    </row>
    <row r="239" spans="2:6" x14ac:dyDescent="0.2">
      <c r="B239" s="119" t="s">
        <v>523</v>
      </c>
      <c r="C239" s="91" t="s">
        <v>1244</v>
      </c>
      <c r="D239" s="92"/>
      <c r="E239" s="92" t="s">
        <v>1041</v>
      </c>
      <c r="F239" s="92" t="s">
        <v>1042</v>
      </c>
    </row>
    <row r="240" spans="2:6" ht="56.25" x14ac:dyDescent="0.2">
      <c r="B240" s="119" t="s">
        <v>1365</v>
      </c>
      <c r="C240" s="91" t="s">
        <v>1244</v>
      </c>
      <c r="D240" s="92"/>
      <c r="E240" s="92" t="s">
        <v>1043</v>
      </c>
      <c r="F240" s="92" t="s">
        <v>1044</v>
      </c>
    </row>
    <row r="241" spans="2:6" ht="22.5" x14ac:dyDescent="0.2">
      <c r="B241" s="119" t="s">
        <v>525</v>
      </c>
      <c r="C241" s="91" t="s">
        <v>1244</v>
      </c>
      <c r="D241" s="92"/>
      <c r="E241" s="92" t="s">
        <v>1045</v>
      </c>
      <c r="F241" s="92" t="s">
        <v>1046</v>
      </c>
    </row>
    <row r="242" spans="2:6" ht="33.75" x14ac:dyDescent="0.2">
      <c r="B242" s="119" t="s">
        <v>526</v>
      </c>
      <c r="C242" s="91" t="s">
        <v>1244</v>
      </c>
      <c r="D242" s="92"/>
      <c r="E242" s="92" t="s">
        <v>1047</v>
      </c>
      <c r="F242" s="92" t="s">
        <v>1048</v>
      </c>
    </row>
    <row r="243" spans="2:6" ht="33.75" x14ac:dyDescent="0.2">
      <c r="B243" s="119" t="s">
        <v>1366</v>
      </c>
      <c r="C243" s="91" t="s">
        <v>1244</v>
      </c>
      <c r="D243" s="92"/>
      <c r="E243" s="92" t="s">
        <v>1049</v>
      </c>
      <c r="F243" s="92" t="s">
        <v>1050</v>
      </c>
    </row>
    <row r="244" spans="2:6" x14ac:dyDescent="0.2">
      <c r="B244" s="91" t="s">
        <v>1278</v>
      </c>
      <c r="C244" s="91"/>
      <c r="D244" s="92"/>
      <c r="E244" s="92"/>
      <c r="F244" s="92"/>
    </row>
    <row r="245" spans="2:6" ht="22.5" x14ac:dyDescent="0.2">
      <c r="B245" s="119" t="s">
        <v>1367</v>
      </c>
      <c r="C245" s="91" t="s">
        <v>1244</v>
      </c>
      <c r="D245" s="92"/>
      <c r="E245" s="92" t="s">
        <v>1051</v>
      </c>
      <c r="F245" s="92" t="s">
        <v>1052</v>
      </c>
    </row>
    <row r="246" spans="2:6" ht="22.5" x14ac:dyDescent="0.2">
      <c r="B246" s="119" t="s">
        <v>529</v>
      </c>
      <c r="C246" s="91" t="s">
        <v>1244</v>
      </c>
      <c r="D246" s="92"/>
      <c r="E246" s="92" t="s">
        <v>1053</v>
      </c>
      <c r="F246" s="92" t="s">
        <v>1054</v>
      </c>
    </row>
    <row r="247" spans="2:6" ht="22.5" x14ac:dyDescent="0.2">
      <c r="B247" s="119" t="s">
        <v>530</v>
      </c>
      <c r="C247" s="91" t="s">
        <v>1258</v>
      </c>
      <c r="D247" s="92"/>
      <c r="E247" s="92" t="s">
        <v>1055</v>
      </c>
      <c r="F247" s="92" t="s">
        <v>1056</v>
      </c>
    </row>
    <row r="248" spans="2:6" ht="22.5" x14ac:dyDescent="0.2">
      <c r="B248" s="119" t="s">
        <v>1368</v>
      </c>
      <c r="C248" s="91" t="s">
        <v>1244</v>
      </c>
      <c r="D248" s="92"/>
      <c r="E248" s="92" t="s">
        <v>1057</v>
      </c>
      <c r="F248" s="92" t="s">
        <v>1058</v>
      </c>
    </row>
    <row r="249" spans="2:6" x14ac:dyDescent="0.2">
      <c r="B249" s="91" t="s">
        <v>1278</v>
      </c>
      <c r="C249" s="91"/>
      <c r="D249" s="92"/>
      <c r="E249" s="92"/>
      <c r="F249" s="92"/>
    </row>
    <row r="250" spans="2:6" x14ac:dyDescent="0.2">
      <c r="B250" s="119" t="s">
        <v>532</v>
      </c>
      <c r="C250" s="91" t="s">
        <v>1244</v>
      </c>
      <c r="D250" s="92"/>
      <c r="E250" s="92" t="s">
        <v>1059</v>
      </c>
      <c r="F250" s="92" t="s">
        <v>1060</v>
      </c>
    </row>
    <row r="251" spans="2:6" ht="22.5" x14ac:dyDescent="0.2">
      <c r="B251" s="119" t="s">
        <v>1369</v>
      </c>
      <c r="C251" s="91" t="s">
        <v>1254</v>
      </c>
      <c r="D251" s="92"/>
      <c r="E251" s="92" t="s">
        <v>1061</v>
      </c>
      <c r="F251" s="92" t="s">
        <v>1062</v>
      </c>
    </row>
    <row r="252" spans="2:6" x14ac:dyDescent="0.2">
      <c r="B252" s="91" t="s">
        <v>1278</v>
      </c>
      <c r="C252" s="91"/>
      <c r="D252" s="92"/>
      <c r="E252" s="92"/>
      <c r="F252" s="92"/>
    </row>
    <row r="253" spans="2:6" x14ac:dyDescent="0.2">
      <c r="B253" s="119" t="s">
        <v>534</v>
      </c>
      <c r="C253" s="91" t="s">
        <v>1249</v>
      </c>
      <c r="D253" s="92"/>
      <c r="E253" s="92" t="s">
        <v>1063</v>
      </c>
      <c r="F253" s="92" t="s">
        <v>1064</v>
      </c>
    </row>
    <row r="254" spans="2:6" ht="22.5" x14ac:dyDescent="0.2">
      <c r="B254" s="119" t="s">
        <v>535</v>
      </c>
      <c r="C254" s="91" t="s">
        <v>1258</v>
      </c>
      <c r="D254" s="92"/>
      <c r="E254" s="92" t="s">
        <v>1065</v>
      </c>
      <c r="F254" s="92" t="s">
        <v>1066</v>
      </c>
    </row>
    <row r="255" spans="2:6" ht="45" x14ac:dyDescent="0.2">
      <c r="B255" s="119" t="s">
        <v>536</v>
      </c>
      <c r="C255" s="91" t="s">
        <v>1244</v>
      </c>
      <c r="D255" s="92"/>
      <c r="E255" s="92" t="s">
        <v>1067</v>
      </c>
      <c r="F255" s="92" t="s">
        <v>1068</v>
      </c>
    </row>
    <row r="256" spans="2:6" x14ac:dyDescent="0.2">
      <c r="B256" s="119" t="s">
        <v>537</v>
      </c>
      <c r="C256" s="91" t="s">
        <v>1244</v>
      </c>
      <c r="D256" s="92"/>
      <c r="E256" s="92" t="s">
        <v>1069</v>
      </c>
      <c r="F256" s="92" t="s">
        <v>1070</v>
      </c>
    </row>
    <row r="257" spans="2:6" ht="22.5" x14ac:dyDescent="0.2">
      <c r="B257" s="119" t="s">
        <v>538</v>
      </c>
      <c r="C257" s="91" t="s">
        <v>1258</v>
      </c>
      <c r="D257" s="92"/>
      <c r="E257" s="92" t="s">
        <v>1071</v>
      </c>
      <c r="F257" s="92" t="s">
        <v>1072</v>
      </c>
    </row>
    <row r="258" spans="2:6" ht="22.5" x14ac:dyDescent="0.2">
      <c r="B258" s="119" t="s">
        <v>1370</v>
      </c>
      <c r="C258" s="91" t="s">
        <v>1258</v>
      </c>
      <c r="D258" s="92"/>
      <c r="E258" s="92" t="s">
        <v>1073</v>
      </c>
      <c r="F258" s="92" t="s">
        <v>1074</v>
      </c>
    </row>
    <row r="259" spans="2:6" x14ac:dyDescent="0.2">
      <c r="B259" s="91" t="s">
        <v>1278</v>
      </c>
      <c r="C259" s="91"/>
      <c r="D259" s="92"/>
      <c r="E259" s="92"/>
      <c r="F259" s="92"/>
    </row>
    <row r="260" spans="2:6" ht="33.75" x14ac:dyDescent="0.2">
      <c r="B260" s="119" t="s">
        <v>1371</v>
      </c>
      <c r="C260" s="91" t="s">
        <v>1258</v>
      </c>
      <c r="D260" s="92"/>
      <c r="E260" s="92" t="s">
        <v>1075</v>
      </c>
      <c r="F260" s="92" t="s">
        <v>1076</v>
      </c>
    </row>
    <row r="261" spans="2:6" ht="67.5" x14ac:dyDescent="0.2">
      <c r="B261" s="119" t="s">
        <v>541</v>
      </c>
      <c r="C261" s="91" t="s">
        <v>1258</v>
      </c>
      <c r="D261" s="92"/>
      <c r="E261" s="92" t="s">
        <v>1077</v>
      </c>
      <c r="F261" s="96" t="s">
        <v>1078</v>
      </c>
    </row>
    <row r="262" spans="2:6" x14ac:dyDescent="0.2">
      <c r="B262" s="119" t="s">
        <v>1372</v>
      </c>
      <c r="C262" s="91" t="s">
        <v>1258</v>
      </c>
      <c r="D262" s="92"/>
      <c r="E262" s="92" t="s">
        <v>1079</v>
      </c>
      <c r="F262" s="92" t="s">
        <v>1080</v>
      </c>
    </row>
    <row r="263" spans="2:6" ht="45" x14ac:dyDescent="0.2">
      <c r="B263" s="119" t="s">
        <v>543</v>
      </c>
      <c r="C263" s="91" t="s">
        <v>1258</v>
      </c>
      <c r="D263" s="92"/>
      <c r="E263" s="92" t="s">
        <v>1081</v>
      </c>
      <c r="F263" s="92" t="s">
        <v>1082</v>
      </c>
    </row>
    <row r="264" spans="2:6" ht="22.5" x14ac:dyDescent="0.2">
      <c r="B264" s="119" t="s">
        <v>544</v>
      </c>
      <c r="C264" s="91" t="s">
        <v>1258</v>
      </c>
      <c r="D264" s="92"/>
      <c r="E264" s="92" t="s">
        <v>1083</v>
      </c>
      <c r="F264" s="92" t="s">
        <v>1084</v>
      </c>
    </row>
    <row r="265" spans="2:6" x14ac:dyDescent="0.2">
      <c r="B265" s="119" t="s">
        <v>545</v>
      </c>
      <c r="C265" s="91" t="s">
        <v>1258</v>
      </c>
      <c r="D265" s="92"/>
      <c r="E265" s="92" t="s">
        <v>1085</v>
      </c>
      <c r="F265" s="92" t="s">
        <v>1086</v>
      </c>
    </row>
    <row r="266" spans="2:6" ht="22.5" x14ac:dyDescent="0.2">
      <c r="B266" s="119" t="s">
        <v>1373</v>
      </c>
      <c r="C266" s="91" t="s">
        <v>1258</v>
      </c>
      <c r="D266" s="92"/>
      <c r="E266" s="92" t="s">
        <v>1087</v>
      </c>
      <c r="F266" s="92" t="s">
        <v>1088</v>
      </c>
    </row>
    <row r="267" spans="2:6" x14ac:dyDescent="0.2">
      <c r="B267" s="91" t="s">
        <v>1278</v>
      </c>
      <c r="C267" s="91"/>
      <c r="D267" s="92"/>
      <c r="E267" s="92"/>
      <c r="F267" s="92"/>
    </row>
    <row r="268" spans="2:6" ht="22.5" x14ac:dyDescent="0.2">
      <c r="B268" s="120" t="s">
        <v>547</v>
      </c>
      <c r="C268" s="91" t="s">
        <v>1258</v>
      </c>
      <c r="D268" s="92"/>
      <c r="E268" s="92" t="s">
        <v>1089</v>
      </c>
      <c r="F268" s="92" t="s">
        <v>1090</v>
      </c>
    </row>
    <row r="269" spans="2:6" ht="33.75" x14ac:dyDescent="0.2">
      <c r="B269" s="119" t="s">
        <v>1374</v>
      </c>
      <c r="C269" s="91" t="s">
        <v>1258</v>
      </c>
      <c r="D269" s="92"/>
      <c r="E269" s="92" t="s">
        <v>1091</v>
      </c>
      <c r="F269" s="92" t="s">
        <v>1092</v>
      </c>
    </row>
    <row r="270" spans="2:6" ht="22.5" x14ac:dyDescent="0.2">
      <c r="B270" s="119" t="s">
        <v>1375</v>
      </c>
      <c r="C270" s="91" t="s">
        <v>1258</v>
      </c>
      <c r="D270" s="92"/>
      <c r="E270" s="92" t="s">
        <v>1093</v>
      </c>
      <c r="F270" s="92" t="s">
        <v>1094</v>
      </c>
    </row>
    <row r="271" spans="2:6" ht="22.5" x14ac:dyDescent="0.2">
      <c r="B271" s="119" t="s">
        <v>1376</v>
      </c>
      <c r="C271" s="91" t="s">
        <v>1258</v>
      </c>
      <c r="D271" s="92"/>
      <c r="E271" s="92" t="s">
        <v>1095</v>
      </c>
      <c r="F271" s="92" t="s">
        <v>1096</v>
      </c>
    </row>
    <row r="272" spans="2:6" x14ac:dyDescent="0.2">
      <c r="B272" s="119" t="s">
        <v>1377</v>
      </c>
      <c r="C272" s="91" t="s">
        <v>1258</v>
      </c>
      <c r="D272" s="92"/>
      <c r="E272" s="92" t="s">
        <v>1097</v>
      </c>
      <c r="F272" s="92" t="s">
        <v>1098</v>
      </c>
    </row>
    <row r="273" spans="2:6" ht="22.5" x14ac:dyDescent="0.2">
      <c r="B273" s="119" t="s">
        <v>552</v>
      </c>
      <c r="C273" s="91" t="s">
        <v>1258</v>
      </c>
      <c r="D273" s="92"/>
      <c r="E273" s="92" t="s">
        <v>1099</v>
      </c>
      <c r="F273" s="92" t="s">
        <v>1100</v>
      </c>
    </row>
    <row r="274" spans="2:6" x14ac:dyDescent="0.2">
      <c r="B274" s="91" t="s">
        <v>1278</v>
      </c>
      <c r="C274" s="91"/>
      <c r="D274" s="92"/>
      <c r="E274" s="92"/>
      <c r="F274" s="92"/>
    </row>
    <row r="275" spans="2:6" x14ac:dyDescent="0.2">
      <c r="B275" s="119" t="s">
        <v>553</v>
      </c>
      <c r="C275" s="91" t="s">
        <v>1258</v>
      </c>
      <c r="D275" s="92"/>
      <c r="E275" s="92" t="s">
        <v>1101</v>
      </c>
      <c r="F275" s="92" t="s">
        <v>1102</v>
      </c>
    </row>
    <row r="276" spans="2:6" x14ac:dyDescent="0.2">
      <c r="B276" s="119" t="s">
        <v>554</v>
      </c>
      <c r="C276" s="91" t="s">
        <v>1258</v>
      </c>
      <c r="D276" s="92"/>
      <c r="E276" s="92" t="s">
        <v>1103</v>
      </c>
      <c r="F276" s="92" t="s">
        <v>1104</v>
      </c>
    </row>
    <row r="277" spans="2:6" ht="22.5" x14ac:dyDescent="0.2">
      <c r="B277" s="119" t="s">
        <v>555</v>
      </c>
      <c r="C277" s="91" t="s">
        <v>1258</v>
      </c>
      <c r="D277" s="92"/>
      <c r="E277" s="92" t="s">
        <v>1105</v>
      </c>
      <c r="F277" s="92" t="s">
        <v>1106</v>
      </c>
    </row>
    <row r="278" spans="2:6" x14ac:dyDescent="0.2">
      <c r="B278" s="119" t="s">
        <v>556</v>
      </c>
      <c r="C278" s="91" t="s">
        <v>1258</v>
      </c>
      <c r="D278" s="92"/>
      <c r="E278" s="92" t="s">
        <v>1107</v>
      </c>
      <c r="F278" s="92" t="s">
        <v>1108</v>
      </c>
    </row>
    <row r="279" spans="2:6" ht="33.75" x14ac:dyDescent="0.2">
      <c r="B279" s="119" t="s">
        <v>1378</v>
      </c>
      <c r="C279" s="91" t="s">
        <v>1258</v>
      </c>
      <c r="D279" s="92"/>
      <c r="E279" s="92" t="s">
        <v>1109</v>
      </c>
      <c r="F279" s="92" t="s">
        <v>1110</v>
      </c>
    </row>
    <row r="280" spans="2:6" x14ac:dyDescent="0.2">
      <c r="B280" s="119" t="s">
        <v>1379</v>
      </c>
      <c r="C280" s="91" t="s">
        <v>1258</v>
      </c>
      <c r="D280" s="92"/>
      <c r="E280" s="92" t="s">
        <v>1111</v>
      </c>
      <c r="F280" s="92" t="s">
        <v>1112</v>
      </c>
    </row>
    <row r="281" spans="2:6" ht="22.5" x14ac:dyDescent="0.2">
      <c r="B281" s="119" t="s">
        <v>1380</v>
      </c>
      <c r="C281" s="91" t="s">
        <v>1258</v>
      </c>
      <c r="D281" s="92"/>
      <c r="E281" s="92" t="s">
        <v>1113</v>
      </c>
      <c r="F281" s="92" t="s">
        <v>1114</v>
      </c>
    </row>
    <row r="282" spans="2:6" ht="22.5" x14ac:dyDescent="0.2">
      <c r="B282" s="119" t="s">
        <v>560</v>
      </c>
      <c r="C282" s="91" t="s">
        <v>1258</v>
      </c>
      <c r="D282" s="92"/>
      <c r="E282" s="92" t="s">
        <v>1115</v>
      </c>
      <c r="F282" s="92" t="s">
        <v>1116</v>
      </c>
    </row>
    <row r="283" spans="2:6" x14ac:dyDescent="0.2">
      <c r="B283" s="119" t="s">
        <v>1381</v>
      </c>
      <c r="C283" s="91" t="s">
        <v>1258</v>
      </c>
      <c r="D283" s="92"/>
      <c r="E283" s="92" t="s">
        <v>1117</v>
      </c>
      <c r="F283" s="92" t="s">
        <v>1118</v>
      </c>
    </row>
    <row r="284" spans="2:6" ht="22.5" x14ac:dyDescent="0.2">
      <c r="B284" s="119" t="s">
        <v>1382</v>
      </c>
      <c r="C284" s="91" t="s">
        <v>1258</v>
      </c>
      <c r="D284" s="92"/>
      <c r="E284" s="92" t="s">
        <v>1119</v>
      </c>
      <c r="F284" s="92" t="s">
        <v>1120</v>
      </c>
    </row>
    <row r="285" spans="2:6" ht="33.75" x14ac:dyDescent="0.2">
      <c r="B285" s="119" t="s">
        <v>1383</v>
      </c>
      <c r="C285" s="91" t="s">
        <v>1258</v>
      </c>
      <c r="D285" s="92"/>
      <c r="E285" s="92" t="s">
        <v>1121</v>
      </c>
      <c r="F285" s="92" t="s">
        <v>1122</v>
      </c>
    </row>
    <row r="286" spans="2:6" ht="33.75" x14ac:dyDescent="0.2">
      <c r="B286" s="119" t="s">
        <v>564</v>
      </c>
      <c r="C286" s="91" t="s">
        <v>1395</v>
      </c>
      <c r="D286" s="92"/>
      <c r="E286" s="92" t="s">
        <v>1123</v>
      </c>
      <c r="F286" s="92" t="s">
        <v>1124</v>
      </c>
    </row>
    <row r="287" spans="2:6" x14ac:dyDescent="0.2">
      <c r="B287" s="119" t="s">
        <v>565</v>
      </c>
      <c r="C287" s="91" t="s">
        <v>1249</v>
      </c>
      <c r="D287" s="92"/>
      <c r="E287" s="92" t="s">
        <v>1125</v>
      </c>
      <c r="F287" s="92" t="s">
        <v>1126</v>
      </c>
    </row>
    <row r="288" spans="2:6" ht="22.5" x14ac:dyDescent="0.2">
      <c r="B288" s="119" t="s">
        <v>1384</v>
      </c>
      <c r="C288" s="91" t="s">
        <v>1258</v>
      </c>
      <c r="D288" s="92"/>
      <c r="E288" s="92" t="s">
        <v>1127</v>
      </c>
      <c r="F288" s="92" t="s">
        <v>1128</v>
      </c>
    </row>
    <row r="289" spans="2:6" ht="22.5" x14ac:dyDescent="0.2">
      <c r="B289" s="119" t="s">
        <v>567</v>
      </c>
      <c r="C289" s="91" t="s">
        <v>1258</v>
      </c>
      <c r="D289" s="92"/>
      <c r="E289" s="92" t="s">
        <v>1129</v>
      </c>
      <c r="F289" s="92" t="s">
        <v>1130</v>
      </c>
    </row>
    <row r="290" spans="2:6" x14ac:dyDescent="0.2">
      <c r="B290" s="91" t="s">
        <v>1278</v>
      </c>
      <c r="C290" s="91"/>
      <c r="D290" s="92"/>
      <c r="E290" s="92"/>
      <c r="F290" s="92"/>
    </row>
    <row r="291" spans="2:6" x14ac:dyDescent="0.2">
      <c r="B291" s="119" t="s">
        <v>568</v>
      </c>
      <c r="C291" s="91" t="s">
        <v>1258</v>
      </c>
      <c r="D291" s="92"/>
      <c r="E291" s="92" t="s">
        <v>1131</v>
      </c>
      <c r="F291" s="92" t="s">
        <v>1132</v>
      </c>
    </row>
    <row r="292" spans="2:6" x14ac:dyDescent="0.2">
      <c r="B292" s="119" t="s">
        <v>569</v>
      </c>
      <c r="C292" s="91" t="s">
        <v>1258</v>
      </c>
      <c r="D292" s="92"/>
      <c r="E292" s="92" t="s">
        <v>1133</v>
      </c>
      <c r="F292" s="92" t="s">
        <v>1134</v>
      </c>
    </row>
    <row r="293" spans="2:6" ht="22.5" x14ac:dyDescent="0.2">
      <c r="B293" s="119" t="s">
        <v>1385</v>
      </c>
      <c r="C293" s="91" t="s">
        <v>1258</v>
      </c>
      <c r="D293" s="92"/>
      <c r="E293" s="92" t="s">
        <v>1135</v>
      </c>
      <c r="F293" s="92" t="s">
        <v>1136</v>
      </c>
    </row>
    <row r="294" spans="2:6" ht="78.75" x14ac:dyDescent="0.2">
      <c r="B294" s="119" t="s">
        <v>571</v>
      </c>
      <c r="C294" s="91" t="s">
        <v>1258</v>
      </c>
      <c r="D294" s="92"/>
      <c r="E294" s="92" t="s">
        <v>1137</v>
      </c>
      <c r="F294" s="92" t="s">
        <v>1138</v>
      </c>
    </row>
    <row r="295" spans="2:6" x14ac:dyDescent="0.2">
      <c r="B295" s="119" t="s">
        <v>1386</v>
      </c>
      <c r="C295" s="91" t="s">
        <v>1258</v>
      </c>
      <c r="D295" s="92"/>
      <c r="E295" s="92" t="s">
        <v>1139</v>
      </c>
      <c r="F295" s="92" t="s">
        <v>1140</v>
      </c>
    </row>
    <row r="296" spans="2:6" ht="45" x14ac:dyDescent="0.2">
      <c r="B296" s="119" t="s">
        <v>573</v>
      </c>
      <c r="C296" s="91" t="s">
        <v>1258</v>
      </c>
      <c r="D296" s="92"/>
      <c r="E296" s="92" t="s">
        <v>1141</v>
      </c>
      <c r="F296" s="92" t="s">
        <v>1142</v>
      </c>
    </row>
    <row r="297" spans="2:6" x14ac:dyDescent="0.2">
      <c r="B297" s="119" t="s">
        <v>1387</v>
      </c>
      <c r="C297" s="91" t="s">
        <v>1258</v>
      </c>
      <c r="D297" s="92"/>
      <c r="E297" s="92" t="s">
        <v>1143</v>
      </c>
      <c r="F297" s="92" t="s">
        <v>1144</v>
      </c>
    </row>
    <row r="298" spans="2:6" x14ac:dyDescent="0.2">
      <c r="B298" s="119" t="s">
        <v>1388</v>
      </c>
      <c r="C298" s="91" t="s">
        <v>1258</v>
      </c>
      <c r="D298" s="92"/>
      <c r="E298" s="92" t="s">
        <v>1145</v>
      </c>
      <c r="F298" s="92" t="s">
        <v>1146</v>
      </c>
    </row>
    <row r="299" spans="2:6" x14ac:dyDescent="0.2">
      <c r="B299" s="119" t="s">
        <v>576</v>
      </c>
      <c r="C299" s="91" t="s">
        <v>1258</v>
      </c>
      <c r="D299" s="92"/>
      <c r="E299" s="92" t="s">
        <v>1147</v>
      </c>
      <c r="F299" s="92" t="s">
        <v>1148</v>
      </c>
    </row>
    <row r="300" spans="2:6" x14ac:dyDescent="0.2">
      <c r="B300" s="93" t="s">
        <v>1278</v>
      </c>
      <c r="C300" s="91"/>
      <c r="D300" s="92"/>
      <c r="E300" s="92"/>
      <c r="F300" s="92"/>
    </row>
    <row r="301" spans="2:6" x14ac:dyDescent="0.2">
      <c r="B301" s="119" t="s">
        <v>577</v>
      </c>
      <c r="C301" s="91" t="s">
        <v>1258</v>
      </c>
      <c r="D301" s="92"/>
      <c r="E301" s="92" t="s">
        <v>1149</v>
      </c>
      <c r="F301" s="92" t="s">
        <v>1150</v>
      </c>
    </row>
    <row r="302" spans="2:6" ht="22.5" x14ac:dyDescent="0.2">
      <c r="B302" s="119" t="s">
        <v>578</v>
      </c>
      <c r="C302" s="91" t="s">
        <v>1258</v>
      </c>
      <c r="D302" s="92"/>
      <c r="E302" s="92" t="s">
        <v>1151</v>
      </c>
      <c r="F302" s="92" t="s">
        <v>1152</v>
      </c>
    </row>
    <row r="303" spans="2:6" x14ac:dyDescent="0.2">
      <c r="B303" s="119" t="s">
        <v>1389</v>
      </c>
      <c r="C303" s="91" t="s">
        <v>1258</v>
      </c>
      <c r="D303" s="92"/>
      <c r="E303" s="92" t="s">
        <v>1153</v>
      </c>
      <c r="F303" s="92" t="s">
        <v>1154</v>
      </c>
    </row>
    <row r="304" spans="2:6" ht="33.75" x14ac:dyDescent="0.2">
      <c r="B304" s="119" t="s">
        <v>1390</v>
      </c>
      <c r="C304" s="91" t="s">
        <v>1395</v>
      </c>
      <c r="D304" s="92"/>
      <c r="E304" s="92" t="s">
        <v>1155</v>
      </c>
      <c r="F304" s="92" t="s">
        <v>1156</v>
      </c>
    </row>
    <row r="305" spans="2:6" ht="45" x14ac:dyDescent="0.2">
      <c r="B305" s="119" t="s">
        <v>1391</v>
      </c>
      <c r="C305" s="91" t="s">
        <v>1258</v>
      </c>
      <c r="D305" s="92"/>
      <c r="E305" s="92" t="s">
        <v>1157</v>
      </c>
      <c r="F305" s="92" t="s">
        <v>1158</v>
      </c>
    </row>
    <row r="306" spans="2:6" ht="45" x14ac:dyDescent="0.2">
      <c r="B306" s="119" t="s">
        <v>1392</v>
      </c>
      <c r="C306" s="91" t="s">
        <v>1258</v>
      </c>
      <c r="D306" s="92"/>
      <c r="E306" s="92" t="s">
        <v>1159</v>
      </c>
      <c r="F306" s="92" t="s">
        <v>1160</v>
      </c>
    </row>
    <row r="307" spans="2:6" x14ac:dyDescent="0.2">
      <c r="B307" s="119" t="s">
        <v>1393</v>
      </c>
      <c r="C307" s="91" t="s">
        <v>1258</v>
      </c>
      <c r="D307" s="92"/>
      <c r="E307" s="92" t="s">
        <v>1161</v>
      </c>
      <c r="F307" s="92" t="s">
        <v>1162</v>
      </c>
    </row>
    <row r="308" spans="2:6" x14ac:dyDescent="0.2">
      <c r="B308" s="119" t="s">
        <v>584</v>
      </c>
      <c r="C308" s="91" t="s">
        <v>1258</v>
      </c>
      <c r="D308" s="92"/>
      <c r="E308" s="92" t="s">
        <v>1163</v>
      </c>
      <c r="F308" s="92" t="s">
        <v>1164</v>
      </c>
    </row>
    <row r="309" spans="2:6" x14ac:dyDescent="0.2">
      <c r="B309" s="119" t="s">
        <v>585</v>
      </c>
      <c r="C309" s="91" t="s">
        <v>1258</v>
      </c>
      <c r="D309" s="92"/>
      <c r="E309" s="92" t="s">
        <v>1165</v>
      </c>
      <c r="F309" s="92" t="s">
        <v>1166</v>
      </c>
    </row>
    <row r="310" spans="2:6" x14ac:dyDescent="0.2">
      <c r="B310" s="119" t="s">
        <v>586</v>
      </c>
      <c r="C310" s="91" t="s">
        <v>1258</v>
      </c>
      <c r="D310" s="92"/>
      <c r="E310" s="92" t="s">
        <v>1167</v>
      </c>
      <c r="F310" s="92" t="s">
        <v>1168</v>
      </c>
    </row>
    <row r="311" spans="2:6" ht="22.5" x14ac:dyDescent="0.2">
      <c r="B311" s="119" t="s">
        <v>587</v>
      </c>
      <c r="C311" s="91" t="s">
        <v>1258</v>
      </c>
      <c r="D311" s="92"/>
      <c r="E311" s="92" t="s">
        <v>1169</v>
      </c>
      <c r="F311" s="92" t="s">
        <v>1170</v>
      </c>
    </row>
    <row r="312" spans="2:6" ht="22.5" x14ac:dyDescent="0.2">
      <c r="B312" s="119" t="s">
        <v>588</v>
      </c>
      <c r="C312" s="91" t="s">
        <v>1258</v>
      </c>
      <c r="D312" s="92"/>
      <c r="E312" s="92" t="s">
        <v>1171</v>
      </c>
      <c r="F312" s="92" t="s">
        <v>1172</v>
      </c>
    </row>
    <row r="313" spans="2:6" x14ac:dyDescent="0.2">
      <c r="B313" s="119" t="s">
        <v>274</v>
      </c>
      <c r="C313" s="91"/>
      <c r="D313" s="92"/>
      <c r="E313" s="92" t="s">
        <v>1173</v>
      </c>
      <c r="F313" s="92"/>
    </row>
    <row r="314" spans="2:6" x14ac:dyDescent="0.2">
      <c r="B314" s="119" t="s">
        <v>589</v>
      </c>
      <c r="C314" s="91" t="s">
        <v>1394</v>
      </c>
      <c r="D314" s="92"/>
      <c r="E314" s="92" t="s">
        <v>1174</v>
      </c>
      <c r="F314" s="96" t="s">
        <v>1175</v>
      </c>
    </row>
    <row r="315" spans="2:6" x14ac:dyDescent="0.2">
      <c r="B315" s="102"/>
      <c r="C315" s="102"/>
      <c r="D315" s="103"/>
      <c r="E315" s="103"/>
      <c r="F315" s="104"/>
    </row>
    <row r="316" spans="2:6" ht="22.5" x14ac:dyDescent="0.2">
      <c r="B316" s="89" t="s">
        <v>1241</v>
      </c>
      <c r="C316" s="89" t="s">
        <v>1242</v>
      </c>
      <c r="D316" s="90" t="s">
        <v>637</v>
      </c>
      <c r="E316" s="90" t="s">
        <v>1176</v>
      </c>
      <c r="F316" s="90" t="s">
        <v>1435</v>
      </c>
    </row>
    <row r="317" spans="2:6" x14ac:dyDescent="0.2">
      <c r="B317" s="105" t="s">
        <v>623</v>
      </c>
      <c r="C317" s="105"/>
      <c r="D317" s="106"/>
      <c r="E317" s="107"/>
      <c r="F317" s="106"/>
    </row>
    <row r="318" spans="2:6" ht="33.75" x14ac:dyDescent="0.2">
      <c r="B318" s="105" t="s">
        <v>1396</v>
      </c>
      <c r="C318" s="105" t="s">
        <v>1244</v>
      </c>
      <c r="D318" s="106" t="s">
        <v>1177</v>
      </c>
      <c r="E318" s="107"/>
      <c r="F318" s="106">
        <v>1001</v>
      </c>
    </row>
    <row r="319" spans="2:6" x14ac:dyDescent="0.2">
      <c r="B319" s="105" t="s">
        <v>1397</v>
      </c>
      <c r="C319" s="105" t="s">
        <v>1244</v>
      </c>
      <c r="D319" s="108" t="s">
        <v>1178</v>
      </c>
      <c r="E319" s="107"/>
      <c r="F319" s="106" t="s">
        <v>1179</v>
      </c>
    </row>
    <row r="320" spans="2:6" x14ac:dyDescent="0.2">
      <c r="B320" s="105" t="s">
        <v>1398</v>
      </c>
      <c r="C320" s="105" t="s">
        <v>1244</v>
      </c>
      <c r="D320" s="106" t="s">
        <v>1180</v>
      </c>
      <c r="E320" s="107"/>
      <c r="F320" s="106" t="s">
        <v>1181</v>
      </c>
    </row>
    <row r="321" spans="2:6" x14ac:dyDescent="0.2">
      <c r="B321" s="105" t="s">
        <v>1399</v>
      </c>
      <c r="C321" s="105" t="s">
        <v>1244</v>
      </c>
      <c r="D321" s="108" t="s">
        <v>1182</v>
      </c>
      <c r="E321" s="107"/>
      <c r="F321" s="106" t="s">
        <v>1183</v>
      </c>
    </row>
    <row r="322" spans="2:6" x14ac:dyDescent="0.2">
      <c r="B322" s="105" t="s">
        <v>1400</v>
      </c>
      <c r="C322" s="105" t="s">
        <v>1244</v>
      </c>
      <c r="D322" s="108" t="s">
        <v>1184</v>
      </c>
      <c r="E322" s="107"/>
      <c r="F322" s="109" t="s">
        <v>1185</v>
      </c>
    </row>
    <row r="323" spans="2:6" ht="22.5" x14ac:dyDescent="0.2">
      <c r="B323" s="105" t="s">
        <v>1401</v>
      </c>
      <c r="C323" s="105" t="s">
        <v>1244</v>
      </c>
      <c r="D323" s="108" t="s">
        <v>1186</v>
      </c>
      <c r="E323" s="107"/>
      <c r="F323" s="106">
        <v>100810</v>
      </c>
    </row>
    <row r="324" spans="2:6" x14ac:dyDescent="0.2">
      <c r="B324" s="105" t="s">
        <v>1402</v>
      </c>
      <c r="C324" s="105" t="s">
        <v>1244</v>
      </c>
      <c r="D324" s="106" t="s">
        <v>1187</v>
      </c>
      <c r="E324" s="107"/>
      <c r="F324" s="106">
        <v>1006</v>
      </c>
    </row>
    <row r="325" spans="2:6" x14ac:dyDescent="0.2">
      <c r="B325" s="105" t="s">
        <v>283</v>
      </c>
      <c r="C325" s="105"/>
      <c r="D325" s="106"/>
      <c r="E325" s="107"/>
      <c r="F325" s="106"/>
    </row>
    <row r="326" spans="2:6" x14ac:dyDescent="0.2">
      <c r="B326" s="105" t="s">
        <v>1403</v>
      </c>
      <c r="C326" s="105" t="s">
        <v>1244</v>
      </c>
      <c r="D326" s="110"/>
      <c r="E326" s="106" t="s">
        <v>1188</v>
      </c>
      <c r="F326" s="106" t="s">
        <v>1189</v>
      </c>
    </row>
    <row r="327" spans="2:6" ht="22.5" x14ac:dyDescent="0.2">
      <c r="B327" s="91" t="s">
        <v>1404</v>
      </c>
      <c r="C327" s="91" t="s">
        <v>1244</v>
      </c>
      <c r="D327" s="92" t="s">
        <v>1190</v>
      </c>
      <c r="E327" s="111"/>
      <c r="F327" s="92" t="s">
        <v>1191</v>
      </c>
    </row>
    <row r="328" spans="2:6" x14ac:dyDescent="0.2">
      <c r="B328" s="105" t="s">
        <v>1405</v>
      </c>
      <c r="C328" s="105" t="s">
        <v>1244</v>
      </c>
      <c r="D328" s="110"/>
      <c r="E328" s="108" t="s">
        <v>1192</v>
      </c>
      <c r="F328" s="109" t="s">
        <v>1193</v>
      </c>
    </row>
    <row r="329" spans="2:6" x14ac:dyDescent="0.2">
      <c r="B329" s="105" t="s">
        <v>1406</v>
      </c>
      <c r="C329" s="105" t="s">
        <v>1244</v>
      </c>
      <c r="D329" s="110"/>
      <c r="E329" s="108" t="s">
        <v>1194</v>
      </c>
      <c r="F329" s="106" t="s">
        <v>1195</v>
      </c>
    </row>
    <row r="330" spans="2:6" x14ac:dyDescent="0.2">
      <c r="B330" s="105" t="s">
        <v>1407</v>
      </c>
      <c r="C330" s="105" t="s">
        <v>1244</v>
      </c>
      <c r="D330" s="110"/>
      <c r="E330" s="108" t="s">
        <v>1196</v>
      </c>
      <c r="F330" s="106" t="s">
        <v>1197</v>
      </c>
    </row>
    <row r="331" spans="2:6" x14ac:dyDescent="0.2">
      <c r="B331" s="105" t="s">
        <v>1408</v>
      </c>
      <c r="C331" s="105" t="s">
        <v>1244</v>
      </c>
      <c r="D331" s="110"/>
      <c r="E331" s="108" t="s">
        <v>1198</v>
      </c>
      <c r="F331" s="106" t="s">
        <v>1199</v>
      </c>
    </row>
    <row r="332" spans="2:6" x14ac:dyDescent="0.2">
      <c r="B332" s="105" t="s">
        <v>1409</v>
      </c>
      <c r="C332" s="105" t="s">
        <v>1244</v>
      </c>
      <c r="D332" s="110"/>
      <c r="E332" s="108" t="s">
        <v>1200</v>
      </c>
      <c r="F332" s="106" t="s">
        <v>1201</v>
      </c>
    </row>
    <row r="333" spans="2:6" ht="22.5" x14ac:dyDescent="0.2">
      <c r="B333" s="105" t="s">
        <v>1410</v>
      </c>
      <c r="C333" s="105" t="s">
        <v>1244</v>
      </c>
      <c r="D333" s="110"/>
      <c r="E333" s="108" t="s">
        <v>1202</v>
      </c>
      <c r="F333" s="108" t="s">
        <v>1203</v>
      </c>
    </row>
    <row r="334" spans="2:6" x14ac:dyDescent="0.2">
      <c r="B334" s="105" t="s">
        <v>1411</v>
      </c>
      <c r="C334" s="105" t="s">
        <v>1244</v>
      </c>
      <c r="D334" s="110"/>
      <c r="E334" s="108" t="s">
        <v>1204</v>
      </c>
      <c r="F334" s="106" t="s">
        <v>1205</v>
      </c>
    </row>
    <row r="335" spans="2:6" ht="22.5" x14ac:dyDescent="0.2">
      <c r="B335" s="105" t="s">
        <v>1412</v>
      </c>
      <c r="C335" s="105" t="s">
        <v>1244</v>
      </c>
      <c r="D335" s="110"/>
      <c r="E335" s="106" t="s">
        <v>1206</v>
      </c>
      <c r="F335" s="106" t="s">
        <v>1207</v>
      </c>
    </row>
    <row r="336" spans="2:6" ht="22.5" x14ac:dyDescent="0.2">
      <c r="B336" s="105" t="s">
        <v>1413</v>
      </c>
      <c r="C336" s="105" t="s">
        <v>1244</v>
      </c>
      <c r="D336" s="110"/>
      <c r="E336" s="108" t="s">
        <v>1208</v>
      </c>
      <c r="F336" s="106" t="s">
        <v>1209</v>
      </c>
    </row>
    <row r="337" spans="2:6" x14ac:dyDescent="0.2">
      <c r="B337" s="105" t="s">
        <v>1414</v>
      </c>
      <c r="C337" s="105" t="s">
        <v>1244</v>
      </c>
      <c r="D337" s="110"/>
      <c r="E337" s="108" t="s">
        <v>1210</v>
      </c>
      <c r="F337" s="106" t="s">
        <v>1211</v>
      </c>
    </row>
    <row r="338" spans="2:6" ht="45" x14ac:dyDescent="0.2">
      <c r="B338" s="105" t="s">
        <v>1415</v>
      </c>
      <c r="C338" s="105" t="s">
        <v>1244</v>
      </c>
      <c r="D338" s="110"/>
      <c r="E338" s="108" t="s">
        <v>1212</v>
      </c>
      <c r="F338" s="106" t="s">
        <v>1213</v>
      </c>
    </row>
    <row r="339" spans="2:6" x14ac:dyDescent="0.2">
      <c r="B339" s="105" t="s">
        <v>1416</v>
      </c>
      <c r="C339" s="105" t="s">
        <v>1244</v>
      </c>
      <c r="D339" s="110"/>
      <c r="E339" s="108" t="s">
        <v>1214</v>
      </c>
      <c r="F339" s="106" t="s">
        <v>1215</v>
      </c>
    </row>
    <row r="340" spans="2:6" x14ac:dyDescent="0.2">
      <c r="B340" s="105" t="s">
        <v>1417</v>
      </c>
      <c r="C340" s="105" t="s">
        <v>1244</v>
      </c>
      <c r="D340" s="110"/>
      <c r="E340" s="106" t="s">
        <v>1216</v>
      </c>
      <c r="F340" s="106" t="s">
        <v>1217</v>
      </c>
    </row>
    <row r="341" spans="2:6" x14ac:dyDescent="0.2">
      <c r="B341" s="112"/>
      <c r="C341" s="112"/>
      <c r="D341" s="113"/>
      <c r="E341" s="114"/>
      <c r="F341" s="114"/>
    </row>
    <row r="342" spans="2:6" ht="22.5" x14ac:dyDescent="0.2">
      <c r="B342" s="89" t="s">
        <v>1241</v>
      </c>
      <c r="C342" s="89" t="s">
        <v>1242</v>
      </c>
      <c r="D342" s="90" t="s">
        <v>637</v>
      </c>
      <c r="E342" s="90" t="s">
        <v>638</v>
      </c>
      <c r="F342" s="90" t="s">
        <v>1435</v>
      </c>
    </row>
    <row r="343" spans="2:6" ht="45" x14ac:dyDescent="0.2">
      <c r="B343" s="91" t="s">
        <v>1418</v>
      </c>
      <c r="C343" s="91" t="s">
        <v>1244</v>
      </c>
      <c r="D343" s="92"/>
      <c r="E343" s="92" t="s">
        <v>1218</v>
      </c>
      <c r="F343" s="92" t="s">
        <v>1219</v>
      </c>
    </row>
    <row r="344" spans="2:6" x14ac:dyDescent="0.2">
      <c r="B344" s="91" t="s">
        <v>1419</v>
      </c>
      <c r="C344" s="91" t="s">
        <v>1244</v>
      </c>
      <c r="D344" s="92"/>
      <c r="E344" s="92" t="s">
        <v>1220</v>
      </c>
      <c r="F344" s="92">
        <v>1905903000</v>
      </c>
    </row>
    <row r="345" spans="2:6" x14ac:dyDescent="0.2">
      <c r="B345" s="91" t="s">
        <v>374</v>
      </c>
      <c r="C345" s="91" t="s">
        <v>1244</v>
      </c>
      <c r="D345" s="92"/>
      <c r="E345" s="92">
        <v>10731</v>
      </c>
      <c r="F345" s="92">
        <v>1902</v>
      </c>
    </row>
    <row r="346" spans="2:6" x14ac:dyDescent="0.2">
      <c r="B346" s="91" t="s">
        <v>1420</v>
      </c>
      <c r="C346" s="91" t="s">
        <v>1244</v>
      </c>
      <c r="D346" s="92"/>
      <c r="E346" s="92" t="s">
        <v>1221</v>
      </c>
      <c r="F346" s="92" t="s">
        <v>1222</v>
      </c>
    </row>
    <row r="347" spans="2:6" x14ac:dyDescent="0.2">
      <c r="B347" s="115" t="s">
        <v>1421</v>
      </c>
      <c r="C347" s="91" t="s">
        <v>1244</v>
      </c>
      <c r="D347" s="96"/>
      <c r="E347" s="116" t="s">
        <v>1223</v>
      </c>
      <c r="F347" s="116">
        <v>100630</v>
      </c>
    </row>
    <row r="348" spans="2:6" ht="22.5" x14ac:dyDescent="0.2">
      <c r="B348" s="115" t="s">
        <v>1422</v>
      </c>
      <c r="C348" s="91" t="s">
        <v>1244</v>
      </c>
      <c r="D348" s="96"/>
      <c r="E348" s="116" t="s">
        <v>1224</v>
      </c>
      <c r="F348" s="116">
        <v>170199</v>
      </c>
    </row>
    <row r="349" spans="2:6" ht="56.25" x14ac:dyDescent="0.2">
      <c r="B349" s="117" t="s">
        <v>1423</v>
      </c>
      <c r="C349" s="91" t="s">
        <v>1244</v>
      </c>
      <c r="D349" s="96"/>
      <c r="E349" s="92" t="s">
        <v>706</v>
      </c>
      <c r="F349" s="92" t="s">
        <v>707</v>
      </c>
    </row>
    <row r="350" spans="2:6" ht="33.75" x14ac:dyDescent="0.2">
      <c r="B350" s="118" t="s">
        <v>1424</v>
      </c>
      <c r="C350" s="91" t="s">
        <v>1244</v>
      </c>
      <c r="D350" s="92" t="s">
        <v>1225</v>
      </c>
      <c r="E350" s="92"/>
      <c r="F350" s="116" t="s">
        <v>1226</v>
      </c>
    </row>
    <row r="351" spans="2:6" ht="22.5" x14ac:dyDescent="0.2">
      <c r="B351" s="118" t="s">
        <v>1425</v>
      </c>
      <c r="C351" s="91" t="s">
        <v>1244</v>
      </c>
      <c r="D351" s="116" t="s">
        <v>1227</v>
      </c>
      <c r="E351" s="92"/>
      <c r="F351" s="116" t="s">
        <v>1228</v>
      </c>
    </row>
    <row r="352" spans="2:6" x14ac:dyDescent="0.2">
      <c r="B352" s="118" t="s">
        <v>1426</v>
      </c>
      <c r="C352" s="91" t="s">
        <v>1244</v>
      </c>
      <c r="D352" s="96" t="s">
        <v>1229</v>
      </c>
      <c r="E352" s="92"/>
      <c r="F352" s="92" t="s">
        <v>1230</v>
      </c>
    </row>
    <row r="353" spans="2:6" x14ac:dyDescent="0.2">
      <c r="B353" s="118" t="s">
        <v>1427</v>
      </c>
      <c r="C353" s="91" t="s">
        <v>1244</v>
      </c>
      <c r="D353" s="96" t="s">
        <v>1231</v>
      </c>
      <c r="E353" s="92"/>
      <c r="F353" s="92" t="s">
        <v>1232</v>
      </c>
    </row>
    <row r="354" spans="2:6" x14ac:dyDescent="0.2">
      <c r="B354" s="118" t="s">
        <v>1428</v>
      </c>
      <c r="C354" s="91" t="s">
        <v>1244</v>
      </c>
      <c r="D354" s="116" t="s">
        <v>1233</v>
      </c>
      <c r="E354" s="92"/>
      <c r="F354" s="116" t="s">
        <v>687</v>
      </c>
    </row>
    <row r="355" spans="2:6" ht="22.5" x14ac:dyDescent="0.2">
      <c r="B355" s="115" t="s">
        <v>1429</v>
      </c>
      <c r="C355" s="91" t="s">
        <v>1244</v>
      </c>
      <c r="D355" s="96"/>
      <c r="E355" s="116" t="s">
        <v>1234</v>
      </c>
      <c r="F355" s="116" t="s">
        <v>1235</v>
      </c>
    </row>
    <row r="356" spans="2:6" ht="45" x14ac:dyDescent="0.2">
      <c r="B356" s="115" t="s">
        <v>1430</v>
      </c>
      <c r="C356" s="91" t="s">
        <v>1244</v>
      </c>
      <c r="D356" s="96"/>
      <c r="E356" s="116" t="s">
        <v>1236</v>
      </c>
      <c r="F356" s="116" t="s">
        <v>1237</v>
      </c>
    </row>
    <row r="357" spans="2:6" x14ac:dyDescent="0.2">
      <c r="B357" s="115" t="s">
        <v>1431</v>
      </c>
      <c r="C357" s="91" t="s">
        <v>1244</v>
      </c>
      <c r="D357" s="96"/>
      <c r="E357" s="116" t="s">
        <v>718</v>
      </c>
      <c r="F357" s="116" t="s">
        <v>719</v>
      </c>
    </row>
    <row r="358" spans="2:6" x14ac:dyDescent="0.2">
      <c r="B358" s="115" t="s">
        <v>1432</v>
      </c>
      <c r="C358" s="91" t="s">
        <v>1244</v>
      </c>
      <c r="D358" s="96"/>
      <c r="E358" s="116">
        <v>105130300</v>
      </c>
      <c r="F358" s="116" t="s">
        <v>1238</v>
      </c>
    </row>
    <row r="359" spans="2:6" x14ac:dyDescent="0.2">
      <c r="B359" s="115" t="s">
        <v>1433</v>
      </c>
      <c r="C359" s="91" t="s">
        <v>1249</v>
      </c>
      <c r="D359" s="116" t="s">
        <v>1239</v>
      </c>
      <c r="E359" s="92"/>
      <c r="F359" s="116" t="s">
        <v>1240</v>
      </c>
    </row>
    <row r="360" spans="2:6" ht="22.5" x14ac:dyDescent="0.2">
      <c r="B360" s="115" t="s">
        <v>1434</v>
      </c>
      <c r="C360" s="91" t="s">
        <v>1244</v>
      </c>
      <c r="D360" s="96"/>
      <c r="E360" s="116">
        <v>108430100</v>
      </c>
      <c r="F360" s="116" t="s">
        <v>751</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6"/>
  <sheetViews>
    <sheetView zoomScaleSheetLayoutView="100" workbookViewId="0"/>
  </sheetViews>
  <sheetFormatPr defaultColWidth="9.28515625" defaultRowHeight="18.75" x14ac:dyDescent="0.3"/>
  <cols>
    <col min="1" max="1" width="120.140625" style="58" customWidth="1"/>
    <col min="2" max="16384" width="9.28515625" style="58"/>
  </cols>
  <sheetData>
    <row r="1" spans="1:1" x14ac:dyDescent="0.3">
      <c r="A1" s="67" t="s">
        <v>594</v>
      </c>
    </row>
    <row r="2" spans="1:1" x14ac:dyDescent="0.3">
      <c r="A2" s="59"/>
    </row>
    <row r="3" spans="1:1" ht="17.45" customHeight="1" x14ac:dyDescent="0.3">
      <c r="A3" s="60" t="s">
        <v>322</v>
      </c>
    </row>
    <row r="4" spans="1:1" x14ac:dyDescent="0.3">
      <c r="A4" s="60" t="s">
        <v>616</v>
      </c>
    </row>
    <row r="5" spans="1:1" x14ac:dyDescent="0.3">
      <c r="A5" s="60" t="s">
        <v>323</v>
      </c>
    </row>
    <row r="6" spans="1:1" x14ac:dyDescent="0.3">
      <c r="A6" s="60" t="s">
        <v>324</v>
      </c>
    </row>
    <row r="7" spans="1:1" x14ac:dyDescent="0.3">
      <c r="A7" s="61" t="s">
        <v>325</v>
      </c>
    </row>
    <row r="8" spans="1:1" x14ac:dyDescent="0.3">
      <c r="A8" s="61" t="s">
        <v>326</v>
      </c>
    </row>
    <row r="9" spans="1:1" x14ac:dyDescent="0.3">
      <c r="A9" s="60" t="s">
        <v>327</v>
      </c>
    </row>
    <row r="10" spans="1:1" x14ac:dyDescent="0.3">
      <c r="A10" s="60" t="s">
        <v>328</v>
      </c>
    </row>
    <row r="11" spans="1:1" x14ac:dyDescent="0.3">
      <c r="A11" s="61" t="s">
        <v>329</v>
      </c>
    </row>
    <row r="12" spans="1:1" x14ac:dyDescent="0.3">
      <c r="A12" s="61" t="s">
        <v>330</v>
      </c>
    </row>
    <row r="13" spans="1:1" x14ac:dyDescent="0.3">
      <c r="A13" s="60" t="s">
        <v>331</v>
      </c>
    </row>
    <row r="14" spans="1:1" x14ac:dyDescent="0.3">
      <c r="A14" s="60" t="s">
        <v>332</v>
      </c>
    </row>
    <row r="15" spans="1:1" x14ac:dyDescent="0.3">
      <c r="A15" s="60" t="s">
        <v>333</v>
      </c>
    </row>
    <row r="16" spans="1:1" x14ac:dyDescent="0.3">
      <c r="A16" s="60" t="s">
        <v>334</v>
      </c>
    </row>
    <row r="17" spans="1:1" x14ac:dyDescent="0.3">
      <c r="A17" s="60" t="s">
        <v>335</v>
      </c>
    </row>
    <row r="18" spans="1:1" x14ac:dyDescent="0.3">
      <c r="A18" s="60" t="s">
        <v>336</v>
      </c>
    </row>
    <row r="19" spans="1:1" x14ac:dyDescent="0.3">
      <c r="A19" s="60" t="s">
        <v>337</v>
      </c>
    </row>
    <row r="20" spans="1:1" x14ac:dyDescent="0.3">
      <c r="A20" s="60" t="s">
        <v>338</v>
      </c>
    </row>
    <row r="21" spans="1:1" x14ac:dyDescent="0.3">
      <c r="A21" s="60" t="s">
        <v>339</v>
      </c>
    </row>
    <row r="22" spans="1:1" x14ac:dyDescent="0.3">
      <c r="A22" s="60" t="s">
        <v>340</v>
      </c>
    </row>
    <row r="23" spans="1:1" x14ac:dyDescent="0.3">
      <c r="A23" s="60" t="s">
        <v>341</v>
      </c>
    </row>
    <row r="24" spans="1:1" x14ac:dyDescent="0.3">
      <c r="A24" s="60" t="s">
        <v>342</v>
      </c>
    </row>
    <row r="25" spans="1:1" x14ac:dyDescent="0.3">
      <c r="A25" s="60" t="s">
        <v>343</v>
      </c>
    </row>
    <row r="26" spans="1:1" x14ac:dyDescent="0.3">
      <c r="A26" s="60" t="s">
        <v>344</v>
      </c>
    </row>
    <row r="27" spans="1:1" x14ac:dyDescent="0.3">
      <c r="A27" s="60" t="s">
        <v>345</v>
      </c>
    </row>
    <row r="28" spans="1:1" x14ac:dyDescent="0.3">
      <c r="A28" s="60" t="s">
        <v>30</v>
      </c>
    </row>
    <row r="29" spans="1:1" x14ac:dyDescent="0.3">
      <c r="A29" s="60" t="s">
        <v>346</v>
      </c>
    </row>
    <row r="30" spans="1:1" x14ac:dyDescent="0.3">
      <c r="A30" s="60" t="s">
        <v>347</v>
      </c>
    </row>
    <row r="31" spans="1:1" x14ac:dyDescent="0.3">
      <c r="A31" s="60" t="s">
        <v>348</v>
      </c>
    </row>
    <row r="32" spans="1:1" ht="37.5" x14ac:dyDescent="0.3">
      <c r="A32" s="60" t="s">
        <v>349</v>
      </c>
    </row>
    <row r="33" spans="1:1" ht="37.5" x14ac:dyDescent="0.3">
      <c r="A33" s="60" t="s">
        <v>350</v>
      </c>
    </row>
    <row r="34" spans="1:1" x14ac:dyDescent="0.3">
      <c r="A34" s="60" t="s">
        <v>351</v>
      </c>
    </row>
    <row r="35" spans="1:1" x14ac:dyDescent="0.3">
      <c r="A35" s="60" t="s">
        <v>352</v>
      </c>
    </row>
    <row r="36" spans="1:1" x14ac:dyDescent="0.3">
      <c r="A36" s="60" t="s">
        <v>353</v>
      </c>
    </row>
    <row r="37" spans="1:1" ht="37.5" x14ac:dyDescent="0.3">
      <c r="A37" s="60" t="s">
        <v>354</v>
      </c>
    </row>
    <row r="38" spans="1:1" x14ac:dyDescent="0.3">
      <c r="A38" s="60" t="s">
        <v>355</v>
      </c>
    </row>
    <row r="39" spans="1:1" x14ac:dyDescent="0.3">
      <c r="A39" s="60" t="s">
        <v>356</v>
      </c>
    </row>
    <row r="40" spans="1:1" x14ac:dyDescent="0.3">
      <c r="A40" s="60" t="s">
        <v>357</v>
      </c>
    </row>
    <row r="41" spans="1:1" x14ac:dyDescent="0.3">
      <c r="A41" s="60" t="s">
        <v>358</v>
      </c>
    </row>
    <row r="42" spans="1:1" x14ac:dyDescent="0.3">
      <c r="A42" s="60" t="s">
        <v>359</v>
      </c>
    </row>
    <row r="43" spans="1:1" x14ac:dyDescent="0.3">
      <c r="A43" s="60" t="s">
        <v>360</v>
      </c>
    </row>
    <row r="44" spans="1:1" x14ac:dyDescent="0.3">
      <c r="A44" s="60" t="s">
        <v>361</v>
      </c>
    </row>
    <row r="45" spans="1:1" x14ac:dyDescent="0.3">
      <c r="A45" s="60" t="s">
        <v>362</v>
      </c>
    </row>
    <row r="46" spans="1:1" x14ac:dyDescent="0.3">
      <c r="A46" s="60" t="s">
        <v>363</v>
      </c>
    </row>
    <row r="47" spans="1:1" ht="37.5" x14ac:dyDescent="0.3">
      <c r="A47" s="60" t="s">
        <v>364</v>
      </c>
    </row>
    <row r="48" spans="1:1" x14ac:dyDescent="0.3">
      <c r="A48" s="60" t="s">
        <v>365</v>
      </c>
    </row>
    <row r="49" spans="1:1" x14ac:dyDescent="0.3">
      <c r="A49" s="60" t="s">
        <v>366</v>
      </c>
    </row>
    <row r="50" spans="1:1" ht="37.5" x14ac:dyDescent="0.3">
      <c r="A50" s="60" t="s">
        <v>367</v>
      </c>
    </row>
    <row r="51" spans="1:1" x14ac:dyDescent="0.3">
      <c r="A51" s="60" t="s">
        <v>368</v>
      </c>
    </row>
    <row r="52" spans="1:1" x14ac:dyDescent="0.3">
      <c r="A52" s="60" t="s">
        <v>369</v>
      </c>
    </row>
    <row r="53" spans="1:1" x14ac:dyDescent="0.3">
      <c r="A53" s="61" t="s">
        <v>370</v>
      </c>
    </row>
    <row r="54" spans="1:1" x14ac:dyDescent="0.3">
      <c r="A54" s="60" t="s">
        <v>371</v>
      </c>
    </row>
    <row r="55" spans="1:1" x14ac:dyDescent="0.3">
      <c r="A55" s="61" t="s">
        <v>372</v>
      </c>
    </row>
    <row r="56" spans="1:1" x14ac:dyDescent="0.3">
      <c r="A56" s="61" t="s">
        <v>373</v>
      </c>
    </row>
    <row r="57" spans="1:1" x14ac:dyDescent="0.3">
      <c r="A57" s="60" t="s">
        <v>374</v>
      </c>
    </row>
    <row r="58" spans="1:1" x14ac:dyDescent="0.3">
      <c r="A58" s="60" t="s">
        <v>375</v>
      </c>
    </row>
    <row r="59" spans="1:1" x14ac:dyDescent="0.3">
      <c r="A59" s="60" t="s">
        <v>376</v>
      </c>
    </row>
    <row r="60" spans="1:1" x14ac:dyDescent="0.3">
      <c r="A60" s="60" t="s">
        <v>377</v>
      </c>
    </row>
    <row r="61" spans="1:1" x14ac:dyDescent="0.3">
      <c r="A61" s="60" t="s">
        <v>378</v>
      </c>
    </row>
    <row r="62" spans="1:1" x14ac:dyDescent="0.3">
      <c r="A62" s="60" t="s">
        <v>379</v>
      </c>
    </row>
    <row r="63" spans="1:1" x14ac:dyDescent="0.3">
      <c r="A63" s="60" t="s">
        <v>380</v>
      </c>
    </row>
    <row r="64" spans="1:1" x14ac:dyDescent="0.3">
      <c r="A64" s="60" t="s">
        <v>381</v>
      </c>
    </row>
    <row r="65" spans="1:1" x14ac:dyDescent="0.3">
      <c r="A65" s="60" t="s">
        <v>382</v>
      </c>
    </row>
    <row r="66" spans="1:1" x14ac:dyDescent="0.3">
      <c r="A66" s="61" t="s">
        <v>383</v>
      </c>
    </row>
    <row r="67" spans="1:1" x14ac:dyDescent="0.3">
      <c r="A67" s="60" t="s">
        <v>384</v>
      </c>
    </row>
    <row r="68" spans="1:1" x14ac:dyDescent="0.3">
      <c r="A68" s="61" t="s">
        <v>385</v>
      </c>
    </row>
    <row r="69" spans="1:1" x14ac:dyDescent="0.3">
      <c r="A69" s="61" t="s">
        <v>386</v>
      </c>
    </row>
    <row r="70" spans="1:1" x14ac:dyDescent="0.3">
      <c r="A70" s="61" t="s">
        <v>387</v>
      </c>
    </row>
    <row r="71" spans="1:1" ht="37.5" x14ac:dyDescent="0.3">
      <c r="A71" s="60" t="s">
        <v>388</v>
      </c>
    </row>
    <row r="72" spans="1:1" x14ac:dyDescent="0.3">
      <c r="A72" s="60" t="s">
        <v>389</v>
      </c>
    </row>
    <row r="73" spans="1:1" x14ac:dyDescent="0.3">
      <c r="A73" s="60" t="s">
        <v>390</v>
      </c>
    </row>
    <row r="74" spans="1:1" x14ac:dyDescent="0.3">
      <c r="A74" s="60" t="s">
        <v>391</v>
      </c>
    </row>
    <row r="75" spans="1:1" x14ac:dyDescent="0.3">
      <c r="A75" s="60" t="s">
        <v>392</v>
      </c>
    </row>
    <row r="76" spans="1:1" x14ac:dyDescent="0.3">
      <c r="A76" s="60" t="s">
        <v>393</v>
      </c>
    </row>
    <row r="77" spans="1:1" x14ac:dyDescent="0.3">
      <c r="A77" s="60" t="s">
        <v>394</v>
      </c>
    </row>
    <row r="78" spans="1:1" x14ac:dyDescent="0.3">
      <c r="A78" s="60" t="s">
        <v>395</v>
      </c>
    </row>
    <row r="79" spans="1:1" x14ac:dyDescent="0.3">
      <c r="A79" s="60" t="s">
        <v>396</v>
      </c>
    </row>
    <row r="80" spans="1:1" x14ac:dyDescent="0.3">
      <c r="A80" s="60" t="s">
        <v>397</v>
      </c>
    </row>
    <row r="81" spans="1:1" x14ac:dyDescent="0.3">
      <c r="A81" s="60" t="s">
        <v>398</v>
      </c>
    </row>
    <row r="82" spans="1:1" x14ac:dyDescent="0.3">
      <c r="A82" s="60" t="s">
        <v>399</v>
      </c>
    </row>
    <row r="83" spans="1:1" x14ac:dyDescent="0.3">
      <c r="A83" s="60" t="s">
        <v>400</v>
      </c>
    </row>
    <row r="84" spans="1:1" x14ac:dyDescent="0.3">
      <c r="A84" s="60" t="s">
        <v>401</v>
      </c>
    </row>
    <row r="85" spans="1:1" x14ac:dyDescent="0.3">
      <c r="A85" s="60" t="s">
        <v>402</v>
      </c>
    </row>
    <row r="86" spans="1:1" x14ac:dyDescent="0.3">
      <c r="A86" s="60" t="s">
        <v>403</v>
      </c>
    </row>
    <row r="87" spans="1:1" x14ac:dyDescent="0.3">
      <c r="A87" s="60" t="s">
        <v>404</v>
      </c>
    </row>
    <row r="88" spans="1:1" x14ac:dyDescent="0.3">
      <c r="A88" s="60" t="s">
        <v>405</v>
      </c>
    </row>
    <row r="89" spans="1:1" x14ac:dyDescent="0.3">
      <c r="A89" s="60" t="s">
        <v>406</v>
      </c>
    </row>
    <row r="90" spans="1:1" x14ac:dyDescent="0.3">
      <c r="A90" s="60" t="s">
        <v>407</v>
      </c>
    </row>
    <row r="91" spans="1:1" x14ac:dyDescent="0.3">
      <c r="A91" s="60" t="s">
        <v>408</v>
      </c>
    </row>
    <row r="92" spans="1:1" ht="37.5" x14ac:dyDescent="0.3">
      <c r="A92" s="60" t="s">
        <v>409</v>
      </c>
    </row>
    <row r="93" spans="1:1" x14ac:dyDescent="0.3">
      <c r="A93" s="60" t="s">
        <v>410</v>
      </c>
    </row>
    <row r="94" spans="1:1" x14ac:dyDescent="0.3">
      <c r="A94" s="60" t="s">
        <v>411</v>
      </c>
    </row>
    <row r="95" spans="1:1" x14ac:dyDescent="0.3">
      <c r="A95" s="60" t="s">
        <v>412</v>
      </c>
    </row>
    <row r="96" spans="1:1" x14ac:dyDescent="0.3">
      <c r="A96" s="60" t="s">
        <v>413</v>
      </c>
    </row>
    <row r="97" spans="1:1" x14ac:dyDescent="0.3">
      <c r="A97" s="60" t="s">
        <v>414</v>
      </c>
    </row>
    <row r="98" spans="1:1" x14ac:dyDescent="0.3">
      <c r="A98" s="60" t="s">
        <v>415</v>
      </c>
    </row>
    <row r="99" spans="1:1" ht="37.5" x14ac:dyDescent="0.3">
      <c r="A99" s="60" t="s">
        <v>416</v>
      </c>
    </row>
    <row r="100" spans="1:1" ht="37.5" x14ac:dyDescent="0.3">
      <c r="A100" s="60" t="s">
        <v>417</v>
      </c>
    </row>
    <row r="101" spans="1:1" x14ac:dyDescent="0.3">
      <c r="A101" s="60" t="s">
        <v>418</v>
      </c>
    </row>
    <row r="102" spans="1:1" ht="25.5" customHeight="1" x14ac:dyDescent="0.3">
      <c r="A102" s="60" t="s">
        <v>419</v>
      </c>
    </row>
    <row r="103" spans="1:1" ht="25.5" customHeight="1" x14ac:dyDescent="0.3">
      <c r="A103" s="60" t="s">
        <v>420</v>
      </c>
    </row>
    <row r="104" spans="1:1" x14ac:dyDescent="0.3">
      <c r="A104" s="60" t="s">
        <v>421</v>
      </c>
    </row>
    <row r="105" spans="1:1" x14ac:dyDescent="0.3">
      <c r="A105" s="60" t="s">
        <v>422</v>
      </c>
    </row>
    <row r="106" spans="1:1" x14ac:dyDescent="0.3">
      <c r="A106" s="60" t="s">
        <v>423</v>
      </c>
    </row>
    <row r="107" spans="1:1" ht="37.5" x14ac:dyDescent="0.3">
      <c r="A107" s="60" t="s">
        <v>424</v>
      </c>
    </row>
    <row r="108" spans="1:1" x14ac:dyDescent="0.3">
      <c r="A108" s="60" t="s">
        <v>425</v>
      </c>
    </row>
    <row r="109" spans="1:1" x14ac:dyDescent="0.3">
      <c r="A109" s="60" t="s">
        <v>426</v>
      </c>
    </row>
    <row r="110" spans="1:1" x14ac:dyDescent="0.3">
      <c r="A110" s="60" t="s">
        <v>427</v>
      </c>
    </row>
    <row r="111" spans="1:1" x14ac:dyDescent="0.3">
      <c r="A111" s="60" t="s">
        <v>428</v>
      </c>
    </row>
    <row r="112" spans="1:1" x14ac:dyDescent="0.3">
      <c r="A112" s="60" t="s">
        <v>429</v>
      </c>
    </row>
    <row r="113" spans="1:1" x14ac:dyDescent="0.3">
      <c r="A113" s="60" t="s">
        <v>430</v>
      </c>
    </row>
    <row r="114" spans="1:1" x14ac:dyDescent="0.3">
      <c r="A114" s="60" t="s">
        <v>431</v>
      </c>
    </row>
    <row r="115" spans="1:1" x14ac:dyDescent="0.3">
      <c r="A115" s="60" t="s">
        <v>432</v>
      </c>
    </row>
    <row r="116" spans="1:1" x14ac:dyDescent="0.3">
      <c r="A116" s="60" t="s">
        <v>433</v>
      </c>
    </row>
    <row r="117" spans="1:1" ht="37.5" x14ac:dyDescent="0.3">
      <c r="A117" s="60" t="s">
        <v>434</v>
      </c>
    </row>
    <row r="118" spans="1:1" x14ac:dyDescent="0.3">
      <c r="A118" s="60" t="s">
        <v>435</v>
      </c>
    </row>
    <row r="119" spans="1:1" x14ac:dyDescent="0.3">
      <c r="A119" s="60" t="s">
        <v>436</v>
      </c>
    </row>
    <row r="120" spans="1:1" x14ac:dyDescent="0.3">
      <c r="A120" s="60" t="s">
        <v>437</v>
      </c>
    </row>
    <row r="121" spans="1:1" x14ac:dyDescent="0.3">
      <c r="A121" s="60" t="s">
        <v>438</v>
      </c>
    </row>
    <row r="122" spans="1:1" x14ac:dyDescent="0.3">
      <c r="A122" s="60" t="s">
        <v>439</v>
      </c>
    </row>
    <row r="123" spans="1:1" x14ac:dyDescent="0.3">
      <c r="A123" s="60" t="s">
        <v>440</v>
      </c>
    </row>
    <row r="124" spans="1:1" x14ac:dyDescent="0.3">
      <c r="A124" s="60" t="s">
        <v>441</v>
      </c>
    </row>
    <row r="125" spans="1:1" x14ac:dyDescent="0.3">
      <c r="A125" s="60" t="s">
        <v>442</v>
      </c>
    </row>
    <row r="126" spans="1:1" x14ac:dyDescent="0.3">
      <c r="A126" s="60" t="s">
        <v>443</v>
      </c>
    </row>
    <row r="127" spans="1:1" x14ac:dyDescent="0.3">
      <c r="A127" s="60" t="s">
        <v>444</v>
      </c>
    </row>
    <row r="128" spans="1:1" x14ac:dyDescent="0.3">
      <c r="A128" s="60" t="s">
        <v>445</v>
      </c>
    </row>
    <row r="129" spans="1:1" x14ac:dyDescent="0.3">
      <c r="A129" s="60" t="s">
        <v>446</v>
      </c>
    </row>
    <row r="130" spans="1:1" ht="12.75" customHeight="1" x14ac:dyDescent="0.3">
      <c r="A130" s="60" t="s">
        <v>447</v>
      </c>
    </row>
    <row r="131" spans="1:1" ht="37.5" x14ac:dyDescent="0.3">
      <c r="A131" s="60" t="s">
        <v>448</v>
      </c>
    </row>
    <row r="132" spans="1:1" x14ac:dyDescent="0.3">
      <c r="A132" s="60" t="s">
        <v>449</v>
      </c>
    </row>
    <row r="133" spans="1:1" x14ac:dyDescent="0.3">
      <c r="A133" s="60" t="s">
        <v>450</v>
      </c>
    </row>
    <row r="134" spans="1:1" x14ac:dyDescent="0.3">
      <c r="A134" s="60" t="s">
        <v>451</v>
      </c>
    </row>
    <row r="135" spans="1:1" x14ac:dyDescent="0.3">
      <c r="A135" s="60" t="s">
        <v>452</v>
      </c>
    </row>
    <row r="136" spans="1:1" x14ac:dyDescent="0.3">
      <c r="A136" s="60" t="s">
        <v>453</v>
      </c>
    </row>
    <row r="137" spans="1:1" x14ac:dyDescent="0.3">
      <c r="A137" s="60" t="s">
        <v>454</v>
      </c>
    </row>
    <row r="138" spans="1:1" ht="37.5" x14ac:dyDescent="0.3">
      <c r="A138" s="60" t="s">
        <v>455</v>
      </c>
    </row>
    <row r="139" spans="1:1" x14ac:dyDescent="0.3">
      <c r="A139" s="60" t="s">
        <v>456</v>
      </c>
    </row>
    <row r="140" spans="1:1" x14ac:dyDescent="0.3">
      <c r="A140" s="60" t="s">
        <v>457</v>
      </c>
    </row>
    <row r="141" spans="1:1" x14ac:dyDescent="0.3">
      <c r="A141" s="60" t="s">
        <v>458</v>
      </c>
    </row>
    <row r="142" spans="1:1" x14ac:dyDescent="0.3">
      <c r="A142" s="60" t="s">
        <v>459</v>
      </c>
    </row>
    <row r="143" spans="1:1" x14ac:dyDescent="0.3">
      <c r="A143" s="60" t="s">
        <v>460</v>
      </c>
    </row>
    <row r="144" spans="1:1" x14ac:dyDescent="0.3">
      <c r="A144" s="60" t="s">
        <v>461</v>
      </c>
    </row>
    <row r="145" spans="1:1" x14ac:dyDescent="0.3">
      <c r="A145" s="60" t="s">
        <v>462</v>
      </c>
    </row>
    <row r="146" spans="1:1" x14ac:dyDescent="0.3">
      <c r="A146" s="60" t="s">
        <v>463</v>
      </c>
    </row>
    <row r="147" spans="1:1" x14ac:dyDescent="0.3">
      <c r="A147" s="60" t="s">
        <v>464</v>
      </c>
    </row>
    <row r="148" spans="1:1" x14ac:dyDescent="0.3">
      <c r="A148" s="60" t="s">
        <v>465</v>
      </c>
    </row>
    <row r="149" spans="1:1" x14ac:dyDescent="0.3">
      <c r="A149" s="60" t="s">
        <v>466</v>
      </c>
    </row>
    <row r="150" spans="1:1" x14ac:dyDescent="0.3">
      <c r="A150" s="60" t="s">
        <v>467</v>
      </c>
    </row>
    <row r="151" spans="1:1" x14ac:dyDescent="0.3">
      <c r="A151" s="60" t="s">
        <v>468</v>
      </c>
    </row>
    <row r="152" spans="1:1" x14ac:dyDescent="0.3">
      <c r="A152" s="60" t="s">
        <v>469</v>
      </c>
    </row>
    <row r="153" spans="1:1" x14ac:dyDescent="0.3">
      <c r="A153" s="60" t="s">
        <v>470</v>
      </c>
    </row>
    <row r="154" spans="1:1" ht="37.5" x14ac:dyDescent="0.3">
      <c r="A154" s="60" t="s">
        <v>471</v>
      </c>
    </row>
    <row r="155" spans="1:1" x14ac:dyDescent="0.3">
      <c r="A155" s="60" t="s">
        <v>472</v>
      </c>
    </row>
    <row r="156" spans="1:1" x14ac:dyDescent="0.3">
      <c r="A156" s="60" t="s">
        <v>473</v>
      </c>
    </row>
    <row r="157" spans="1:1" x14ac:dyDescent="0.3">
      <c r="A157" s="60" t="s">
        <v>474</v>
      </c>
    </row>
    <row r="158" spans="1:1" x14ac:dyDescent="0.3">
      <c r="A158" s="60" t="s">
        <v>475</v>
      </c>
    </row>
    <row r="159" spans="1:1" x14ac:dyDescent="0.3">
      <c r="A159" s="60" t="s">
        <v>476</v>
      </c>
    </row>
    <row r="160" spans="1:1" ht="37.5" x14ac:dyDescent="0.3">
      <c r="A160" s="60" t="s">
        <v>477</v>
      </c>
    </row>
    <row r="161" spans="1:1" x14ac:dyDescent="0.3">
      <c r="A161" s="60" t="s">
        <v>478</v>
      </c>
    </row>
    <row r="162" spans="1:1" x14ac:dyDescent="0.3">
      <c r="A162" s="60" t="s">
        <v>479</v>
      </c>
    </row>
    <row r="163" spans="1:1" x14ac:dyDescent="0.3">
      <c r="A163" s="60" t="s">
        <v>480</v>
      </c>
    </row>
    <row r="164" spans="1:1" ht="37.5" x14ac:dyDescent="0.3">
      <c r="A164" s="60" t="s">
        <v>481</v>
      </c>
    </row>
    <row r="165" spans="1:1" ht="37.5" x14ac:dyDescent="0.3">
      <c r="A165" s="60" t="s">
        <v>482</v>
      </c>
    </row>
    <row r="166" spans="1:1" x14ac:dyDescent="0.3">
      <c r="A166" s="60" t="s">
        <v>483</v>
      </c>
    </row>
    <row r="167" spans="1:1" x14ac:dyDescent="0.3">
      <c r="A167" s="60" t="s">
        <v>484</v>
      </c>
    </row>
    <row r="168" spans="1:1" x14ac:dyDescent="0.3">
      <c r="A168" s="60" t="s">
        <v>485</v>
      </c>
    </row>
    <row r="169" spans="1:1" x14ac:dyDescent="0.3">
      <c r="A169" s="60" t="s">
        <v>486</v>
      </c>
    </row>
    <row r="170" spans="1:1" ht="37.5" x14ac:dyDescent="0.3">
      <c r="A170" s="60" t="s">
        <v>487</v>
      </c>
    </row>
    <row r="171" spans="1:1" x14ac:dyDescent="0.3">
      <c r="A171" s="60" t="s">
        <v>488</v>
      </c>
    </row>
    <row r="172" spans="1:1" x14ac:dyDescent="0.3">
      <c r="A172" s="60" t="s">
        <v>489</v>
      </c>
    </row>
    <row r="173" spans="1:1" x14ac:dyDescent="0.3">
      <c r="A173" s="60" t="s">
        <v>490</v>
      </c>
    </row>
    <row r="174" spans="1:1" x14ac:dyDescent="0.3">
      <c r="A174" s="60" t="s">
        <v>491</v>
      </c>
    </row>
    <row r="175" spans="1:1" x14ac:dyDescent="0.3">
      <c r="A175" s="60" t="s">
        <v>492</v>
      </c>
    </row>
    <row r="176" spans="1:1" x14ac:dyDescent="0.3">
      <c r="A176" s="60" t="s">
        <v>493</v>
      </c>
    </row>
    <row r="177" spans="1:1" x14ac:dyDescent="0.3">
      <c r="A177" s="60" t="s">
        <v>494</v>
      </c>
    </row>
    <row r="178" spans="1:1" x14ac:dyDescent="0.3">
      <c r="A178" s="60" t="s">
        <v>495</v>
      </c>
    </row>
    <row r="179" spans="1:1" x14ac:dyDescent="0.3">
      <c r="A179" s="60" t="s">
        <v>496</v>
      </c>
    </row>
    <row r="180" spans="1:1" x14ac:dyDescent="0.3">
      <c r="A180" s="60" t="s">
        <v>497</v>
      </c>
    </row>
    <row r="181" spans="1:1" x14ac:dyDescent="0.3">
      <c r="A181" s="60" t="s">
        <v>498</v>
      </c>
    </row>
    <row r="182" spans="1:1" x14ac:dyDescent="0.3">
      <c r="A182" s="60" t="s">
        <v>499</v>
      </c>
    </row>
    <row r="183" spans="1:1" ht="12.75" customHeight="1" x14ac:dyDescent="0.3">
      <c r="A183" s="60" t="s">
        <v>500</v>
      </c>
    </row>
    <row r="184" spans="1:1" ht="37.5" x14ac:dyDescent="0.3">
      <c r="A184" s="60" t="s">
        <v>501</v>
      </c>
    </row>
    <row r="185" spans="1:1" x14ac:dyDescent="0.3">
      <c r="A185" s="60" t="s">
        <v>502</v>
      </c>
    </row>
    <row r="186" spans="1:1" x14ac:dyDescent="0.3">
      <c r="A186" s="60" t="s">
        <v>503</v>
      </c>
    </row>
    <row r="187" spans="1:1" x14ac:dyDescent="0.3">
      <c r="A187" s="60" t="s">
        <v>504</v>
      </c>
    </row>
    <row r="188" spans="1:1" x14ac:dyDescent="0.3">
      <c r="A188" s="60" t="s">
        <v>505</v>
      </c>
    </row>
    <row r="189" spans="1:1" x14ac:dyDescent="0.3">
      <c r="A189" s="60" t="s">
        <v>506</v>
      </c>
    </row>
    <row r="190" spans="1:1" x14ac:dyDescent="0.3">
      <c r="A190" s="60" t="s">
        <v>507</v>
      </c>
    </row>
    <row r="191" spans="1:1" x14ac:dyDescent="0.3">
      <c r="A191" s="60" t="s">
        <v>508</v>
      </c>
    </row>
    <row r="192" spans="1:1" ht="37.5" x14ac:dyDescent="0.3">
      <c r="A192" s="60" t="s">
        <v>509</v>
      </c>
    </row>
    <row r="193" spans="1:1" ht="24" customHeight="1" x14ac:dyDescent="0.3">
      <c r="A193" s="60" t="s">
        <v>510</v>
      </c>
    </row>
    <row r="194" spans="1:1" x14ac:dyDescent="0.3">
      <c r="A194" s="60" t="s">
        <v>511</v>
      </c>
    </row>
    <row r="195" spans="1:1" x14ac:dyDescent="0.3">
      <c r="A195" s="60" t="s">
        <v>512</v>
      </c>
    </row>
    <row r="196" spans="1:1" ht="12.75" customHeight="1" x14ac:dyDescent="0.3">
      <c r="A196" s="60" t="s">
        <v>513</v>
      </c>
    </row>
    <row r="197" spans="1:1" ht="37.5" x14ac:dyDescent="0.3">
      <c r="A197" s="60" t="s">
        <v>514</v>
      </c>
    </row>
    <row r="198" spans="1:1" x14ac:dyDescent="0.3">
      <c r="A198" s="60" t="s">
        <v>515</v>
      </c>
    </row>
    <row r="199" spans="1:1" x14ac:dyDescent="0.3">
      <c r="A199" s="60" t="s">
        <v>516</v>
      </c>
    </row>
    <row r="200" spans="1:1" x14ac:dyDescent="0.3">
      <c r="A200" s="60" t="s">
        <v>517</v>
      </c>
    </row>
    <row r="201" spans="1:1" x14ac:dyDescent="0.3">
      <c r="A201" s="60" t="s">
        <v>518</v>
      </c>
    </row>
    <row r="202" spans="1:1" x14ac:dyDescent="0.3">
      <c r="A202" s="60" t="s">
        <v>519</v>
      </c>
    </row>
    <row r="203" spans="1:1" x14ac:dyDescent="0.3">
      <c r="A203" s="60" t="s">
        <v>520</v>
      </c>
    </row>
    <row r="204" spans="1:1" x14ac:dyDescent="0.3">
      <c r="A204" s="60" t="s">
        <v>521</v>
      </c>
    </row>
    <row r="205" spans="1:1" x14ac:dyDescent="0.3">
      <c r="A205" s="60" t="s">
        <v>522</v>
      </c>
    </row>
    <row r="206" spans="1:1" x14ac:dyDescent="0.3">
      <c r="A206" s="60" t="s">
        <v>523</v>
      </c>
    </row>
    <row r="207" spans="1:1" x14ac:dyDescent="0.3">
      <c r="A207" s="60" t="s">
        <v>524</v>
      </c>
    </row>
    <row r="208" spans="1:1" x14ac:dyDescent="0.3">
      <c r="A208" s="60" t="s">
        <v>525</v>
      </c>
    </row>
    <row r="209" spans="1:1" x14ac:dyDescent="0.3">
      <c r="A209" s="60" t="s">
        <v>526</v>
      </c>
    </row>
    <row r="210" spans="1:1" x14ac:dyDescent="0.3">
      <c r="A210" s="60" t="s">
        <v>527</v>
      </c>
    </row>
    <row r="211" spans="1:1" ht="37.5" x14ac:dyDescent="0.3">
      <c r="A211" s="60" t="s">
        <v>528</v>
      </c>
    </row>
    <row r="212" spans="1:1" x14ac:dyDescent="0.3">
      <c r="A212" s="60" t="s">
        <v>529</v>
      </c>
    </row>
    <row r="213" spans="1:1" x14ac:dyDescent="0.3">
      <c r="A213" s="60" t="s">
        <v>530</v>
      </c>
    </row>
    <row r="214" spans="1:1" x14ac:dyDescent="0.3">
      <c r="A214" s="60" t="s">
        <v>531</v>
      </c>
    </row>
    <row r="215" spans="1:1" x14ac:dyDescent="0.3">
      <c r="A215" s="60" t="s">
        <v>532</v>
      </c>
    </row>
    <row r="216" spans="1:1" ht="37.5" x14ac:dyDescent="0.3">
      <c r="A216" s="60" t="s">
        <v>533</v>
      </c>
    </row>
    <row r="217" spans="1:1" x14ac:dyDescent="0.3">
      <c r="A217" s="60" t="s">
        <v>534</v>
      </c>
    </row>
    <row r="218" spans="1:1" x14ac:dyDescent="0.3">
      <c r="A218" s="60" t="s">
        <v>535</v>
      </c>
    </row>
    <row r="219" spans="1:1" ht="37.5" x14ac:dyDescent="0.3">
      <c r="A219" s="60" t="s">
        <v>536</v>
      </c>
    </row>
    <row r="220" spans="1:1" x14ac:dyDescent="0.3">
      <c r="A220" s="60" t="s">
        <v>537</v>
      </c>
    </row>
    <row r="221" spans="1:1" ht="37.5" x14ac:dyDescent="0.3">
      <c r="A221" s="60" t="s">
        <v>538</v>
      </c>
    </row>
    <row r="222" spans="1:1" ht="12.75" customHeight="1" x14ac:dyDescent="0.3">
      <c r="A222" s="60" t="s">
        <v>539</v>
      </c>
    </row>
    <row r="223" spans="1:1" ht="37.5" x14ac:dyDescent="0.3">
      <c r="A223" s="60" t="s">
        <v>540</v>
      </c>
    </row>
    <row r="224" spans="1:1" x14ac:dyDescent="0.3">
      <c r="A224" s="60" t="s">
        <v>541</v>
      </c>
    </row>
    <row r="225" spans="1:1" x14ac:dyDescent="0.3">
      <c r="A225" s="60" t="s">
        <v>542</v>
      </c>
    </row>
    <row r="226" spans="1:1" x14ac:dyDescent="0.3">
      <c r="A226" s="60" t="s">
        <v>543</v>
      </c>
    </row>
    <row r="227" spans="1:1" x14ac:dyDescent="0.3">
      <c r="A227" s="60" t="s">
        <v>544</v>
      </c>
    </row>
    <row r="228" spans="1:1" x14ac:dyDescent="0.3">
      <c r="A228" s="60" t="s">
        <v>545</v>
      </c>
    </row>
    <row r="229" spans="1:1" ht="37.5" x14ac:dyDescent="0.3">
      <c r="A229" s="60" t="s">
        <v>546</v>
      </c>
    </row>
    <row r="230" spans="1:1" x14ac:dyDescent="0.3">
      <c r="A230" s="60" t="s">
        <v>547</v>
      </c>
    </row>
    <row r="231" spans="1:1" x14ac:dyDescent="0.3">
      <c r="A231" s="60" t="s">
        <v>548</v>
      </c>
    </row>
    <row r="232" spans="1:1" ht="12.75" customHeight="1" x14ac:dyDescent="0.3">
      <c r="A232" s="60" t="s">
        <v>549</v>
      </c>
    </row>
    <row r="233" spans="1:1" x14ac:dyDescent="0.3">
      <c r="A233" s="60" t="s">
        <v>550</v>
      </c>
    </row>
    <row r="234" spans="1:1" x14ac:dyDescent="0.3">
      <c r="A234" s="60" t="s">
        <v>551</v>
      </c>
    </row>
    <row r="235" spans="1:1" x14ac:dyDescent="0.3">
      <c r="A235" s="60" t="s">
        <v>552</v>
      </c>
    </row>
    <row r="236" spans="1:1" x14ac:dyDescent="0.3">
      <c r="A236" s="60" t="s">
        <v>553</v>
      </c>
    </row>
    <row r="237" spans="1:1" x14ac:dyDescent="0.3">
      <c r="A237" s="60" t="s">
        <v>554</v>
      </c>
    </row>
    <row r="238" spans="1:1" x14ac:dyDescent="0.3">
      <c r="A238" s="60" t="s">
        <v>555</v>
      </c>
    </row>
    <row r="239" spans="1:1" x14ac:dyDescent="0.3">
      <c r="A239" s="60" t="s">
        <v>556</v>
      </c>
    </row>
    <row r="240" spans="1:1" ht="37.5" x14ac:dyDescent="0.3">
      <c r="A240" s="60" t="s">
        <v>557</v>
      </c>
    </row>
    <row r="241" spans="1:1" x14ac:dyDescent="0.3">
      <c r="A241" s="60" t="s">
        <v>558</v>
      </c>
    </row>
    <row r="242" spans="1:1" x14ac:dyDescent="0.3">
      <c r="A242" s="60" t="s">
        <v>559</v>
      </c>
    </row>
    <row r="243" spans="1:1" ht="37.5" x14ac:dyDescent="0.3">
      <c r="A243" s="60" t="s">
        <v>560</v>
      </c>
    </row>
    <row r="244" spans="1:1" x14ac:dyDescent="0.3">
      <c r="A244" s="60" t="s">
        <v>561</v>
      </c>
    </row>
    <row r="245" spans="1:1" ht="37.5" x14ac:dyDescent="0.3">
      <c r="A245" s="60" t="s">
        <v>562</v>
      </c>
    </row>
    <row r="246" spans="1:1" x14ac:dyDescent="0.3">
      <c r="A246" s="60" t="s">
        <v>563</v>
      </c>
    </row>
    <row r="247" spans="1:1" ht="37.5" x14ac:dyDescent="0.3">
      <c r="A247" s="60" t="s">
        <v>564</v>
      </c>
    </row>
    <row r="248" spans="1:1" x14ac:dyDescent="0.3">
      <c r="A248" s="60" t="s">
        <v>565</v>
      </c>
    </row>
    <row r="249" spans="1:1" x14ac:dyDescent="0.3">
      <c r="A249" s="60" t="s">
        <v>566</v>
      </c>
    </row>
    <row r="250" spans="1:1" x14ac:dyDescent="0.3">
      <c r="A250" s="60" t="s">
        <v>567</v>
      </c>
    </row>
    <row r="251" spans="1:1" x14ac:dyDescent="0.3">
      <c r="A251" s="60" t="s">
        <v>568</v>
      </c>
    </row>
    <row r="252" spans="1:1" x14ac:dyDescent="0.3">
      <c r="A252" s="60" t="s">
        <v>569</v>
      </c>
    </row>
    <row r="253" spans="1:1" x14ac:dyDescent="0.3">
      <c r="A253" s="60" t="s">
        <v>570</v>
      </c>
    </row>
    <row r="254" spans="1:1" x14ac:dyDescent="0.3">
      <c r="A254" s="60" t="s">
        <v>571</v>
      </c>
    </row>
    <row r="255" spans="1:1" x14ac:dyDescent="0.3">
      <c r="A255" s="60" t="s">
        <v>572</v>
      </c>
    </row>
    <row r="256" spans="1:1" x14ac:dyDescent="0.3">
      <c r="A256" s="60" t="s">
        <v>573</v>
      </c>
    </row>
    <row r="257" spans="1:1" x14ac:dyDescent="0.3">
      <c r="A257" s="60" t="s">
        <v>574</v>
      </c>
    </row>
    <row r="258" spans="1:1" x14ac:dyDescent="0.3">
      <c r="A258" s="60" t="s">
        <v>575</v>
      </c>
    </row>
    <row r="259" spans="1:1" x14ac:dyDescent="0.3">
      <c r="A259" s="60" t="s">
        <v>576</v>
      </c>
    </row>
    <row r="260" spans="1:1" x14ac:dyDescent="0.3">
      <c r="A260" s="60" t="s">
        <v>577</v>
      </c>
    </row>
    <row r="261" spans="1:1" x14ac:dyDescent="0.3">
      <c r="A261" s="60" t="s">
        <v>578</v>
      </c>
    </row>
    <row r="262" spans="1:1" x14ac:dyDescent="0.3">
      <c r="A262" s="60" t="s">
        <v>579</v>
      </c>
    </row>
    <row r="263" spans="1:1" ht="37.5" x14ac:dyDescent="0.3">
      <c r="A263" s="60" t="s">
        <v>580</v>
      </c>
    </row>
    <row r="264" spans="1:1" x14ac:dyDescent="0.3">
      <c r="A264" s="60" t="s">
        <v>581</v>
      </c>
    </row>
    <row r="265" spans="1:1" x14ac:dyDescent="0.3">
      <c r="A265" s="60" t="s">
        <v>582</v>
      </c>
    </row>
    <row r="266" spans="1:1" x14ac:dyDescent="0.3">
      <c r="A266" s="60" t="s">
        <v>583</v>
      </c>
    </row>
    <row r="267" spans="1:1" x14ac:dyDescent="0.3">
      <c r="A267" s="60" t="s">
        <v>584</v>
      </c>
    </row>
    <row r="268" spans="1:1" x14ac:dyDescent="0.3">
      <c r="A268" s="60" t="s">
        <v>585</v>
      </c>
    </row>
    <row r="269" spans="1:1" x14ac:dyDescent="0.3">
      <c r="A269" s="60" t="s">
        <v>586</v>
      </c>
    </row>
    <row r="270" spans="1:1" x14ac:dyDescent="0.3">
      <c r="A270" s="60" t="s">
        <v>587</v>
      </c>
    </row>
    <row r="271" spans="1:1" x14ac:dyDescent="0.3">
      <c r="A271" s="60" t="s">
        <v>588</v>
      </c>
    </row>
    <row r="272" spans="1:1" x14ac:dyDescent="0.3">
      <c r="A272" s="60" t="s">
        <v>274</v>
      </c>
    </row>
    <row r="273" spans="1:1" x14ac:dyDescent="0.3">
      <c r="A273" s="60" t="s">
        <v>589</v>
      </c>
    </row>
    <row r="274" spans="1:1" x14ac:dyDescent="0.3">
      <c r="A274" s="60" t="s">
        <v>627</v>
      </c>
    </row>
    <row r="275" spans="1:1" ht="21" customHeight="1" x14ac:dyDescent="0.3">
      <c r="A275" s="60" t="s">
        <v>615</v>
      </c>
    </row>
    <row r="276" spans="1:1" x14ac:dyDescent="0.3">
      <c r="A276" s="62"/>
    </row>
  </sheetData>
  <hyperlinks>
    <hyperlink ref="A3" location="' Method.explanations'!A1" display="Methodological notes"/>
    <hyperlink ref="A4:A273" location="'1'!A1" display=" Resources and use of certain types of products (goods) and raw materials"/>
    <hyperlink ref="A274" location="'2'!A1" display=" Production, export and import of cereals and vegetables"/>
    <hyperlink ref="A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54" customWidth="1"/>
    <col min="2" max="2" width="112.140625" style="54" customWidth="1"/>
    <col min="3" max="16384" width="9.140625" style="54"/>
  </cols>
  <sheetData>
    <row r="1" spans="1:2" x14ac:dyDescent="0.2">
      <c r="A1" s="125"/>
      <c r="B1" s="125"/>
    </row>
    <row r="2" spans="1:2" x14ac:dyDescent="0.2">
      <c r="A2" s="63"/>
      <c r="B2" s="64" t="s">
        <v>590</v>
      </c>
    </row>
    <row r="3" spans="1:2" x14ac:dyDescent="0.2">
      <c r="A3" s="63"/>
      <c r="B3" s="63"/>
    </row>
    <row r="4" spans="1:2" ht="165.75" x14ac:dyDescent="0.2">
      <c r="B4" s="65" t="s">
        <v>619</v>
      </c>
    </row>
    <row r="5" spans="1:2" ht="51" x14ac:dyDescent="0.2">
      <c r="B5" s="65" t="s">
        <v>617</v>
      </c>
    </row>
    <row r="6" spans="1:2" x14ac:dyDescent="0.2">
      <c r="B6" s="66"/>
    </row>
    <row r="7" spans="1:2" x14ac:dyDescent="0.2">
      <c r="B7" s="66"/>
    </row>
    <row r="8" spans="1:2" x14ac:dyDescent="0.2">
      <c r="B8" s="66"/>
    </row>
    <row r="9" spans="1:2" x14ac:dyDescent="0.2">
      <c r="B9" s="66"/>
    </row>
    <row r="10" spans="1:2" x14ac:dyDescent="0.2">
      <c r="B10" s="66"/>
    </row>
    <row r="11" spans="1:2" x14ac:dyDescent="0.2">
      <c r="B11" s="66"/>
    </row>
    <row r="12" spans="1:2" x14ac:dyDescent="0.2">
      <c r="B12" s="66"/>
    </row>
    <row r="13" spans="1:2" x14ac:dyDescent="0.2">
      <c r="B13" s="66"/>
    </row>
    <row r="14" spans="1:2" x14ac:dyDescent="0.2">
      <c r="B14" s="66"/>
    </row>
    <row r="15" spans="1:2" x14ac:dyDescent="0.2">
      <c r="B15" s="66"/>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54"/>
  <sheetViews>
    <sheetView view="pageBreakPreview" zoomScaleNormal="100" zoomScaleSheetLayoutView="100" workbookViewId="0">
      <pane ySplit="5" topLeftCell="A6" activePane="bottomLeft" state="frozen"/>
      <selection pane="bottomLeft" sqref="A1:L1"/>
    </sheetView>
  </sheetViews>
  <sheetFormatPr defaultColWidth="9.140625" defaultRowHeight="11.25" x14ac:dyDescent="0.2"/>
  <cols>
    <col min="1" max="1" width="34.7109375" style="6" customWidth="1"/>
    <col min="2" max="7" width="9.7109375" style="14" customWidth="1"/>
    <col min="8" max="11" width="9.7109375" style="15" customWidth="1"/>
    <col min="12" max="12" width="10.7109375" style="15" customWidth="1"/>
    <col min="13" max="16384" width="9.140625" style="15"/>
  </cols>
  <sheetData>
    <row r="1" spans="1:12" s="1" customFormat="1" ht="12.75" x14ac:dyDescent="0.2">
      <c r="A1" s="127" t="s">
        <v>596</v>
      </c>
      <c r="B1" s="127"/>
      <c r="C1" s="127"/>
      <c r="D1" s="127"/>
      <c r="E1" s="127"/>
      <c r="F1" s="127"/>
      <c r="G1" s="127"/>
      <c r="H1" s="127"/>
      <c r="I1" s="127"/>
      <c r="J1" s="127"/>
      <c r="K1" s="127"/>
      <c r="L1" s="127"/>
    </row>
    <row r="2" spans="1:12" s="1" customFormat="1" ht="12.75" x14ac:dyDescent="0.2">
      <c r="A2" s="71"/>
      <c r="B2" s="72"/>
      <c r="C2" s="72"/>
      <c r="D2" s="72"/>
      <c r="E2" s="72"/>
      <c r="F2" s="72"/>
      <c r="G2" s="72"/>
      <c r="H2" s="72"/>
      <c r="I2" s="72"/>
      <c r="J2" s="72"/>
      <c r="K2" s="72"/>
      <c r="L2" s="72"/>
    </row>
    <row r="3" spans="1:12" s="1" customFormat="1" ht="21.75" customHeight="1" x14ac:dyDescent="0.2">
      <c r="A3" s="128" t="s">
        <v>2</v>
      </c>
      <c r="B3" s="131" t="s">
        <v>0</v>
      </c>
      <c r="C3" s="131"/>
      <c r="D3" s="132" t="s">
        <v>0</v>
      </c>
      <c r="E3" s="133"/>
      <c r="F3" s="132" t="s">
        <v>0</v>
      </c>
      <c r="G3" s="133"/>
      <c r="H3" s="132" t="s">
        <v>609</v>
      </c>
      <c r="I3" s="133"/>
      <c r="J3" s="134" t="s">
        <v>1</v>
      </c>
      <c r="K3" s="135"/>
      <c r="L3" s="135"/>
    </row>
    <row r="4" spans="1:12" s="1" customFormat="1" ht="15" customHeight="1" x14ac:dyDescent="0.2">
      <c r="A4" s="129"/>
      <c r="B4" s="126" t="s">
        <v>620</v>
      </c>
      <c r="C4" s="126" t="s">
        <v>618</v>
      </c>
      <c r="D4" s="126" t="s">
        <v>629</v>
      </c>
      <c r="E4" s="126" t="s">
        <v>626</v>
      </c>
      <c r="F4" s="126" t="s">
        <v>630</v>
      </c>
      <c r="G4" s="126" t="s">
        <v>631</v>
      </c>
      <c r="H4" s="126" t="s">
        <v>629</v>
      </c>
      <c r="I4" s="126" t="s">
        <v>626</v>
      </c>
      <c r="J4" s="136" t="s">
        <v>629</v>
      </c>
      <c r="K4" s="136"/>
      <c r="L4" s="137" t="s">
        <v>633</v>
      </c>
    </row>
    <row r="5" spans="1:12" s="1" customFormat="1" ht="54.75" customHeight="1" x14ac:dyDescent="0.2">
      <c r="A5" s="130"/>
      <c r="B5" s="126"/>
      <c r="C5" s="126"/>
      <c r="D5" s="126"/>
      <c r="E5" s="126"/>
      <c r="F5" s="126"/>
      <c r="G5" s="126"/>
      <c r="H5" s="126"/>
      <c r="I5" s="126"/>
      <c r="J5" s="2" t="s">
        <v>628</v>
      </c>
      <c r="K5" s="2" t="s">
        <v>632</v>
      </c>
      <c r="L5" s="136"/>
    </row>
    <row r="6" spans="1:12" s="1" customFormat="1" x14ac:dyDescent="0.2">
      <c r="A6" s="3" t="s">
        <v>3</v>
      </c>
      <c r="B6" s="4"/>
      <c r="C6" s="4"/>
      <c r="D6" s="4"/>
      <c r="E6" s="5"/>
      <c r="F6" s="5"/>
      <c r="G6" s="5"/>
      <c r="H6" s="4"/>
      <c r="I6" s="4"/>
      <c r="J6" s="4"/>
      <c r="K6" s="4"/>
      <c r="L6" s="4"/>
    </row>
    <row r="7" spans="1:12" s="1" customFormat="1" ht="22.15" customHeight="1" x14ac:dyDescent="0.2">
      <c r="A7" s="3" t="s">
        <v>4</v>
      </c>
      <c r="B7" s="4"/>
      <c r="C7" s="4"/>
      <c r="D7" s="4"/>
      <c r="E7" s="5"/>
      <c r="F7" s="5"/>
      <c r="G7" s="5"/>
      <c r="H7" s="4"/>
      <c r="I7" s="4"/>
      <c r="J7" s="4"/>
      <c r="K7" s="4"/>
      <c r="L7" s="4"/>
    </row>
    <row r="8" spans="1:12" s="1" customFormat="1" x14ac:dyDescent="0.2">
      <c r="A8" s="6" t="s">
        <v>5</v>
      </c>
      <c r="B8" s="79">
        <v>11040.147000000001</v>
      </c>
      <c r="C8" s="79">
        <v>102237.558</v>
      </c>
      <c r="D8" s="79">
        <v>11364.045</v>
      </c>
      <c r="E8" s="79">
        <v>113601.603</v>
      </c>
      <c r="F8" s="79">
        <v>10918.636</v>
      </c>
      <c r="G8" s="79">
        <v>117128.77899999999</v>
      </c>
      <c r="H8" s="84">
        <f>H9+H10</f>
        <v>100</v>
      </c>
      <c r="I8" s="84">
        <f>I9+I10</f>
        <v>100</v>
      </c>
      <c r="J8" s="80">
        <f t="shared" ref="J8:J13" si="0">D8/B8*100</f>
        <v>102.93381963120598</v>
      </c>
      <c r="K8" s="80">
        <f t="shared" ref="K8:L13" si="1">D8/F8*100</f>
        <v>104.0793465410881</v>
      </c>
      <c r="L8" s="80">
        <f t="shared" si="1"/>
        <v>96.988634193821838</v>
      </c>
    </row>
    <row r="9" spans="1:12" s="1" customFormat="1" x14ac:dyDescent="0.2">
      <c r="A9" s="9" t="s">
        <v>6</v>
      </c>
      <c r="B9" s="79">
        <v>11008.133</v>
      </c>
      <c r="C9" s="79">
        <v>101307.26700000001</v>
      </c>
      <c r="D9" s="79">
        <v>11275.433000000001</v>
      </c>
      <c r="E9" s="79">
        <v>112582.7</v>
      </c>
      <c r="F9" s="79">
        <v>10861.8</v>
      </c>
      <c r="G9" s="79">
        <v>116422.9</v>
      </c>
      <c r="H9" s="84">
        <f>D9/D8*100</f>
        <v>99.220242440081861</v>
      </c>
      <c r="I9" s="84">
        <f>E9/E8*100</f>
        <v>99.103091001277505</v>
      </c>
      <c r="J9" s="80">
        <f t="shared" si="0"/>
        <v>102.42820467376259</v>
      </c>
      <c r="K9" s="80">
        <f t="shared" si="1"/>
        <v>103.80814413817232</v>
      </c>
      <c r="L9" s="80">
        <f t="shared" si="1"/>
        <v>96.701508036649159</v>
      </c>
    </row>
    <row r="10" spans="1:12" s="1" customFormat="1" x14ac:dyDescent="0.2">
      <c r="A10" s="9" t="s">
        <v>7</v>
      </c>
      <c r="B10" s="79">
        <v>32.012999999999998</v>
      </c>
      <c r="C10" s="79">
        <v>930.29100000000005</v>
      </c>
      <c r="D10" s="79">
        <v>88.611999999999995</v>
      </c>
      <c r="E10" s="79">
        <v>1018.903</v>
      </c>
      <c r="F10" s="79">
        <v>56.835999999999999</v>
      </c>
      <c r="G10" s="79">
        <v>705.87900000000002</v>
      </c>
      <c r="H10" s="84">
        <f>D10/D8*100</f>
        <v>0.77975755991814533</v>
      </c>
      <c r="I10" s="84">
        <f>E10/E8*100</f>
        <v>0.89690899872249163</v>
      </c>
      <c r="J10" s="80">
        <f t="shared" si="0"/>
        <v>276.80004997969576</v>
      </c>
      <c r="K10" s="80">
        <f t="shared" si="1"/>
        <v>155.90822717995636</v>
      </c>
      <c r="L10" s="80">
        <f t="shared" si="1"/>
        <v>144.34527730673386</v>
      </c>
    </row>
    <row r="11" spans="1:12" s="1" customFormat="1" x14ac:dyDescent="0.2">
      <c r="A11" s="6" t="s">
        <v>8</v>
      </c>
      <c r="B11" s="79">
        <v>11040.147000000001</v>
      </c>
      <c r="C11" s="79">
        <v>102237.558</v>
      </c>
      <c r="D11" s="79">
        <v>11364.045</v>
      </c>
      <c r="E11" s="79">
        <v>113601.603</v>
      </c>
      <c r="F11" s="79">
        <v>10918.636</v>
      </c>
      <c r="G11" s="79">
        <v>117128.77899999999</v>
      </c>
      <c r="H11" s="84">
        <f>H12+H13</f>
        <v>100</v>
      </c>
      <c r="I11" s="84">
        <f>I12+I13</f>
        <v>99.999999999999986</v>
      </c>
      <c r="J11" s="80">
        <f t="shared" si="0"/>
        <v>102.93381963120598</v>
      </c>
      <c r="K11" s="80">
        <f t="shared" si="1"/>
        <v>104.0793465410881</v>
      </c>
      <c r="L11" s="80">
        <f t="shared" si="1"/>
        <v>96.988634193821838</v>
      </c>
    </row>
    <row r="12" spans="1:12" s="1" customFormat="1" x14ac:dyDescent="0.2">
      <c r="A12" s="9" t="s">
        <v>9</v>
      </c>
      <c r="B12" s="79">
        <v>2555.473</v>
      </c>
      <c r="C12" s="79">
        <v>26441.187000000002</v>
      </c>
      <c r="D12" s="79">
        <v>3008.0390000000002</v>
      </c>
      <c r="E12" s="79">
        <v>29449.225999999999</v>
      </c>
      <c r="F12" s="79">
        <v>3090.9780000000001</v>
      </c>
      <c r="G12" s="79">
        <v>31373.498</v>
      </c>
      <c r="H12" s="84">
        <f>D12/D11*100</f>
        <v>26.46979134630319</v>
      </c>
      <c r="I12" s="84">
        <f>E12/E11*100</f>
        <v>25.92324863584891</v>
      </c>
      <c r="J12" s="80">
        <f t="shared" si="0"/>
        <v>117.70967644737394</v>
      </c>
      <c r="K12" s="80">
        <f t="shared" si="1"/>
        <v>97.316739232695937</v>
      </c>
      <c r="L12" s="80">
        <f t="shared" si="1"/>
        <v>93.866568528635213</v>
      </c>
    </row>
    <row r="13" spans="1:12" s="1" customFormat="1" x14ac:dyDescent="0.2">
      <c r="A13" s="9" t="s">
        <v>10</v>
      </c>
      <c r="B13" s="79">
        <v>8484.6730000000007</v>
      </c>
      <c r="C13" s="79">
        <v>75796.370999999999</v>
      </c>
      <c r="D13" s="79">
        <v>8356.0059999999994</v>
      </c>
      <c r="E13" s="79">
        <v>84152.376999999993</v>
      </c>
      <c r="F13" s="79">
        <v>7827.6580000000004</v>
      </c>
      <c r="G13" s="79">
        <v>85755.281000000003</v>
      </c>
      <c r="H13" s="84">
        <f>D13/D11*100</f>
        <v>73.530208653696803</v>
      </c>
      <c r="I13" s="84">
        <f>E13/E11*100</f>
        <v>74.076751364151079</v>
      </c>
      <c r="J13" s="80">
        <f t="shared" si="0"/>
        <v>98.483536136277721</v>
      </c>
      <c r="K13" s="80">
        <f t="shared" si="1"/>
        <v>106.74975835684184</v>
      </c>
      <c r="L13" s="80">
        <f t="shared" si="1"/>
        <v>98.130839312391728</v>
      </c>
    </row>
    <row r="14" spans="1:12" s="1" customFormat="1" x14ac:dyDescent="0.2">
      <c r="A14" s="3" t="s">
        <v>621</v>
      </c>
      <c r="B14" s="79"/>
      <c r="C14" s="79"/>
      <c r="D14" s="79"/>
      <c r="E14" s="79"/>
      <c r="F14" s="79"/>
      <c r="G14" s="79"/>
      <c r="H14" s="87"/>
      <c r="I14" s="87"/>
      <c r="J14" s="87"/>
      <c r="K14" s="87"/>
      <c r="L14" s="87"/>
    </row>
    <row r="15" spans="1:12" s="1" customFormat="1" x14ac:dyDescent="0.2">
      <c r="A15" s="6" t="s">
        <v>5</v>
      </c>
      <c r="B15" s="79">
        <v>10100.447</v>
      </c>
      <c r="C15" s="79">
        <v>98795.017000000007</v>
      </c>
      <c r="D15" s="79">
        <v>10521.409</v>
      </c>
      <c r="E15" s="79">
        <v>109316.42600000001</v>
      </c>
      <c r="F15" s="79">
        <v>10521.129000000001</v>
      </c>
      <c r="G15" s="79">
        <v>111882.845</v>
      </c>
      <c r="H15" s="84">
        <f>H16+H17</f>
        <v>100.00000000000001</v>
      </c>
      <c r="I15" s="84">
        <f>I16+I17</f>
        <v>100</v>
      </c>
      <c r="J15" s="80">
        <f t="shared" ref="J15:J20" si="2">D15/B15*100</f>
        <v>104.16775613990153</v>
      </c>
      <c r="K15" s="80">
        <f t="shared" ref="K15:L20" si="3">D15/F15*100</f>
        <v>100.00266131134785</v>
      </c>
      <c r="L15" s="80">
        <f t="shared" si="3"/>
        <v>97.706155041016345</v>
      </c>
    </row>
    <row r="16" spans="1:12" s="1" customFormat="1" x14ac:dyDescent="0.2">
      <c r="A16" s="9" t="s">
        <v>6</v>
      </c>
      <c r="B16" s="79">
        <v>10068.433000000001</v>
      </c>
      <c r="C16" s="79">
        <v>97867.232999999993</v>
      </c>
      <c r="D16" s="79">
        <v>10432.933000000001</v>
      </c>
      <c r="E16" s="79">
        <v>108300.167</v>
      </c>
      <c r="F16" s="79">
        <v>10464.700000000001</v>
      </c>
      <c r="G16" s="79">
        <v>111177.9</v>
      </c>
      <c r="H16" s="84">
        <f>D16/D15*100</f>
        <v>99.159086012149146</v>
      </c>
      <c r="I16" s="84">
        <f>E16/E15*100</f>
        <v>99.070351055933713</v>
      </c>
      <c r="J16" s="80">
        <f t="shared" si="2"/>
        <v>103.62022570940283</v>
      </c>
      <c r="K16" s="80">
        <f t="shared" si="3"/>
        <v>99.696436591588864</v>
      </c>
      <c r="L16" s="80">
        <f t="shared" si="3"/>
        <v>97.411596189530485</v>
      </c>
    </row>
    <row r="17" spans="1:12" s="1" customFormat="1" x14ac:dyDescent="0.2">
      <c r="A17" s="9" t="s">
        <v>7</v>
      </c>
      <c r="B17" s="79">
        <v>32.012999999999998</v>
      </c>
      <c r="C17" s="79">
        <v>927.78300000000002</v>
      </c>
      <c r="D17" s="79">
        <v>88.475999999999999</v>
      </c>
      <c r="E17" s="79">
        <v>1016.259</v>
      </c>
      <c r="F17" s="79">
        <v>56.429000000000002</v>
      </c>
      <c r="G17" s="79">
        <v>704.94500000000005</v>
      </c>
      <c r="H17" s="84">
        <f>D17/D15*100</f>
        <v>0.8409139878508668</v>
      </c>
      <c r="I17" s="84">
        <f>E17/E15*100</f>
        <v>0.92964894406628329</v>
      </c>
      <c r="J17" s="80">
        <f t="shared" si="2"/>
        <v>276.37522256583264</v>
      </c>
      <c r="K17" s="80">
        <f t="shared" si="3"/>
        <v>156.79172056921087</v>
      </c>
      <c r="L17" s="80">
        <f t="shared" si="3"/>
        <v>144.1614594046344</v>
      </c>
    </row>
    <row r="18" spans="1:12" s="1" customFormat="1" x14ac:dyDescent="0.2">
      <c r="A18" s="6" t="s">
        <v>8</v>
      </c>
      <c r="B18" s="79">
        <v>10100.447</v>
      </c>
      <c r="C18" s="79">
        <v>98795.017000000007</v>
      </c>
      <c r="D18" s="79">
        <v>10521.409</v>
      </c>
      <c r="E18" s="79">
        <v>109316.42600000001</v>
      </c>
      <c r="F18" s="79">
        <v>10521.129000000001</v>
      </c>
      <c r="G18" s="79">
        <v>111882.845</v>
      </c>
      <c r="H18" s="84">
        <f>H19+H20</f>
        <v>100</v>
      </c>
      <c r="I18" s="84">
        <f>I19+I20</f>
        <v>99.999999999999986</v>
      </c>
      <c r="J18" s="80">
        <f t="shared" si="2"/>
        <v>104.16775613990153</v>
      </c>
      <c r="K18" s="80">
        <f t="shared" si="3"/>
        <v>100.00266131134785</v>
      </c>
      <c r="L18" s="80">
        <f t="shared" si="3"/>
        <v>97.706155041016345</v>
      </c>
    </row>
    <row r="19" spans="1:12" s="1" customFormat="1" x14ac:dyDescent="0.2">
      <c r="A19" s="9" t="s">
        <v>9</v>
      </c>
      <c r="B19" s="79">
        <v>2492.5479999999998</v>
      </c>
      <c r="C19" s="79">
        <v>25057.599999999999</v>
      </c>
      <c r="D19" s="79">
        <v>2727.201</v>
      </c>
      <c r="E19" s="79">
        <v>27784.800999999999</v>
      </c>
      <c r="F19" s="79">
        <v>2849.3580000000002</v>
      </c>
      <c r="G19" s="79">
        <v>28663.346000000001</v>
      </c>
      <c r="H19" s="84">
        <f>D19/D18*100</f>
        <v>25.920492207840223</v>
      </c>
      <c r="I19" s="84">
        <f>E19/E18*100</f>
        <v>25.416858213055736</v>
      </c>
      <c r="J19" s="80">
        <f t="shared" si="2"/>
        <v>109.41418179308886</v>
      </c>
      <c r="K19" s="80">
        <f t="shared" si="3"/>
        <v>95.712823730819366</v>
      </c>
      <c r="L19" s="80">
        <f t="shared" si="3"/>
        <v>96.934953093054801</v>
      </c>
    </row>
    <row r="20" spans="1:12" s="1" customFormat="1" x14ac:dyDescent="0.2">
      <c r="A20" s="9" t="s">
        <v>10</v>
      </c>
      <c r="B20" s="79">
        <v>7607.8990000000003</v>
      </c>
      <c r="C20" s="79">
        <v>73737.415999999997</v>
      </c>
      <c r="D20" s="79">
        <v>7794.2079999999996</v>
      </c>
      <c r="E20" s="79">
        <v>81531.625</v>
      </c>
      <c r="F20" s="79">
        <v>7671.7719999999999</v>
      </c>
      <c r="G20" s="79">
        <v>83219.498999999996</v>
      </c>
      <c r="H20" s="84">
        <f>D20/D18*100</f>
        <v>74.079507792159774</v>
      </c>
      <c r="I20" s="84">
        <f>E20/E18*100</f>
        <v>74.583141786944253</v>
      </c>
      <c r="J20" s="80">
        <f t="shared" si="2"/>
        <v>102.44888897710129</v>
      </c>
      <c r="K20" s="80">
        <f t="shared" si="3"/>
        <v>101.59592855470679</v>
      </c>
      <c r="L20" s="80">
        <f t="shared" si="3"/>
        <v>97.971780627999223</v>
      </c>
    </row>
    <row r="21" spans="1:12" s="1" customFormat="1" x14ac:dyDescent="0.2">
      <c r="A21" s="3" t="s">
        <v>622</v>
      </c>
      <c r="B21" s="79"/>
      <c r="C21" s="79"/>
      <c r="D21" s="79"/>
      <c r="E21" s="79"/>
      <c r="F21" s="79"/>
      <c r="G21" s="79"/>
      <c r="H21" s="87"/>
      <c r="I21" s="87"/>
      <c r="J21" s="87"/>
      <c r="K21" s="87"/>
      <c r="L21" s="87"/>
    </row>
    <row r="22" spans="1:12" s="1" customFormat="1" x14ac:dyDescent="0.2">
      <c r="A22" s="6" t="s">
        <v>5</v>
      </c>
      <c r="B22" s="79">
        <v>939.7</v>
      </c>
      <c r="C22" s="79">
        <v>3442.5410000000002</v>
      </c>
      <c r="D22" s="79">
        <v>842.63599999999997</v>
      </c>
      <c r="E22" s="79">
        <v>4285.1769999999997</v>
      </c>
      <c r="F22" s="79">
        <v>397.50700000000001</v>
      </c>
      <c r="G22" s="79">
        <v>5245.9340000000002</v>
      </c>
      <c r="H22" s="84">
        <f>H23+H24</f>
        <v>100.00000000000001</v>
      </c>
      <c r="I22" s="84">
        <f>I23+I24</f>
        <v>100.00000000000003</v>
      </c>
      <c r="J22" s="80">
        <f>D22/B22*100</f>
        <v>89.670745982760451</v>
      </c>
      <c r="K22" s="80">
        <f t="shared" ref="K22:L27" si="4">D22/F22*100</f>
        <v>211.98016638700702</v>
      </c>
      <c r="L22" s="80">
        <f t="shared" si="4"/>
        <v>81.685682663945059</v>
      </c>
    </row>
    <row r="23" spans="1:12" s="1" customFormat="1" x14ac:dyDescent="0.2">
      <c r="A23" s="9" t="s">
        <v>6</v>
      </c>
      <c r="B23" s="79">
        <v>939.7</v>
      </c>
      <c r="C23" s="79">
        <v>3440.0329999999999</v>
      </c>
      <c r="D23" s="79">
        <v>842.5</v>
      </c>
      <c r="E23" s="79">
        <v>4282.5330000000004</v>
      </c>
      <c r="F23" s="79">
        <v>397.1</v>
      </c>
      <c r="G23" s="79">
        <v>5245</v>
      </c>
      <c r="H23" s="84">
        <f>D23/D22*100</f>
        <v>99.983860172126526</v>
      </c>
      <c r="I23" s="84">
        <f>E23/E22*100</f>
        <v>99.938298931409392</v>
      </c>
      <c r="J23" s="80">
        <f>D23/B23*100</f>
        <v>89.656273278705967</v>
      </c>
      <c r="K23" s="80">
        <f t="shared" si="4"/>
        <v>212.16318307731049</v>
      </c>
      <c r="L23" s="80">
        <f t="shared" si="4"/>
        <v>81.649818875119166</v>
      </c>
    </row>
    <row r="24" spans="1:12" s="1" customFormat="1" x14ac:dyDescent="0.2">
      <c r="A24" s="9" t="s">
        <v>7</v>
      </c>
      <c r="B24" s="79">
        <v>0</v>
      </c>
      <c r="C24" s="79">
        <v>2.508</v>
      </c>
      <c r="D24" s="79">
        <v>0.13600000000000001</v>
      </c>
      <c r="E24" s="79">
        <v>2.6440000000000001</v>
      </c>
      <c r="F24" s="79">
        <v>0.40699999999999997</v>
      </c>
      <c r="G24" s="79">
        <v>0.93400000000000005</v>
      </c>
      <c r="H24" s="84">
        <f>D24/D22*100</f>
        <v>1.613982787348274E-2</v>
      </c>
      <c r="I24" s="84">
        <f>E24/E22*100</f>
        <v>6.1701068590632326E-2</v>
      </c>
      <c r="J24" s="80">
        <v>0</v>
      </c>
      <c r="K24" s="80">
        <f t="shared" si="4"/>
        <v>33.415233415233416</v>
      </c>
      <c r="L24" s="80">
        <f t="shared" si="4"/>
        <v>283.08351177730191</v>
      </c>
    </row>
    <row r="25" spans="1:12" s="1" customFormat="1" x14ac:dyDescent="0.2">
      <c r="A25" s="6" t="s">
        <v>8</v>
      </c>
      <c r="B25" s="79">
        <v>939.7</v>
      </c>
      <c r="C25" s="79">
        <v>3442.5410000000002</v>
      </c>
      <c r="D25" s="79">
        <v>842.63599999999997</v>
      </c>
      <c r="E25" s="79">
        <v>4285.1769999999997</v>
      </c>
      <c r="F25" s="79">
        <v>397.50700000000001</v>
      </c>
      <c r="G25" s="79">
        <v>5245.9340000000002</v>
      </c>
      <c r="H25" s="84">
        <f>H26+H27</f>
        <v>100.00000000000001</v>
      </c>
      <c r="I25" s="84">
        <f>I26+I27</f>
        <v>100.00002333625892</v>
      </c>
      <c r="J25" s="80">
        <f>D25/B25*100</f>
        <v>89.670745982760451</v>
      </c>
      <c r="K25" s="80">
        <f t="shared" si="4"/>
        <v>211.98016638700702</v>
      </c>
      <c r="L25" s="80">
        <f t="shared" si="4"/>
        <v>81.685682663945059</v>
      </c>
    </row>
    <row r="26" spans="1:12" s="1" customFormat="1" x14ac:dyDescent="0.2">
      <c r="A26" s="9" t="s">
        <v>9</v>
      </c>
      <c r="B26" s="79">
        <v>62.926000000000002</v>
      </c>
      <c r="C26" s="79">
        <v>1383.586</v>
      </c>
      <c r="D26" s="79">
        <v>280.83800000000002</v>
      </c>
      <c r="E26" s="79">
        <v>1664.425</v>
      </c>
      <c r="F26" s="79">
        <v>241.62</v>
      </c>
      <c r="G26" s="79">
        <v>2710.1529999999998</v>
      </c>
      <c r="H26" s="84">
        <f>D26/D25*100</f>
        <v>33.328507208331956</v>
      </c>
      <c r="I26" s="84">
        <f>E26/E25*100</f>
        <v>38.841452756793942</v>
      </c>
      <c r="J26" s="80">
        <f>D26/B26*100</f>
        <v>446.29882719384676</v>
      </c>
      <c r="K26" s="80">
        <f t="shared" si="4"/>
        <v>116.23127224567504</v>
      </c>
      <c r="L26" s="80">
        <f t="shared" si="4"/>
        <v>61.414429369854773</v>
      </c>
    </row>
    <row r="27" spans="1:12" s="1" customFormat="1" x14ac:dyDescent="0.2">
      <c r="A27" s="9" t="s">
        <v>10</v>
      </c>
      <c r="B27" s="79">
        <v>876.774</v>
      </c>
      <c r="C27" s="79">
        <v>2058.9549999999999</v>
      </c>
      <c r="D27" s="79">
        <v>561.798</v>
      </c>
      <c r="E27" s="79">
        <v>2620.7530000000002</v>
      </c>
      <c r="F27" s="79">
        <v>155.887</v>
      </c>
      <c r="G27" s="79">
        <v>2535.7809999999999</v>
      </c>
      <c r="H27" s="84">
        <f>D27/D25*100</f>
        <v>66.671492791668058</v>
      </c>
      <c r="I27" s="84">
        <f>E27/E25*100</f>
        <v>61.158570579464985</v>
      </c>
      <c r="J27" s="80">
        <f>D27/B27*100</f>
        <v>64.075577058626294</v>
      </c>
      <c r="K27" s="80">
        <f t="shared" si="4"/>
        <v>360.38797333966272</v>
      </c>
      <c r="L27" s="80">
        <f t="shared" si="4"/>
        <v>103.3509202884634</v>
      </c>
    </row>
    <row r="28" spans="1:12" s="1" customFormat="1" x14ac:dyDescent="0.2">
      <c r="A28" s="3" t="s">
        <v>11</v>
      </c>
      <c r="B28" s="79"/>
      <c r="C28" s="79"/>
      <c r="D28" s="79"/>
      <c r="E28" s="79"/>
      <c r="F28" s="79"/>
      <c r="G28" s="79"/>
      <c r="H28" s="87"/>
      <c r="I28" s="87"/>
      <c r="J28" s="87"/>
      <c r="K28" s="87"/>
      <c r="L28" s="87"/>
    </row>
    <row r="29" spans="1:12" s="1" customFormat="1" x14ac:dyDescent="0.2">
      <c r="A29" s="6" t="s">
        <v>5</v>
      </c>
      <c r="B29" s="79">
        <v>1449.002</v>
      </c>
      <c r="C29" s="79">
        <v>25720.615000000002</v>
      </c>
      <c r="D29" s="79">
        <v>2397.9670000000001</v>
      </c>
      <c r="E29" s="79">
        <v>28118.581999999999</v>
      </c>
      <c r="F29" s="79">
        <v>2071.8919999999998</v>
      </c>
      <c r="G29" s="79">
        <v>21519.778999999999</v>
      </c>
      <c r="H29" s="84">
        <f>H30+H31</f>
        <v>100</v>
      </c>
      <c r="I29" s="84">
        <f>I30+I31</f>
        <v>100</v>
      </c>
      <c r="J29" s="80">
        <f>D29/B29*100</f>
        <v>165.49093790070683</v>
      </c>
      <c r="K29" s="80">
        <f>D29/F29*100</f>
        <v>115.7380307467764</v>
      </c>
      <c r="L29" s="80">
        <f>E29/G29*100</f>
        <v>130.6638976171642</v>
      </c>
    </row>
    <row r="30" spans="1:12" s="1" customFormat="1" x14ac:dyDescent="0.2">
      <c r="A30" s="9" t="s">
        <v>6</v>
      </c>
      <c r="B30" s="79">
        <v>0</v>
      </c>
      <c r="C30" s="79">
        <v>0</v>
      </c>
      <c r="D30" s="79">
        <v>0</v>
      </c>
      <c r="E30" s="79">
        <v>0</v>
      </c>
      <c r="F30" s="79">
        <v>0</v>
      </c>
      <c r="G30" s="79">
        <v>0</v>
      </c>
      <c r="H30" s="84">
        <f>D30/D29*100</f>
        <v>0</v>
      </c>
      <c r="I30" s="84">
        <f>E30/E29*100</f>
        <v>0</v>
      </c>
      <c r="J30" s="80">
        <v>0</v>
      </c>
      <c r="K30" s="80">
        <v>0</v>
      </c>
      <c r="L30" s="80">
        <v>0</v>
      </c>
    </row>
    <row r="31" spans="1:12" s="1" customFormat="1" x14ac:dyDescent="0.2">
      <c r="A31" s="9" t="s">
        <v>7</v>
      </c>
      <c r="B31" s="79">
        <v>1449.002</v>
      </c>
      <c r="C31" s="79">
        <v>25720.615000000002</v>
      </c>
      <c r="D31" s="79">
        <v>2397.9670000000001</v>
      </c>
      <c r="E31" s="79">
        <v>28118.581999999999</v>
      </c>
      <c r="F31" s="79">
        <v>2071.8919999999998</v>
      </c>
      <c r="G31" s="79">
        <v>21519.778999999999</v>
      </c>
      <c r="H31" s="84">
        <f>D31/D29*100</f>
        <v>100</v>
      </c>
      <c r="I31" s="84">
        <f>E31/E29*100</f>
        <v>100</v>
      </c>
      <c r="J31" s="80">
        <f>D31/B31*100</f>
        <v>165.49093790070683</v>
      </c>
      <c r="K31" s="80">
        <f t="shared" ref="K31:L34" si="5">D31/F31*100</f>
        <v>115.7380307467764</v>
      </c>
      <c r="L31" s="80">
        <f t="shared" si="5"/>
        <v>130.6638976171642</v>
      </c>
    </row>
    <row r="32" spans="1:12" s="1" customFormat="1" x14ac:dyDescent="0.2">
      <c r="A32" s="6" t="s">
        <v>8</v>
      </c>
      <c r="B32" s="79">
        <v>1449.002</v>
      </c>
      <c r="C32" s="79">
        <v>25720.615000000002</v>
      </c>
      <c r="D32" s="79">
        <v>2397.9670000000001</v>
      </c>
      <c r="E32" s="79">
        <v>28118.581999999999</v>
      </c>
      <c r="F32" s="79">
        <v>2071.8919999999998</v>
      </c>
      <c r="G32" s="79">
        <v>21519.778999999999</v>
      </c>
      <c r="H32" s="84">
        <f>H33+H34</f>
        <v>100</v>
      </c>
      <c r="I32" s="84">
        <f>I33+I34</f>
        <v>100.00000000000001</v>
      </c>
      <c r="J32" s="80">
        <f>D32/B32*100</f>
        <v>165.49093790070683</v>
      </c>
      <c r="K32" s="80">
        <f t="shared" si="5"/>
        <v>115.7380307467764</v>
      </c>
      <c r="L32" s="80">
        <f t="shared" si="5"/>
        <v>130.6638976171642</v>
      </c>
    </row>
    <row r="33" spans="1:12" s="1" customFormat="1" x14ac:dyDescent="0.2">
      <c r="A33" s="9" t="s">
        <v>9</v>
      </c>
      <c r="B33" s="79">
        <v>0</v>
      </c>
      <c r="C33" s="79">
        <v>212.35599999999999</v>
      </c>
      <c r="D33" s="79">
        <v>63</v>
      </c>
      <c r="E33" s="79">
        <v>275.35599999999999</v>
      </c>
      <c r="F33" s="79">
        <v>83.468999999999994</v>
      </c>
      <c r="G33" s="79">
        <v>278.26900000000001</v>
      </c>
      <c r="H33" s="84">
        <f>D33/D32*100</f>
        <v>2.6272254789160985</v>
      </c>
      <c r="I33" s="84">
        <f>E33/E32*100</f>
        <v>0.97926701993720744</v>
      </c>
      <c r="J33" s="80">
        <v>0</v>
      </c>
      <c r="K33" s="80">
        <f t="shared" si="5"/>
        <v>75.477123243359813</v>
      </c>
      <c r="L33" s="80">
        <f t="shared" si="5"/>
        <v>98.95317121202865</v>
      </c>
    </row>
    <row r="34" spans="1:12" s="1" customFormat="1" x14ac:dyDescent="0.2">
      <c r="A34" s="9" t="s">
        <v>10</v>
      </c>
      <c r="B34" s="79">
        <v>1449.002</v>
      </c>
      <c r="C34" s="79">
        <v>25508.258999999998</v>
      </c>
      <c r="D34" s="79">
        <v>2334.9670000000001</v>
      </c>
      <c r="E34" s="79">
        <v>27843.225999999999</v>
      </c>
      <c r="F34" s="79">
        <v>1988.423</v>
      </c>
      <c r="G34" s="79">
        <v>21241.51</v>
      </c>
      <c r="H34" s="84">
        <f>D34/D32*100</f>
        <v>97.372774521083898</v>
      </c>
      <c r="I34" s="84">
        <f>E34/E32*100</f>
        <v>99.020732980062803</v>
      </c>
      <c r="J34" s="80">
        <f>D34/B34*100</f>
        <v>161.14311781488226</v>
      </c>
      <c r="K34" s="80">
        <f t="shared" si="5"/>
        <v>117.42808245529245</v>
      </c>
      <c r="L34" s="80">
        <f t="shared" si="5"/>
        <v>131.07931592433872</v>
      </c>
    </row>
    <row r="35" spans="1:12" s="1" customFormat="1" ht="22.5" x14ac:dyDescent="0.2">
      <c r="A35" s="3" t="s">
        <v>12</v>
      </c>
      <c r="B35" s="79"/>
      <c r="C35" s="79"/>
      <c r="D35" s="79"/>
      <c r="E35" s="79"/>
      <c r="F35" s="79"/>
      <c r="G35" s="79"/>
      <c r="H35" s="87"/>
      <c r="I35" s="87"/>
      <c r="J35" s="87"/>
      <c r="K35" s="87"/>
      <c r="L35" s="87"/>
    </row>
    <row r="36" spans="1:12" s="1" customFormat="1" x14ac:dyDescent="0.2">
      <c r="A36" s="6" t="s">
        <v>5</v>
      </c>
      <c r="B36" s="79">
        <v>7041.8329999999996</v>
      </c>
      <c r="C36" s="79">
        <v>80368.566999999995</v>
      </c>
      <c r="D36" s="79">
        <v>7189.933</v>
      </c>
      <c r="E36" s="79">
        <v>87558.5</v>
      </c>
      <c r="F36" s="79">
        <v>7818.3</v>
      </c>
      <c r="G36" s="79">
        <v>89976.9</v>
      </c>
      <c r="H36" s="84">
        <f>H37+H38</f>
        <v>100</v>
      </c>
      <c r="I36" s="84">
        <f>I37+I38</f>
        <v>100</v>
      </c>
      <c r="J36" s="80">
        <f>D36/B36*100</f>
        <v>102.10314558723562</v>
      </c>
      <c r="K36" s="80">
        <f>D36/F36*100</f>
        <v>91.96286916593121</v>
      </c>
      <c r="L36" s="80">
        <f>E36/G36*100</f>
        <v>97.312199019970691</v>
      </c>
    </row>
    <row r="37" spans="1:12" s="1" customFormat="1" x14ac:dyDescent="0.2">
      <c r="A37" s="9" t="s">
        <v>6</v>
      </c>
      <c r="B37" s="79">
        <v>7041.8329999999996</v>
      </c>
      <c r="C37" s="79">
        <v>80368.566999999995</v>
      </c>
      <c r="D37" s="79">
        <v>7189.933</v>
      </c>
      <c r="E37" s="79">
        <v>87558.5</v>
      </c>
      <c r="F37" s="79">
        <v>7818.3</v>
      </c>
      <c r="G37" s="79">
        <v>89976.9</v>
      </c>
      <c r="H37" s="84">
        <f>D37/D36*100</f>
        <v>100</v>
      </c>
      <c r="I37" s="84">
        <f>E37/E36*100</f>
        <v>100</v>
      </c>
      <c r="J37" s="80">
        <f>D37/B37*100</f>
        <v>102.10314558723562</v>
      </c>
      <c r="K37" s="80">
        <f>D37/F37*100</f>
        <v>91.96286916593121</v>
      </c>
      <c r="L37" s="80">
        <f>E37/G37*100</f>
        <v>97.312199019970691</v>
      </c>
    </row>
    <row r="38" spans="1:12" s="1" customFormat="1" x14ac:dyDescent="0.2">
      <c r="A38" s="9" t="s">
        <v>7</v>
      </c>
      <c r="B38" s="79">
        <v>0</v>
      </c>
      <c r="C38" s="79">
        <v>0</v>
      </c>
      <c r="D38" s="79">
        <v>0</v>
      </c>
      <c r="E38" s="79">
        <v>0</v>
      </c>
      <c r="F38" s="79">
        <v>0</v>
      </c>
      <c r="G38" s="79">
        <v>0</v>
      </c>
      <c r="H38" s="84">
        <f>D38/D36*100</f>
        <v>0</v>
      </c>
      <c r="I38" s="84">
        <f>E38/E36*100</f>
        <v>0</v>
      </c>
      <c r="J38" s="80">
        <v>0</v>
      </c>
      <c r="K38" s="80">
        <v>0</v>
      </c>
      <c r="L38" s="80">
        <v>0</v>
      </c>
    </row>
    <row r="39" spans="1:12" s="1" customFormat="1" x14ac:dyDescent="0.2">
      <c r="A39" s="6" t="s">
        <v>8</v>
      </c>
      <c r="B39" s="79">
        <v>7041.8329999999996</v>
      </c>
      <c r="C39" s="79">
        <v>80368.566999999995</v>
      </c>
      <c r="D39" s="79">
        <v>7189.933</v>
      </c>
      <c r="E39" s="79">
        <v>87558.5</v>
      </c>
      <c r="F39" s="79">
        <v>7818.3</v>
      </c>
      <c r="G39" s="79">
        <v>89976.9</v>
      </c>
      <c r="H39" s="84">
        <f>H40+H41</f>
        <v>100</v>
      </c>
      <c r="I39" s="84">
        <f>I40+I41</f>
        <v>100.00000000000001</v>
      </c>
      <c r="J39" s="80">
        <f>D39/B39*100</f>
        <v>102.10314558723562</v>
      </c>
      <c r="K39" s="80">
        <f t="shared" ref="K39:L41" si="6">D39/F39*100</f>
        <v>91.96286916593121</v>
      </c>
      <c r="L39" s="80">
        <f t="shared" si="6"/>
        <v>97.312199019970691</v>
      </c>
    </row>
    <row r="40" spans="1:12" s="1" customFormat="1" x14ac:dyDescent="0.2">
      <c r="A40" s="9" t="s">
        <v>9</v>
      </c>
      <c r="B40" s="79">
        <v>5004.3130000000001</v>
      </c>
      <c r="C40" s="79">
        <v>64448.294000000002</v>
      </c>
      <c r="D40" s="79">
        <v>6574.4459999999999</v>
      </c>
      <c r="E40" s="79">
        <v>71022.740000000005</v>
      </c>
      <c r="F40" s="79">
        <v>5737.9440000000004</v>
      </c>
      <c r="G40" s="79">
        <v>70676.476999999999</v>
      </c>
      <c r="H40" s="84">
        <f>D40/D39*100</f>
        <v>91.439600341199281</v>
      </c>
      <c r="I40" s="84">
        <f>E40/E39*100</f>
        <v>81.114614800390612</v>
      </c>
      <c r="J40" s="80">
        <f>D40/B40*100</f>
        <v>131.37559541139811</v>
      </c>
      <c r="K40" s="80">
        <f t="shared" si="6"/>
        <v>114.57842739489963</v>
      </c>
      <c r="L40" s="80">
        <f t="shared" si="6"/>
        <v>100.48992679700208</v>
      </c>
    </row>
    <row r="41" spans="1:12" s="1" customFormat="1" x14ac:dyDescent="0.2">
      <c r="A41" s="9" t="s">
        <v>10</v>
      </c>
      <c r="B41" s="79">
        <v>2037.52</v>
      </c>
      <c r="C41" s="79">
        <v>15920.272000000001</v>
      </c>
      <c r="D41" s="79">
        <v>615.48699999999997</v>
      </c>
      <c r="E41" s="79">
        <v>16535.759999999998</v>
      </c>
      <c r="F41" s="79">
        <v>2080.3560000000002</v>
      </c>
      <c r="G41" s="79">
        <v>19300.422999999999</v>
      </c>
      <c r="H41" s="84">
        <f>D41/D39*100</f>
        <v>8.5603996588007139</v>
      </c>
      <c r="I41" s="84">
        <f>E41/E39*100</f>
        <v>18.885385199609402</v>
      </c>
      <c r="J41" s="80">
        <f>D41/B41*100</f>
        <v>30.207654403392358</v>
      </c>
      <c r="K41" s="80">
        <f t="shared" si="6"/>
        <v>29.585657454781771</v>
      </c>
      <c r="L41" s="80">
        <f t="shared" si="6"/>
        <v>85.675635192036978</v>
      </c>
    </row>
    <row r="42" spans="1:12" s="1" customFormat="1" ht="33.75" x14ac:dyDescent="0.2">
      <c r="A42" s="3" t="s">
        <v>13</v>
      </c>
      <c r="B42" s="79"/>
      <c r="C42" s="79"/>
      <c r="D42" s="79"/>
      <c r="E42" s="79"/>
      <c r="F42" s="79"/>
      <c r="G42" s="79"/>
      <c r="H42" s="87"/>
      <c r="I42" s="87"/>
      <c r="J42" s="87"/>
      <c r="K42" s="87"/>
      <c r="L42" s="87"/>
    </row>
    <row r="43" spans="1:12" s="1" customFormat="1" x14ac:dyDescent="0.2">
      <c r="A43" s="6" t="s">
        <v>5</v>
      </c>
      <c r="B43" s="79">
        <v>5907.8329999999996</v>
      </c>
      <c r="C43" s="79">
        <v>68962.467000000004</v>
      </c>
      <c r="D43" s="79">
        <v>6544.2380000000003</v>
      </c>
      <c r="E43" s="79">
        <v>74979.100000000006</v>
      </c>
      <c r="F43" s="79">
        <v>6697</v>
      </c>
      <c r="G43" s="79">
        <v>77606.399999999994</v>
      </c>
      <c r="H43" s="84">
        <f>H44+H45+H46</f>
        <v>99.999984719382141</v>
      </c>
      <c r="I43" s="84">
        <f>I44+I45+I46</f>
        <v>100</v>
      </c>
      <c r="J43" s="80">
        <f>D43/B43*100</f>
        <v>110.77222392711508</v>
      </c>
      <c r="K43" s="80">
        <f>D43/F43*100</f>
        <v>97.718948783037192</v>
      </c>
      <c r="L43" s="80">
        <f>E43/G43*100</f>
        <v>96.614583333333343</v>
      </c>
    </row>
    <row r="44" spans="1:12" s="1" customFormat="1" x14ac:dyDescent="0.2">
      <c r="A44" s="9" t="s">
        <v>6</v>
      </c>
      <c r="B44" s="79">
        <v>5907.8329999999996</v>
      </c>
      <c r="C44" s="79">
        <v>68962.467000000004</v>
      </c>
      <c r="D44" s="79">
        <v>6016.6329999999998</v>
      </c>
      <c r="E44" s="79">
        <v>74979.100000000006</v>
      </c>
      <c r="F44" s="79">
        <v>6697</v>
      </c>
      <c r="G44" s="79">
        <v>77606.399999999994</v>
      </c>
      <c r="H44" s="84">
        <f>D44/D43*100</f>
        <v>91.937869619045017</v>
      </c>
      <c r="I44" s="84">
        <f>E44/E43*100</f>
        <v>100</v>
      </c>
      <c r="J44" s="80">
        <f>D44/B44*100</f>
        <v>101.84162280822765</v>
      </c>
      <c r="K44" s="80">
        <f>D44/F44*100</f>
        <v>89.840719725250111</v>
      </c>
      <c r="L44" s="80">
        <f>E44/G44*100</f>
        <v>96.614583333333343</v>
      </c>
    </row>
    <row r="45" spans="1:12" s="1" customFormat="1" x14ac:dyDescent="0.2">
      <c r="A45" s="9" t="s">
        <v>7</v>
      </c>
      <c r="B45" s="79">
        <v>0</v>
      </c>
      <c r="C45" s="79">
        <v>0</v>
      </c>
      <c r="D45" s="79">
        <v>0</v>
      </c>
      <c r="E45" s="79">
        <v>0</v>
      </c>
      <c r="F45" s="79">
        <v>0</v>
      </c>
      <c r="G45" s="79">
        <v>0</v>
      </c>
      <c r="H45" s="84">
        <f>D45/D43*100</f>
        <v>0</v>
      </c>
      <c r="I45" s="84">
        <f>E45/E43*100</f>
        <v>0</v>
      </c>
      <c r="J45" s="80">
        <v>0</v>
      </c>
      <c r="K45" s="80">
        <v>0</v>
      </c>
      <c r="L45" s="80">
        <v>0</v>
      </c>
    </row>
    <row r="46" spans="1:12" s="1" customFormat="1" x14ac:dyDescent="0.2">
      <c r="A46" s="81" t="s">
        <v>121</v>
      </c>
      <c r="B46" s="79">
        <v>0</v>
      </c>
      <c r="C46" s="79">
        <v>0</v>
      </c>
      <c r="D46" s="79">
        <v>527.60400000000004</v>
      </c>
      <c r="E46" s="79">
        <v>0</v>
      </c>
      <c r="F46" s="79">
        <v>0</v>
      </c>
      <c r="G46" s="79">
        <v>0</v>
      </c>
      <c r="H46" s="84">
        <f>D46/D43*100</f>
        <v>8.0621151003371203</v>
      </c>
      <c r="I46" s="84">
        <f>E46/E43*100</f>
        <v>0</v>
      </c>
      <c r="J46" s="80">
        <v>0</v>
      </c>
      <c r="K46" s="80">
        <v>0</v>
      </c>
      <c r="L46" s="80">
        <v>0</v>
      </c>
    </row>
    <row r="47" spans="1:12" s="1" customFormat="1" x14ac:dyDescent="0.2">
      <c r="A47" s="6" t="s">
        <v>8</v>
      </c>
      <c r="B47" s="79">
        <v>5907.8329999999996</v>
      </c>
      <c r="C47" s="79">
        <v>68962.467000000004</v>
      </c>
      <c r="D47" s="79">
        <v>6544.2380000000003</v>
      </c>
      <c r="E47" s="79">
        <v>74979.100000000006</v>
      </c>
      <c r="F47" s="79">
        <v>6697</v>
      </c>
      <c r="G47" s="79">
        <v>77606.399999999994</v>
      </c>
      <c r="H47" s="84">
        <f>H48+H49</f>
        <v>100</v>
      </c>
      <c r="I47" s="84">
        <f>I48+I49</f>
        <v>100</v>
      </c>
      <c r="J47" s="80">
        <f>D47/B47*100</f>
        <v>110.77222392711508</v>
      </c>
      <c r="K47" s="80">
        <f t="shared" ref="K47:L49" si="7">D47/F47*100</f>
        <v>97.718948783037192</v>
      </c>
      <c r="L47" s="80">
        <f t="shared" si="7"/>
        <v>96.614583333333343</v>
      </c>
    </row>
    <row r="48" spans="1:12" s="1" customFormat="1" x14ac:dyDescent="0.2">
      <c r="A48" s="9" t="s">
        <v>9</v>
      </c>
      <c r="B48" s="79">
        <v>4934.8379999999997</v>
      </c>
      <c r="C48" s="79">
        <v>64225.620999999999</v>
      </c>
      <c r="D48" s="79">
        <v>6544.2380000000003</v>
      </c>
      <c r="E48" s="79">
        <v>70769.858999999997</v>
      </c>
      <c r="F48" s="79">
        <v>5732.3530000000001</v>
      </c>
      <c r="G48" s="79">
        <v>70548.466</v>
      </c>
      <c r="H48" s="84">
        <f>D48/D47*100</f>
        <v>100</v>
      </c>
      <c r="I48" s="84">
        <f>E48/E47*100</f>
        <v>94.38611426384152</v>
      </c>
      <c r="J48" s="80">
        <f>D48/B48*100</f>
        <v>132.61302600004296</v>
      </c>
      <c r="K48" s="80">
        <f t="shared" si="7"/>
        <v>114.16320662736577</v>
      </c>
      <c r="L48" s="80">
        <f t="shared" si="7"/>
        <v>100.31381688724457</v>
      </c>
    </row>
    <row r="49" spans="1:12" s="1" customFormat="1" x14ac:dyDescent="0.2">
      <c r="A49" s="9" t="s">
        <v>10</v>
      </c>
      <c r="B49" s="79">
        <v>972.995</v>
      </c>
      <c r="C49" s="79">
        <v>4736.8459999999995</v>
      </c>
      <c r="D49" s="79">
        <v>0</v>
      </c>
      <c r="E49" s="79">
        <v>4209.241</v>
      </c>
      <c r="F49" s="79">
        <v>964.64700000000005</v>
      </c>
      <c r="G49" s="79">
        <v>7057.9340000000002</v>
      </c>
      <c r="H49" s="84">
        <f>D49/D47*100</f>
        <v>0</v>
      </c>
      <c r="I49" s="84">
        <f>E49/E47*100</f>
        <v>5.6138857361584753</v>
      </c>
      <c r="J49" s="80">
        <f>D49/B49*100</f>
        <v>0</v>
      </c>
      <c r="K49" s="80">
        <f t="shared" si="7"/>
        <v>0</v>
      </c>
      <c r="L49" s="80">
        <f t="shared" si="7"/>
        <v>59.638429602770437</v>
      </c>
    </row>
    <row r="50" spans="1:12" s="1" customFormat="1" x14ac:dyDescent="0.2">
      <c r="A50" s="3" t="s">
        <v>14</v>
      </c>
      <c r="B50" s="79"/>
      <c r="C50" s="79"/>
      <c r="D50" s="79"/>
      <c r="E50" s="79"/>
      <c r="F50" s="79"/>
      <c r="G50" s="79"/>
      <c r="H50" s="87"/>
      <c r="I50" s="87"/>
      <c r="J50" s="87"/>
      <c r="K50" s="87"/>
      <c r="L50" s="87"/>
    </row>
    <row r="51" spans="1:12" s="1" customFormat="1" x14ac:dyDescent="0.2">
      <c r="A51" s="6" t="s">
        <v>5</v>
      </c>
      <c r="B51" s="79">
        <v>1134</v>
      </c>
      <c r="C51" s="79">
        <v>11406.1</v>
      </c>
      <c r="D51" s="79">
        <v>1173.3</v>
      </c>
      <c r="E51" s="79">
        <v>12579.4</v>
      </c>
      <c r="F51" s="79">
        <v>1121.3</v>
      </c>
      <c r="G51" s="79">
        <v>12370.5</v>
      </c>
      <c r="H51" s="84">
        <f>H52+H53</f>
        <v>100</v>
      </c>
      <c r="I51" s="84">
        <f>I52+I53</f>
        <v>100</v>
      </c>
      <c r="J51" s="80">
        <f>D51/B51*100</f>
        <v>103.46560846560845</v>
      </c>
      <c r="K51" s="80">
        <f>D51/F51*100</f>
        <v>104.63747436011772</v>
      </c>
      <c r="L51" s="80">
        <f>E51/G51*100</f>
        <v>101.68869487894587</v>
      </c>
    </row>
    <row r="52" spans="1:12" s="1" customFormat="1" x14ac:dyDescent="0.2">
      <c r="A52" s="9" t="s">
        <v>6</v>
      </c>
      <c r="B52" s="79">
        <v>1134</v>
      </c>
      <c r="C52" s="79">
        <v>11406.1</v>
      </c>
      <c r="D52" s="79">
        <v>1173.3</v>
      </c>
      <c r="E52" s="79">
        <v>12579.4</v>
      </c>
      <c r="F52" s="79">
        <v>1121.3</v>
      </c>
      <c r="G52" s="79">
        <v>12370.5</v>
      </c>
      <c r="H52" s="84">
        <f>D52/D51*100</f>
        <v>100</v>
      </c>
      <c r="I52" s="84">
        <f>E52/E51*100</f>
        <v>100</v>
      </c>
      <c r="J52" s="80">
        <f>D52/B52*100</f>
        <v>103.46560846560845</v>
      </c>
      <c r="K52" s="80">
        <f>D52/F52*100</f>
        <v>104.63747436011772</v>
      </c>
      <c r="L52" s="80">
        <f>E52/G52*100</f>
        <v>101.68869487894587</v>
      </c>
    </row>
    <row r="53" spans="1:12" s="1" customFormat="1" x14ac:dyDescent="0.2">
      <c r="A53" s="9" t="s">
        <v>7</v>
      </c>
      <c r="B53" s="79">
        <v>0</v>
      </c>
      <c r="C53" s="79">
        <v>0</v>
      </c>
      <c r="D53" s="79">
        <v>0</v>
      </c>
      <c r="E53" s="79">
        <v>0</v>
      </c>
      <c r="F53" s="79">
        <v>0</v>
      </c>
      <c r="G53" s="79">
        <v>0</v>
      </c>
      <c r="H53" s="84">
        <f>D53/D51*100</f>
        <v>0</v>
      </c>
      <c r="I53" s="84">
        <f>E53/E51*100</f>
        <v>0</v>
      </c>
      <c r="J53" s="80">
        <v>0</v>
      </c>
      <c r="K53" s="80">
        <v>0</v>
      </c>
      <c r="L53" s="80">
        <v>0</v>
      </c>
    </row>
    <row r="54" spans="1:12" s="1" customFormat="1" x14ac:dyDescent="0.2">
      <c r="A54" s="6" t="s">
        <v>8</v>
      </c>
      <c r="B54" s="79">
        <v>1134</v>
      </c>
      <c r="C54" s="79">
        <v>11406.1</v>
      </c>
      <c r="D54" s="79">
        <v>1173.3</v>
      </c>
      <c r="E54" s="79">
        <v>12579.4</v>
      </c>
      <c r="F54" s="79">
        <v>1121.3</v>
      </c>
      <c r="G54" s="79">
        <v>12370.5</v>
      </c>
      <c r="H54" s="84">
        <f>H55+H56</f>
        <v>100.00000000000001</v>
      </c>
      <c r="I54" s="84">
        <f>I55+I56</f>
        <v>100.00000000000001</v>
      </c>
      <c r="J54" s="80">
        <f>D54/B54*100</f>
        <v>103.46560846560845</v>
      </c>
      <c r="K54" s="80">
        <f>D54/F54*100</f>
        <v>104.63747436011772</v>
      </c>
      <c r="L54" s="80">
        <f>E54/G54*100</f>
        <v>101.68869487894587</v>
      </c>
    </row>
    <row r="55" spans="1:12" s="1" customFormat="1" x14ac:dyDescent="0.2">
      <c r="A55" s="9" t="s">
        <v>9</v>
      </c>
      <c r="B55" s="79">
        <v>69.474999999999994</v>
      </c>
      <c r="C55" s="79">
        <v>222.673</v>
      </c>
      <c r="D55" s="79">
        <v>30.207999999999998</v>
      </c>
      <c r="E55" s="79">
        <v>252.881</v>
      </c>
      <c r="F55" s="79">
        <v>5.5910000000000002</v>
      </c>
      <c r="G55" s="79">
        <v>128.011</v>
      </c>
      <c r="H55" s="84">
        <f>D55/D54*100</f>
        <v>2.5746185971192364</v>
      </c>
      <c r="I55" s="84">
        <f>E55/E54*100</f>
        <v>2.0102787096363897</v>
      </c>
      <c r="J55" s="80">
        <f>D55/B55*100</f>
        <v>43.480388629003244</v>
      </c>
      <c r="K55" s="80"/>
      <c r="L55" s="80">
        <f>E55/G55*100</f>
        <v>197.54630461444719</v>
      </c>
    </row>
    <row r="56" spans="1:12" s="1" customFormat="1" x14ac:dyDescent="0.2">
      <c r="A56" s="9" t="s">
        <v>10</v>
      </c>
      <c r="B56" s="79">
        <v>1064.5250000000001</v>
      </c>
      <c r="C56" s="79">
        <v>11183.427</v>
      </c>
      <c r="D56" s="79">
        <v>1143.0920000000001</v>
      </c>
      <c r="E56" s="79">
        <v>12326.519</v>
      </c>
      <c r="F56" s="79">
        <v>1115.7090000000001</v>
      </c>
      <c r="G56" s="79">
        <v>12242.489</v>
      </c>
      <c r="H56" s="84">
        <f>D56/D54*100</f>
        <v>97.425381402880774</v>
      </c>
      <c r="I56" s="84">
        <f>E56/E54*100</f>
        <v>97.989721290363619</v>
      </c>
      <c r="J56" s="80">
        <f>D56/B56*100</f>
        <v>107.38047485967921</v>
      </c>
      <c r="K56" s="80">
        <f>D56/F56*100</f>
        <v>102.45431380404749</v>
      </c>
      <c r="L56" s="80">
        <f>E56/G56*100</f>
        <v>100.68638003268779</v>
      </c>
    </row>
    <row r="57" spans="1:12" s="1" customFormat="1" ht="22.5" x14ac:dyDescent="0.2">
      <c r="A57" s="3" t="s">
        <v>15</v>
      </c>
      <c r="B57" s="79"/>
      <c r="C57" s="79"/>
      <c r="D57" s="79"/>
      <c r="E57" s="79"/>
      <c r="F57" s="79"/>
      <c r="G57" s="79"/>
      <c r="H57" s="87"/>
      <c r="I57" s="87"/>
      <c r="J57" s="87"/>
      <c r="K57" s="87"/>
      <c r="L57" s="87"/>
    </row>
    <row r="58" spans="1:12" s="1" customFormat="1" x14ac:dyDescent="0.2">
      <c r="A58" s="6" t="s">
        <v>5</v>
      </c>
      <c r="B58" s="79">
        <v>1436.204</v>
      </c>
      <c r="C58" s="79">
        <v>15789.897999999999</v>
      </c>
      <c r="D58" s="79">
        <v>1736.383</v>
      </c>
      <c r="E58" s="79">
        <v>17526.280999999999</v>
      </c>
      <c r="F58" s="79">
        <v>1981.7909999999999</v>
      </c>
      <c r="G58" s="79">
        <v>19069.353999999999</v>
      </c>
      <c r="H58" s="84">
        <f>H59+H60</f>
        <v>100.00005759098079</v>
      </c>
      <c r="I58" s="84">
        <f>I59+I60</f>
        <v>100</v>
      </c>
      <c r="J58" s="80">
        <f t="shared" ref="J58:J63" si="8">D58/B58*100</f>
        <v>120.90086088048773</v>
      </c>
      <c r="K58" s="80">
        <f t="shared" ref="K58:L62" si="9">D58/F58*100</f>
        <v>87.616857680754435</v>
      </c>
      <c r="L58" s="80">
        <f t="shared" si="9"/>
        <v>91.908100295374453</v>
      </c>
    </row>
    <row r="59" spans="1:12" s="1" customFormat="1" x14ac:dyDescent="0.2">
      <c r="A59" s="9" t="s">
        <v>6</v>
      </c>
      <c r="B59" s="79">
        <v>1012.067</v>
      </c>
      <c r="C59" s="79">
        <v>9290.0329999999994</v>
      </c>
      <c r="D59" s="79">
        <v>1033.2670000000001</v>
      </c>
      <c r="E59" s="79">
        <v>10323.299999999999</v>
      </c>
      <c r="F59" s="79">
        <v>1015.9</v>
      </c>
      <c r="G59" s="79">
        <v>10229.9</v>
      </c>
      <c r="H59" s="84">
        <f>D59/D58*100</f>
        <v>59.506859949677008</v>
      </c>
      <c r="I59" s="84">
        <f>E59/E58*100</f>
        <v>58.901828630957134</v>
      </c>
      <c r="J59" s="80">
        <f t="shared" si="8"/>
        <v>102.09472297782658</v>
      </c>
      <c r="K59" s="80">
        <f t="shared" si="9"/>
        <v>101.70951865341078</v>
      </c>
      <c r="L59" s="80">
        <f t="shared" si="9"/>
        <v>100.91300990234508</v>
      </c>
    </row>
    <row r="60" spans="1:12" s="1" customFormat="1" x14ac:dyDescent="0.2">
      <c r="A60" s="9" t="s">
        <v>7</v>
      </c>
      <c r="B60" s="79">
        <v>424.137</v>
      </c>
      <c r="C60" s="79">
        <v>6499.8639999999996</v>
      </c>
      <c r="D60" s="79">
        <v>703.11699999999996</v>
      </c>
      <c r="E60" s="79">
        <v>7202.9809999999998</v>
      </c>
      <c r="F60" s="79">
        <v>965.89099999999996</v>
      </c>
      <c r="G60" s="79">
        <v>8839.4539999999997</v>
      </c>
      <c r="H60" s="84">
        <f>D60/D58*100</f>
        <v>40.493197641303787</v>
      </c>
      <c r="I60" s="84">
        <f>E60/E58*100</f>
        <v>41.098171369042866</v>
      </c>
      <c r="J60" s="80">
        <f t="shared" si="8"/>
        <v>165.77591674388228</v>
      </c>
      <c r="K60" s="80">
        <f t="shared" si="9"/>
        <v>72.794652812791512</v>
      </c>
      <c r="L60" s="80">
        <f t="shared" si="9"/>
        <v>81.486718523564917</v>
      </c>
    </row>
    <row r="61" spans="1:12" s="1" customFormat="1" x14ac:dyDescent="0.2">
      <c r="A61" s="6" t="s">
        <v>8</v>
      </c>
      <c r="B61" s="79">
        <v>1436.204</v>
      </c>
      <c r="C61" s="79">
        <v>15789.897999999999</v>
      </c>
      <c r="D61" s="79">
        <v>1736.383</v>
      </c>
      <c r="E61" s="79">
        <v>17526.280999999999</v>
      </c>
      <c r="F61" s="79">
        <v>1981.7909999999999</v>
      </c>
      <c r="G61" s="79">
        <v>19069.353999999999</v>
      </c>
      <c r="H61" s="84">
        <f>H62+H63</f>
        <v>100.00005759098079</v>
      </c>
      <c r="I61" s="84">
        <f>I62+I63</f>
        <v>100</v>
      </c>
      <c r="J61" s="80">
        <f t="shared" si="8"/>
        <v>120.90086088048773</v>
      </c>
      <c r="K61" s="80">
        <f t="shared" si="9"/>
        <v>87.616857680754435</v>
      </c>
      <c r="L61" s="80">
        <f t="shared" si="9"/>
        <v>91.908100295374453</v>
      </c>
    </row>
    <row r="62" spans="1:12" s="1" customFormat="1" x14ac:dyDescent="0.2">
      <c r="A62" s="9" t="s">
        <v>9</v>
      </c>
      <c r="B62" s="79">
        <v>702.56399999999996</v>
      </c>
      <c r="C62" s="79">
        <v>7777.7479999999996</v>
      </c>
      <c r="D62" s="79">
        <v>957.16300000000001</v>
      </c>
      <c r="E62" s="79">
        <v>8734.9110000000001</v>
      </c>
      <c r="F62" s="79">
        <v>1916.625</v>
      </c>
      <c r="G62" s="79">
        <v>14661.962</v>
      </c>
      <c r="H62" s="84">
        <f>D62/D61*100</f>
        <v>55.123955947506978</v>
      </c>
      <c r="I62" s="84">
        <f>E62/E61*100</f>
        <v>49.838930461060166</v>
      </c>
      <c r="J62" s="80">
        <f t="shared" si="8"/>
        <v>136.2385490859196</v>
      </c>
      <c r="K62" s="80">
        <f t="shared" si="9"/>
        <v>49.940024783147464</v>
      </c>
      <c r="L62" s="80">
        <f t="shared" si="9"/>
        <v>59.575321501992704</v>
      </c>
    </row>
    <row r="63" spans="1:12" s="1" customFormat="1" x14ac:dyDescent="0.2">
      <c r="A63" s="9" t="s">
        <v>10</v>
      </c>
      <c r="B63" s="79">
        <v>733.64</v>
      </c>
      <c r="C63" s="79">
        <v>8012.1490000000003</v>
      </c>
      <c r="D63" s="79">
        <v>779.221</v>
      </c>
      <c r="E63" s="79">
        <v>8791.3700000000008</v>
      </c>
      <c r="F63" s="79">
        <v>65.165000000000006</v>
      </c>
      <c r="G63" s="79">
        <v>4407.3919999999998</v>
      </c>
      <c r="H63" s="84">
        <f>D63/D61*100</f>
        <v>44.876101643473817</v>
      </c>
      <c r="I63" s="84">
        <f>E63/E61*100</f>
        <v>50.161069538939842</v>
      </c>
      <c r="J63" s="80">
        <f t="shared" si="8"/>
        <v>106.21299274848698</v>
      </c>
      <c r="K63" s="80"/>
      <c r="L63" s="80">
        <f>E63/G63*100</f>
        <v>199.46875612607187</v>
      </c>
    </row>
    <row r="64" spans="1:12" s="1" customFormat="1" ht="22.5" x14ac:dyDescent="0.2">
      <c r="A64" s="3" t="s">
        <v>16</v>
      </c>
      <c r="B64" s="79"/>
      <c r="C64" s="79"/>
      <c r="D64" s="79"/>
      <c r="E64" s="79"/>
      <c r="F64" s="79"/>
      <c r="G64" s="79"/>
      <c r="H64" s="87"/>
      <c r="I64" s="87"/>
      <c r="J64" s="87"/>
      <c r="K64" s="87"/>
      <c r="L64" s="87"/>
    </row>
    <row r="65" spans="1:12" s="1" customFormat="1" x14ac:dyDescent="0.2">
      <c r="A65" s="6" t="s">
        <v>5</v>
      </c>
      <c r="B65" s="79">
        <v>3028.5929999999998</v>
      </c>
      <c r="C65" s="79">
        <v>37108.832999999999</v>
      </c>
      <c r="D65" s="79">
        <v>3327.4209999999998</v>
      </c>
      <c r="E65" s="79">
        <v>40436.254000000001</v>
      </c>
      <c r="F65" s="79">
        <v>4245.174</v>
      </c>
      <c r="G65" s="79">
        <v>43582.061999999998</v>
      </c>
      <c r="H65" s="84">
        <f>H66+H67</f>
        <v>100</v>
      </c>
      <c r="I65" s="84">
        <f>I66+I67</f>
        <v>100.00000247302827</v>
      </c>
      <c r="J65" s="80">
        <f t="shared" ref="J65:J70" si="10">D65/B65*100</f>
        <v>109.86689198581652</v>
      </c>
      <c r="K65" s="80">
        <f t="shared" ref="K65:L70" si="11">D65/F65*100</f>
        <v>78.381263053057424</v>
      </c>
      <c r="L65" s="80">
        <f t="shared" si="11"/>
        <v>92.781874340869891</v>
      </c>
    </row>
    <row r="66" spans="1:12" s="1" customFormat="1" x14ac:dyDescent="0.2">
      <c r="A66" s="9" t="s">
        <v>6</v>
      </c>
      <c r="B66" s="79">
        <v>2604.3330000000001</v>
      </c>
      <c r="C66" s="79">
        <v>30607.733</v>
      </c>
      <c r="D66" s="79">
        <v>2624.1329999999998</v>
      </c>
      <c r="E66" s="79">
        <v>33231.866999999998</v>
      </c>
      <c r="F66" s="79">
        <v>3278.7</v>
      </c>
      <c r="G66" s="79">
        <v>34730.699999999997</v>
      </c>
      <c r="H66" s="84">
        <f>D66/D65*100</f>
        <v>78.863870847722609</v>
      </c>
      <c r="I66" s="84">
        <f>E66/E65*100</f>
        <v>82.183347151791054</v>
      </c>
      <c r="J66" s="80">
        <f t="shared" si="10"/>
        <v>100.76027143994257</v>
      </c>
      <c r="K66" s="80">
        <f t="shared" si="11"/>
        <v>80.035776374782685</v>
      </c>
      <c r="L66" s="80">
        <f t="shared" si="11"/>
        <v>95.684414653318257</v>
      </c>
    </row>
    <row r="67" spans="1:12" s="1" customFormat="1" x14ac:dyDescent="0.2">
      <c r="A67" s="9" t="s">
        <v>7</v>
      </c>
      <c r="B67" s="79">
        <v>424.26</v>
      </c>
      <c r="C67" s="79">
        <v>6501.1</v>
      </c>
      <c r="D67" s="79">
        <v>703.28800000000001</v>
      </c>
      <c r="E67" s="79">
        <v>7204.3879999999999</v>
      </c>
      <c r="F67" s="79">
        <v>966.47400000000005</v>
      </c>
      <c r="G67" s="79">
        <v>8851.3619999999992</v>
      </c>
      <c r="H67" s="84">
        <f>D67/D65*100</f>
        <v>21.136129152277398</v>
      </c>
      <c r="I67" s="84">
        <f>E67/E65*100</f>
        <v>17.816655321237224</v>
      </c>
      <c r="J67" s="80">
        <f t="shared" si="10"/>
        <v>165.76816103332862</v>
      </c>
      <c r="K67" s="80">
        <f t="shared" si="11"/>
        <v>72.768434536262731</v>
      </c>
      <c r="L67" s="80">
        <f t="shared" si="11"/>
        <v>81.392987881413063</v>
      </c>
    </row>
    <row r="68" spans="1:12" s="1" customFormat="1" x14ac:dyDescent="0.2">
      <c r="A68" s="6" t="s">
        <v>8</v>
      </c>
      <c r="B68" s="79">
        <v>3028.5929999999998</v>
      </c>
      <c r="C68" s="79">
        <v>37108.832999999999</v>
      </c>
      <c r="D68" s="79">
        <v>3327.4209999999998</v>
      </c>
      <c r="E68" s="79">
        <v>40436.254000000001</v>
      </c>
      <c r="F68" s="79">
        <v>4245.174</v>
      </c>
      <c r="G68" s="79">
        <v>43582.061999999998</v>
      </c>
      <c r="H68" s="84">
        <f>H69+H70</f>
        <v>100</v>
      </c>
      <c r="I68" s="84">
        <f>I69+I70</f>
        <v>100.00000247302827</v>
      </c>
      <c r="J68" s="80">
        <f t="shared" si="10"/>
        <v>109.86689198581652</v>
      </c>
      <c r="K68" s="80">
        <f t="shared" si="11"/>
        <v>78.381263053057424</v>
      </c>
      <c r="L68" s="80">
        <f t="shared" si="11"/>
        <v>92.781874340869891</v>
      </c>
    </row>
    <row r="69" spans="1:12" s="1" customFormat="1" x14ac:dyDescent="0.2">
      <c r="A69" s="9" t="s">
        <v>9</v>
      </c>
      <c r="B69" s="79">
        <v>702.56399999999996</v>
      </c>
      <c r="C69" s="79">
        <v>7777.7479999999996</v>
      </c>
      <c r="D69" s="79">
        <v>957.16300000000001</v>
      </c>
      <c r="E69" s="79">
        <v>8734.9110000000001</v>
      </c>
      <c r="F69" s="79">
        <v>1916.625</v>
      </c>
      <c r="G69" s="79">
        <v>14661.962</v>
      </c>
      <c r="H69" s="84">
        <f>D69/D68*100</f>
        <v>28.765912098288737</v>
      </c>
      <c r="I69" s="84">
        <f>E69/E68*100</f>
        <v>21.601681995567638</v>
      </c>
      <c r="J69" s="80">
        <f t="shared" si="10"/>
        <v>136.2385490859196</v>
      </c>
      <c r="K69" s="80">
        <f t="shared" si="11"/>
        <v>49.940024783147464</v>
      </c>
      <c r="L69" s="80">
        <f t="shared" si="11"/>
        <v>59.575321501992704</v>
      </c>
    </row>
    <row r="70" spans="1:12" s="1" customFormat="1" x14ac:dyDescent="0.2">
      <c r="A70" s="9" t="s">
        <v>10</v>
      </c>
      <c r="B70" s="79">
        <v>2326.029</v>
      </c>
      <c r="C70" s="79">
        <v>29331.084999999999</v>
      </c>
      <c r="D70" s="79">
        <v>2370.2579999999998</v>
      </c>
      <c r="E70" s="79">
        <v>31701.344000000001</v>
      </c>
      <c r="F70" s="79">
        <v>2328.5479999999998</v>
      </c>
      <c r="G70" s="79">
        <v>28920.098999999998</v>
      </c>
      <c r="H70" s="84">
        <f>D70/D68*100</f>
        <v>71.234087901711263</v>
      </c>
      <c r="I70" s="84">
        <f>E70/E68*100</f>
        <v>78.398320477460643</v>
      </c>
      <c r="J70" s="80">
        <f t="shared" si="10"/>
        <v>101.90148102194769</v>
      </c>
      <c r="K70" s="80">
        <f t="shared" si="11"/>
        <v>101.79124501620753</v>
      </c>
      <c r="L70" s="80">
        <f t="shared" si="11"/>
        <v>109.61699681595142</v>
      </c>
    </row>
    <row r="71" spans="1:12" s="1" customFormat="1" x14ac:dyDescent="0.2">
      <c r="A71" s="3" t="s">
        <v>17</v>
      </c>
      <c r="B71" s="79"/>
      <c r="C71" s="79"/>
      <c r="D71" s="79"/>
      <c r="E71" s="79"/>
      <c r="F71" s="79"/>
      <c r="G71" s="79"/>
      <c r="H71" s="87"/>
      <c r="I71" s="87"/>
      <c r="J71" s="87"/>
      <c r="K71" s="87"/>
      <c r="L71" s="87"/>
    </row>
    <row r="72" spans="1:12" s="1" customFormat="1" x14ac:dyDescent="0.2">
      <c r="A72" s="6" t="s">
        <v>5</v>
      </c>
      <c r="B72" s="79">
        <v>5133</v>
      </c>
      <c r="C72" s="79">
        <v>52712.125999999997</v>
      </c>
      <c r="D72" s="79">
        <v>4499.6040000000003</v>
      </c>
      <c r="E72" s="79">
        <v>57211.73</v>
      </c>
      <c r="F72" s="79">
        <v>4466.4790000000003</v>
      </c>
      <c r="G72" s="79">
        <v>47600.623</v>
      </c>
      <c r="H72" s="84">
        <f>H73+H74</f>
        <v>100</v>
      </c>
      <c r="I72" s="84">
        <f>I73+I74</f>
        <v>99.999999999999986</v>
      </c>
      <c r="J72" s="80">
        <f>D72/B72*100</f>
        <v>87.660315604909414</v>
      </c>
      <c r="K72" s="80">
        <f t="shared" ref="K72:L77" si="12">D72/F72*100</f>
        <v>100.7416356373779</v>
      </c>
      <c r="L72" s="80">
        <f t="shared" si="12"/>
        <v>120.19113699415239</v>
      </c>
    </row>
    <row r="73" spans="1:12" s="1" customFormat="1" x14ac:dyDescent="0.2">
      <c r="A73" s="9" t="s">
        <v>6</v>
      </c>
      <c r="B73" s="79">
        <v>5133</v>
      </c>
      <c r="C73" s="79">
        <v>52712.1</v>
      </c>
      <c r="D73" s="79">
        <v>4499.6000000000004</v>
      </c>
      <c r="E73" s="79">
        <v>57211.7</v>
      </c>
      <c r="F73" s="79">
        <v>4466.2</v>
      </c>
      <c r="G73" s="79">
        <v>47600.1</v>
      </c>
      <c r="H73" s="84">
        <f>D73/D72*100</f>
        <v>99.999911103288198</v>
      </c>
      <c r="I73" s="84">
        <f>E73/E72*100</f>
        <v>99.999947563200749</v>
      </c>
      <c r="J73" s="80">
        <f>D73/B73*100</f>
        <v>87.660237677771292</v>
      </c>
      <c r="K73" s="80">
        <f t="shared" si="12"/>
        <v>100.7478393264968</v>
      </c>
      <c r="L73" s="80">
        <f t="shared" si="12"/>
        <v>120.19239455379295</v>
      </c>
    </row>
    <row r="74" spans="1:12" s="1" customFormat="1" x14ac:dyDescent="0.2">
      <c r="A74" s="9" t="s">
        <v>7</v>
      </c>
      <c r="B74" s="79">
        <v>0</v>
      </c>
      <c r="C74" s="79">
        <v>2.5999999999999999E-2</v>
      </c>
      <c r="D74" s="79">
        <v>4.0000000000000001E-3</v>
      </c>
      <c r="E74" s="79">
        <v>0.03</v>
      </c>
      <c r="F74" s="79">
        <v>0.27900000000000003</v>
      </c>
      <c r="G74" s="79">
        <v>0.52300000000000002</v>
      </c>
      <c r="H74" s="84">
        <f>D74/D72*100</f>
        <v>8.8896711799527235E-5</v>
      </c>
      <c r="I74" s="84">
        <f>E74/E72*100</f>
        <v>5.2436799236799861E-5</v>
      </c>
      <c r="J74" s="80">
        <v>0</v>
      </c>
      <c r="K74" s="80">
        <f t="shared" si="12"/>
        <v>1.4336917562724012</v>
      </c>
      <c r="L74" s="80">
        <f t="shared" si="12"/>
        <v>5.736137667304015</v>
      </c>
    </row>
    <row r="75" spans="1:12" s="1" customFormat="1" x14ac:dyDescent="0.2">
      <c r="A75" s="6" t="s">
        <v>8</v>
      </c>
      <c r="B75" s="79">
        <v>5133</v>
      </c>
      <c r="C75" s="79">
        <v>52712.125999999997</v>
      </c>
      <c r="D75" s="79">
        <v>4499.6040000000003</v>
      </c>
      <c r="E75" s="79">
        <v>57211.73</v>
      </c>
      <c r="F75" s="79">
        <v>4466.4790000000003</v>
      </c>
      <c r="G75" s="79">
        <v>47600.623</v>
      </c>
      <c r="H75" s="84">
        <f>H76+H77</f>
        <v>100</v>
      </c>
      <c r="I75" s="84">
        <f>I76+I77</f>
        <v>100</v>
      </c>
      <c r="J75" s="80">
        <f>D75/B75*100</f>
        <v>87.660315604909414</v>
      </c>
      <c r="K75" s="80">
        <f t="shared" si="12"/>
        <v>100.7416356373779</v>
      </c>
      <c r="L75" s="80">
        <f t="shared" si="12"/>
        <v>120.19113699415239</v>
      </c>
    </row>
    <row r="76" spans="1:12" s="1" customFormat="1" x14ac:dyDescent="0.2">
      <c r="A76" s="9" t="s">
        <v>9</v>
      </c>
      <c r="B76" s="79">
        <v>749.85199999999998</v>
      </c>
      <c r="C76" s="79">
        <v>9512.1640000000007</v>
      </c>
      <c r="D76" s="79">
        <v>1050.7660000000001</v>
      </c>
      <c r="E76" s="79">
        <v>10562.93</v>
      </c>
      <c r="F76" s="79">
        <v>1014.9450000000001</v>
      </c>
      <c r="G76" s="79">
        <v>11273.303</v>
      </c>
      <c r="H76" s="84">
        <f>D76/D75*100</f>
        <v>23.35241056768551</v>
      </c>
      <c r="I76" s="84">
        <f>E76/E75*100</f>
        <v>18.46287465874568</v>
      </c>
      <c r="J76" s="80">
        <f>D76/B76*100</f>
        <v>140.12978561102724</v>
      </c>
      <c r="K76" s="80">
        <f t="shared" si="12"/>
        <v>103.52935380734918</v>
      </c>
      <c r="L76" s="80">
        <f t="shared" si="12"/>
        <v>93.698625859697032</v>
      </c>
    </row>
    <row r="77" spans="1:12" s="1" customFormat="1" x14ac:dyDescent="0.2">
      <c r="A77" s="9" t="s">
        <v>10</v>
      </c>
      <c r="B77" s="79">
        <v>4383.1480000000001</v>
      </c>
      <c r="C77" s="79">
        <v>43199.963000000003</v>
      </c>
      <c r="D77" s="79">
        <v>3448.8380000000002</v>
      </c>
      <c r="E77" s="79">
        <v>46648.800000000003</v>
      </c>
      <c r="F77" s="79">
        <v>3451.5340000000001</v>
      </c>
      <c r="G77" s="79">
        <v>36327.32</v>
      </c>
      <c r="H77" s="84">
        <f>D77/D75*100</f>
        <v>76.64758943231449</v>
      </c>
      <c r="I77" s="84">
        <f>E77/E75*100</f>
        <v>81.537125341254324</v>
      </c>
      <c r="J77" s="80">
        <f>D77/B77*100</f>
        <v>78.684041697884723</v>
      </c>
      <c r="K77" s="80">
        <f t="shared" si="12"/>
        <v>99.921889803200543</v>
      </c>
      <c r="L77" s="80">
        <f t="shared" si="12"/>
        <v>128.41244550933018</v>
      </c>
    </row>
    <row r="78" spans="1:12" s="1" customFormat="1" x14ac:dyDescent="0.2">
      <c r="A78" s="3" t="s">
        <v>18</v>
      </c>
      <c r="B78" s="79"/>
      <c r="C78" s="79"/>
      <c r="D78" s="79"/>
      <c r="E78" s="79"/>
      <c r="F78" s="79"/>
      <c r="G78" s="79"/>
      <c r="H78" s="87"/>
      <c r="I78" s="87"/>
      <c r="J78" s="87"/>
      <c r="K78" s="87"/>
      <c r="L78" s="87"/>
    </row>
    <row r="79" spans="1:12" s="1" customFormat="1" x14ac:dyDescent="0.2">
      <c r="A79" s="6" t="s">
        <v>5</v>
      </c>
      <c r="B79" s="79">
        <v>14503.153</v>
      </c>
      <c r="C79" s="79">
        <v>165819.15599999999</v>
      </c>
      <c r="D79" s="79">
        <v>15279.15</v>
      </c>
      <c r="E79" s="79">
        <v>181098.30600000001</v>
      </c>
      <c r="F79" s="79">
        <v>14139.348</v>
      </c>
      <c r="G79" s="79">
        <v>169979.679</v>
      </c>
      <c r="H79" s="84">
        <f>H80+H81</f>
        <v>100</v>
      </c>
      <c r="I79" s="84">
        <f>I80+I81</f>
        <v>100</v>
      </c>
      <c r="J79" s="80">
        <f t="shared" ref="J79:J84" si="13">D79/B79*100</f>
        <v>105.35053998258171</v>
      </c>
      <c r="K79" s="80">
        <f t="shared" ref="K79:L84" si="14">D79/F79*100</f>
        <v>108.06120621686375</v>
      </c>
      <c r="L79" s="80">
        <f t="shared" si="14"/>
        <v>106.54115072190481</v>
      </c>
    </row>
    <row r="80" spans="1:12" s="1" customFormat="1" x14ac:dyDescent="0.2">
      <c r="A80" s="9" t="s">
        <v>6</v>
      </c>
      <c r="B80" s="79">
        <v>14500.767</v>
      </c>
      <c r="C80" s="79">
        <v>165741.1</v>
      </c>
      <c r="D80" s="79">
        <v>15278.467000000001</v>
      </c>
      <c r="E80" s="79">
        <v>181019.56700000001</v>
      </c>
      <c r="F80" s="79">
        <v>14114.4</v>
      </c>
      <c r="G80" s="79">
        <v>169744</v>
      </c>
      <c r="H80" s="84">
        <f>D80/D79*100</f>
        <v>99.995529856045664</v>
      </c>
      <c r="I80" s="84">
        <f>E80/E79*100</f>
        <v>99.956521404457533</v>
      </c>
      <c r="J80" s="80">
        <f t="shared" si="13"/>
        <v>105.3631645829493</v>
      </c>
      <c r="K80" s="80">
        <f t="shared" si="14"/>
        <v>108.24737147877346</v>
      </c>
      <c r="L80" s="80">
        <f t="shared" si="14"/>
        <v>106.64268957960223</v>
      </c>
    </row>
    <row r="81" spans="1:12" s="1" customFormat="1" x14ac:dyDescent="0.2">
      <c r="A81" s="9" t="s">
        <v>7</v>
      </c>
      <c r="B81" s="79">
        <v>2.3860000000000001</v>
      </c>
      <c r="C81" s="79">
        <v>78.055999999999997</v>
      </c>
      <c r="D81" s="79">
        <v>0.68300000000000005</v>
      </c>
      <c r="E81" s="79">
        <v>78.739000000000004</v>
      </c>
      <c r="F81" s="79">
        <v>24.948</v>
      </c>
      <c r="G81" s="79">
        <v>235.679</v>
      </c>
      <c r="H81" s="84">
        <f>D81/D79*100</f>
        <v>4.4701439543430111E-3</v>
      </c>
      <c r="I81" s="84">
        <f>E81/E79*100</f>
        <v>4.3478595542467413E-2</v>
      </c>
      <c r="J81" s="80">
        <f t="shared" si="13"/>
        <v>28.625314333612739</v>
      </c>
      <c r="K81" s="80">
        <f t="shared" si="14"/>
        <v>2.7376944043610711</v>
      </c>
      <c r="L81" s="80">
        <f t="shared" si="14"/>
        <v>33.409425532185729</v>
      </c>
    </row>
    <row r="82" spans="1:12" s="1" customFormat="1" x14ac:dyDescent="0.2">
      <c r="A82" s="6" t="s">
        <v>8</v>
      </c>
      <c r="B82" s="79">
        <v>14503.153</v>
      </c>
      <c r="C82" s="79">
        <v>165819.15599999999</v>
      </c>
      <c r="D82" s="79">
        <v>15279.15</v>
      </c>
      <c r="E82" s="79">
        <v>181098.30600000001</v>
      </c>
      <c r="F82" s="79">
        <v>14139.348</v>
      </c>
      <c r="G82" s="79">
        <v>169979.679</v>
      </c>
      <c r="H82" s="84">
        <f>H83+H84</f>
        <v>100</v>
      </c>
      <c r="I82" s="84">
        <f>I83+I84</f>
        <v>99.999999999999972</v>
      </c>
      <c r="J82" s="80">
        <f t="shared" si="13"/>
        <v>105.35053998258171</v>
      </c>
      <c r="K82" s="80">
        <f t="shared" si="14"/>
        <v>108.06120621686375</v>
      </c>
      <c r="L82" s="80">
        <f t="shared" si="14"/>
        <v>106.54115072190481</v>
      </c>
    </row>
    <row r="83" spans="1:12" s="1" customFormat="1" x14ac:dyDescent="0.2">
      <c r="A83" s="9" t="s">
        <v>9</v>
      </c>
      <c r="B83" s="79">
        <v>110.571</v>
      </c>
      <c r="C83" s="79">
        <v>1681.2729999999999</v>
      </c>
      <c r="D83" s="79">
        <v>170.80099999999999</v>
      </c>
      <c r="E83" s="79">
        <v>1852.0740000000001</v>
      </c>
      <c r="F83" s="79">
        <v>196.87200000000001</v>
      </c>
      <c r="G83" s="79">
        <v>1962.952</v>
      </c>
      <c r="H83" s="84">
        <f>D83/D82*100</f>
        <v>1.1178697767873214</v>
      </c>
      <c r="I83" s="84">
        <f>E83/E82*100</f>
        <v>1.0226898533219853</v>
      </c>
      <c r="J83" s="80">
        <f t="shared" si="13"/>
        <v>154.47178735834893</v>
      </c>
      <c r="K83" s="80">
        <f t="shared" si="14"/>
        <v>86.757385509366486</v>
      </c>
      <c r="L83" s="80">
        <f t="shared" si="14"/>
        <v>94.351466566681211</v>
      </c>
    </row>
    <row r="84" spans="1:12" s="1" customFormat="1" x14ac:dyDescent="0.2">
      <c r="A84" s="9" t="s">
        <v>10</v>
      </c>
      <c r="B84" s="79">
        <v>14392.582</v>
      </c>
      <c r="C84" s="79">
        <v>164137.883</v>
      </c>
      <c r="D84" s="79">
        <v>15108.349</v>
      </c>
      <c r="E84" s="79">
        <v>179246.23199999999</v>
      </c>
      <c r="F84" s="79">
        <v>13942.476000000001</v>
      </c>
      <c r="G84" s="79">
        <v>168016.72700000001</v>
      </c>
      <c r="H84" s="84">
        <f>D84/D82*100</f>
        <v>98.882130223212684</v>
      </c>
      <c r="I84" s="84">
        <f>E84/E82*100</f>
        <v>98.977310146677993</v>
      </c>
      <c r="J84" s="80">
        <f t="shared" si="13"/>
        <v>104.97316603789369</v>
      </c>
      <c r="K84" s="80">
        <f t="shared" si="14"/>
        <v>108.36202264217631</v>
      </c>
      <c r="L84" s="80">
        <f t="shared" si="14"/>
        <v>106.68356371446276</v>
      </c>
    </row>
    <row r="85" spans="1:12" s="1" customFormat="1" ht="22.5" x14ac:dyDescent="0.2">
      <c r="A85" s="3" t="s">
        <v>19</v>
      </c>
      <c r="B85" s="79"/>
      <c r="C85" s="79"/>
      <c r="D85" s="79"/>
      <c r="E85" s="79"/>
      <c r="F85" s="79"/>
      <c r="G85" s="79"/>
      <c r="H85" s="87"/>
      <c r="I85" s="87"/>
      <c r="J85" s="87"/>
      <c r="K85" s="87"/>
      <c r="L85" s="87"/>
    </row>
    <row r="86" spans="1:12" s="1" customFormat="1" x14ac:dyDescent="0.2">
      <c r="A86" s="6" t="s">
        <v>5</v>
      </c>
      <c r="B86" s="79">
        <v>423.72800000000001</v>
      </c>
      <c r="C86" s="79">
        <v>4423.0619999999999</v>
      </c>
      <c r="D86" s="79">
        <v>361.56</v>
      </c>
      <c r="E86" s="79">
        <v>4784.6220000000003</v>
      </c>
      <c r="F86" s="79">
        <v>420.9</v>
      </c>
      <c r="G86" s="79">
        <v>4562.2529999999997</v>
      </c>
      <c r="H86" s="84"/>
      <c r="I86" s="84">
        <f>I87+I88</f>
        <v>99.999999999999986</v>
      </c>
      <c r="J86" s="80">
        <f>D86/B86*100</f>
        <v>85.328323830381763</v>
      </c>
      <c r="K86" s="80">
        <f>D86/F86*100</f>
        <v>85.901639344262307</v>
      </c>
      <c r="L86" s="80">
        <f>E86/G86*100</f>
        <v>104.87410496524416</v>
      </c>
    </row>
    <row r="87" spans="1:12" s="1" customFormat="1" x14ac:dyDescent="0.2">
      <c r="A87" s="9" t="s">
        <v>6</v>
      </c>
      <c r="B87" s="79">
        <v>423.5</v>
      </c>
      <c r="C87" s="79">
        <v>4421</v>
      </c>
      <c r="D87" s="79" t="s">
        <v>636</v>
      </c>
      <c r="E87" s="79">
        <v>4782.2</v>
      </c>
      <c r="F87" s="79">
        <v>420.9</v>
      </c>
      <c r="G87" s="79">
        <v>4559.8999999999996</v>
      </c>
      <c r="H87" s="84"/>
      <c r="I87" s="84">
        <f>E87/E86*100</f>
        <v>99.949379491211616</v>
      </c>
      <c r="J87" s="80"/>
      <c r="K87" s="80"/>
      <c r="L87" s="80">
        <f>E87/G87*100</f>
        <v>104.87510691023927</v>
      </c>
    </row>
    <row r="88" spans="1:12" s="1" customFormat="1" x14ac:dyDescent="0.2">
      <c r="A88" s="9" t="s">
        <v>7</v>
      </c>
      <c r="B88" s="79">
        <v>0.22800000000000001</v>
      </c>
      <c r="C88" s="79">
        <v>2.0619999999999998</v>
      </c>
      <c r="D88" s="79">
        <v>0.36</v>
      </c>
      <c r="E88" s="79">
        <v>2.4220000000000002</v>
      </c>
      <c r="F88" s="79">
        <v>0</v>
      </c>
      <c r="G88" s="79">
        <v>2.3530000000000002</v>
      </c>
      <c r="H88" s="84">
        <f>D88/D86*100</f>
        <v>9.9568536342515765E-2</v>
      </c>
      <c r="I88" s="84">
        <f>E88/E86*100</f>
        <v>5.0620508788364063E-2</v>
      </c>
      <c r="J88" s="80">
        <f>D88/B88*100</f>
        <v>157.89473684210523</v>
      </c>
      <c r="K88" s="80">
        <v>0</v>
      </c>
      <c r="L88" s="80">
        <f>E88/G88*100</f>
        <v>102.93242668933276</v>
      </c>
    </row>
    <row r="89" spans="1:12" s="1" customFormat="1" x14ac:dyDescent="0.2">
      <c r="A89" s="6" t="s">
        <v>8</v>
      </c>
      <c r="B89" s="79">
        <v>423.72800000000001</v>
      </c>
      <c r="C89" s="79">
        <v>4423.0619999999999</v>
      </c>
      <c r="D89" s="79">
        <v>361.56</v>
      </c>
      <c r="E89" s="79">
        <v>4784.6220000000003</v>
      </c>
      <c r="F89" s="79">
        <v>420.9</v>
      </c>
      <c r="G89" s="79">
        <v>4562.2529999999997</v>
      </c>
      <c r="H89" s="84">
        <f>H90+H91</f>
        <v>99.999999999999986</v>
      </c>
      <c r="I89" s="84">
        <f>I90+I91</f>
        <v>99.999999999999986</v>
      </c>
      <c r="J89" s="80">
        <f>D89/B89*100</f>
        <v>85.328323830381763</v>
      </c>
      <c r="K89" s="80">
        <f>D89/F89*100</f>
        <v>85.901639344262307</v>
      </c>
      <c r="L89" s="80">
        <f>E89/G89*100</f>
        <v>104.87410496524416</v>
      </c>
    </row>
    <row r="90" spans="1:12" s="1" customFormat="1" x14ac:dyDescent="0.2">
      <c r="A90" s="9" t="s">
        <v>9</v>
      </c>
      <c r="B90" s="79">
        <v>0</v>
      </c>
      <c r="C90" s="79">
        <v>0.30399999999999999</v>
      </c>
      <c r="D90" s="79">
        <v>0.26100000000000001</v>
      </c>
      <c r="E90" s="79">
        <v>0.56499999999999995</v>
      </c>
      <c r="F90" s="79">
        <v>0</v>
      </c>
      <c r="G90" s="79">
        <v>0</v>
      </c>
      <c r="H90" s="84">
        <f>D90/D89*100</f>
        <v>7.2187188848323938E-2</v>
      </c>
      <c r="I90" s="84">
        <f>E90/E89*100</f>
        <v>1.1808665344932159E-2</v>
      </c>
      <c r="J90" s="80">
        <v>0</v>
      </c>
      <c r="K90" s="80">
        <v>0</v>
      </c>
      <c r="L90" s="80">
        <v>0</v>
      </c>
    </row>
    <row r="91" spans="1:12" s="1" customFormat="1" x14ac:dyDescent="0.2">
      <c r="A91" s="9" t="s">
        <v>10</v>
      </c>
      <c r="B91" s="79">
        <v>423.72800000000001</v>
      </c>
      <c r="C91" s="79">
        <v>4422.7579999999998</v>
      </c>
      <c r="D91" s="79">
        <v>361.29899999999998</v>
      </c>
      <c r="E91" s="79">
        <v>4784.0569999999998</v>
      </c>
      <c r="F91" s="79">
        <v>420.9</v>
      </c>
      <c r="G91" s="79">
        <v>4562.2529999999997</v>
      </c>
      <c r="H91" s="84">
        <f>D91/D89*100</f>
        <v>99.927812811151668</v>
      </c>
      <c r="I91" s="84">
        <f>E91/E89*100</f>
        <v>99.988191334655056</v>
      </c>
      <c r="J91" s="80">
        <f>D91/B91*100</f>
        <v>85.266727712117202</v>
      </c>
      <c r="K91" s="80">
        <f>D91/F91*100</f>
        <v>85.839629365645038</v>
      </c>
      <c r="L91" s="80">
        <f>E91/G91*100</f>
        <v>104.86172073315532</v>
      </c>
    </row>
    <row r="92" spans="1:12" s="1" customFormat="1" x14ac:dyDescent="0.2">
      <c r="A92" s="3" t="s">
        <v>20</v>
      </c>
      <c r="B92" s="79"/>
      <c r="C92" s="79"/>
      <c r="D92" s="79"/>
      <c r="E92" s="79"/>
      <c r="F92" s="79"/>
      <c r="G92" s="79"/>
      <c r="H92" s="87"/>
      <c r="I92" s="87"/>
      <c r="J92" s="87"/>
      <c r="K92" s="87"/>
      <c r="L92" s="87"/>
    </row>
    <row r="93" spans="1:12" s="1" customFormat="1" x14ac:dyDescent="0.2">
      <c r="A93" s="6" t="s">
        <v>5</v>
      </c>
      <c r="B93" s="79">
        <v>1149.5139999999999</v>
      </c>
      <c r="C93" s="79">
        <v>9884.2939999999999</v>
      </c>
      <c r="D93" s="79">
        <v>663.80600000000004</v>
      </c>
      <c r="E93" s="79">
        <v>10548.099</v>
      </c>
      <c r="F93" s="79">
        <v>721.23599999999999</v>
      </c>
      <c r="G93" s="79">
        <v>8660.607</v>
      </c>
      <c r="H93" s="84">
        <f>H94+H95</f>
        <v>100</v>
      </c>
      <c r="I93" s="84">
        <f>I94+I95</f>
        <v>100</v>
      </c>
      <c r="J93" s="80">
        <f t="shared" ref="J93:J98" si="15">D93/B93*100</f>
        <v>57.74666511238663</v>
      </c>
      <c r="K93" s="80">
        <f t="shared" ref="K93:L98" si="16">D93/F93*100</f>
        <v>92.037280446344894</v>
      </c>
      <c r="L93" s="80">
        <f t="shared" si="16"/>
        <v>121.79399203774055</v>
      </c>
    </row>
    <row r="94" spans="1:12" s="1" customFormat="1" x14ac:dyDescent="0.2">
      <c r="A94" s="9" t="s">
        <v>6</v>
      </c>
      <c r="B94" s="79">
        <v>1148.067</v>
      </c>
      <c r="C94" s="79">
        <v>9792.4670000000006</v>
      </c>
      <c r="D94" s="79">
        <v>662.76700000000005</v>
      </c>
      <c r="E94" s="79">
        <v>10455.233</v>
      </c>
      <c r="F94" s="79">
        <v>711.8</v>
      </c>
      <c r="G94" s="79">
        <v>8543.2999999999993</v>
      </c>
      <c r="H94" s="84">
        <f>D94/D93*100</f>
        <v>99.843478365667082</v>
      </c>
      <c r="I94" s="84">
        <f>E94/E93*100</f>
        <v>99.119594914685578</v>
      </c>
      <c r="J94" s="80">
        <f t="shared" si="15"/>
        <v>57.728947874993366</v>
      </c>
      <c r="K94" s="80">
        <f t="shared" si="16"/>
        <v>93.111407698791808</v>
      </c>
      <c r="L94" s="80">
        <f t="shared" si="16"/>
        <v>122.37932648976393</v>
      </c>
    </row>
    <row r="95" spans="1:12" s="1" customFormat="1" x14ac:dyDescent="0.2">
      <c r="A95" s="9" t="s">
        <v>7</v>
      </c>
      <c r="B95" s="79">
        <v>1.4470000000000001</v>
      </c>
      <c r="C95" s="79">
        <v>91.826999999999998</v>
      </c>
      <c r="D95" s="79">
        <v>1.0389999999999999</v>
      </c>
      <c r="E95" s="79">
        <v>92.866</v>
      </c>
      <c r="F95" s="79">
        <v>9.4359999999999999</v>
      </c>
      <c r="G95" s="79">
        <v>117.307</v>
      </c>
      <c r="H95" s="84">
        <f>D95/D93*100</f>
        <v>0.15652163433292254</v>
      </c>
      <c r="I95" s="84">
        <f>E95/E93*100</f>
        <v>0.88040508531442485</v>
      </c>
      <c r="J95" s="80">
        <f t="shared" si="15"/>
        <v>71.803731859018654</v>
      </c>
      <c r="K95" s="80">
        <f t="shared" si="16"/>
        <v>11.011021619330224</v>
      </c>
      <c r="L95" s="80">
        <f t="shared" si="16"/>
        <v>79.16492621923669</v>
      </c>
    </row>
    <row r="96" spans="1:12" s="1" customFormat="1" x14ac:dyDescent="0.2">
      <c r="A96" s="6" t="s">
        <v>8</v>
      </c>
      <c r="B96" s="79">
        <v>1149.5139999999999</v>
      </c>
      <c r="C96" s="79">
        <v>9884.2939999999999</v>
      </c>
      <c r="D96" s="79">
        <v>663.80600000000004</v>
      </c>
      <c r="E96" s="79">
        <v>10548.099</v>
      </c>
      <c r="F96" s="79">
        <v>721.23599999999999</v>
      </c>
      <c r="G96" s="79">
        <v>8660.607</v>
      </c>
      <c r="H96" s="84">
        <f>H97+H98</f>
        <v>100</v>
      </c>
      <c r="I96" s="84">
        <f>I97+I98</f>
        <v>100</v>
      </c>
      <c r="J96" s="80">
        <f t="shared" si="15"/>
        <v>57.74666511238663</v>
      </c>
      <c r="K96" s="80">
        <f t="shared" si="16"/>
        <v>92.037280446344894</v>
      </c>
      <c r="L96" s="80">
        <f t="shared" si="16"/>
        <v>121.79399203774055</v>
      </c>
    </row>
    <row r="97" spans="1:12" s="1" customFormat="1" x14ac:dyDescent="0.2">
      <c r="A97" s="9" t="s">
        <v>9</v>
      </c>
      <c r="B97" s="79">
        <v>5.63</v>
      </c>
      <c r="C97" s="79">
        <v>43.68</v>
      </c>
      <c r="D97" s="79">
        <v>2.0670000000000002</v>
      </c>
      <c r="E97" s="79">
        <v>45.747</v>
      </c>
      <c r="F97" s="79">
        <v>4.1420000000000003</v>
      </c>
      <c r="G97" s="79">
        <v>55.813000000000002</v>
      </c>
      <c r="H97" s="84">
        <f>D97/D96*100</f>
        <v>0.31138615800399511</v>
      </c>
      <c r="I97" s="84">
        <f>E97/E96*100</f>
        <v>0.43369900111859017</v>
      </c>
      <c r="J97" s="80">
        <f t="shared" si="15"/>
        <v>36.714031971580816</v>
      </c>
      <c r="K97" s="80">
        <f t="shared" si="16"/>
        <v>49.903428295509414</v>
      </c>
      <c r="L97" s="80">
        <f t="shared" si="16"/>
        <v>81.964775231576866</v>
      </c>
    </row>
    <row r="98" spans="1:12" s="1" customFormat="1" x14ac:dyDescent="0.2">
      <c r="A98" s="9" t="s">
        <v>10</v>
      </c>
      <c r="B98" s="79">
        <v>1143.884</v>
      </c>
      <c r="C98" s="79">
        <v>9840.6129999999994</v>
      </c>
      <c r="D98" s="79">
        <v>661.73900000000003</v>
      </c>
      <c r="E98" s="79">
        <v>10502.352000000001</v>
      </c>
      <c r="F98" s="79">
        <v>717.09400000000005</v>
      </c>
      <c r="G98" s="79">
        <v>8604.7939999999999</v>
      </c>
      <c r="H98" s="84">
        <f>D98/D96*100</f>
        <v>99.688613841996002</v>
      </c>
      <c r="I98" s="84">
        <f>E98/E96*100</f>
        <v>99.566300998881417</v>
      </c>
      <c r="J98" s="80">
        <f t="shared" si="15"/>
        <v>57.850184109577555</v>
      </c>
      <c r="K98" s="80">
        <f t="shared" si="16"/>
        <v>92.280649398823584</v>
      </c>
      <c r="L98" s="80">
        <f t="shared" si="16"/>
        <v>122.05233501231989</v>
      </c>
    </row>
    <row r="99" spans="1:12" s="1" customFormat="1" x14ac:dyDescent="0.2">
      <c r="A99" s="3" t="s">
        <v>21</v>
      </c>
      <c r="B99" s="79"/>
      <c r="C99" s="79"/>
      <c r="D99" s="79"/>
      <c r="E99" s="79"/>
      <c r="F99" s="79"/>
      <c r="G99" s="79"/>
      <c r="H99" s="87"/>
      <c r="I99" s="87"/>
      <c r="J99" s="87"/>
      <c r="K99" s="87"/>
      <c r="L99" s="87"/>
    </row>
    <row r="100" spans="1:12" s="1" customFormat="1" x14ac:dyDescent="0.2">
      <c r="A100" s="6" t="s">
        <v>5</v>
      </c>
      <c r="B100" s="79">
        <v>107.992</v>
      </c>
      <c r="C100" s="79">
        <v>1198.462</v>
      </c>
      <c r="D100" s="79">
        <v>155.94499999999999</v>
      </c>
      <c r="E100" s="79">
        <v>1354.4069999999999</v>
      </c>
      <c r="F100" s="79">
        <v>148.792</v>
      </c>
      <c r="G100" s="79">
        <v>1464.482</v>
      </c>
      <c r="H100" s="84">
        <f>H101+H102</f>
        <v>100.00000000000001</v>
      </c>
      <c r="I100" s="84">
        <f>I101+I102</f>
        <v>100.00000000000001</v>
      </c>
      <c r="J100" s="80">
        <f t="shared" ref="J100:J105" si="17">D100/B100*100</f>
        <v>144.40421512704646</v>
      </c>
      <c r="K100" s="80">
        <f t="shared" ref="K100:L105" si="18">D100/F100*100</f>
        <v>104.80738211731813</v>
      </c>
      <c r="L100" s="80">
        <f t="shared" si="18"/>
        <v>92.48369047895433</v>
      </c>
    </row>
    <row r="101" spans="1:12" s="1" customFormat="1" x14ac:dyDescent="0.2">
      <c r="A101" s="9" t="s">
        <v>6</v>
      </c>
      <c r="B101" s="79">
        <v>82</v>
      </c>
      <c r="C101" s="79">
        <v>1010.1</v>
      </c>
      <c r="D101" s="79">
        <v>145.30000000000001</v>
      </c>
      <c r="E101" s="79">
        <v>1155.4000000000001</v>
      </c>
      <c r="F101" s="79">
        <v>134.69999999999999</v>
      </c>
      <c r="G101" s="79">
        <v>1247.3</v>
      </c>
      <c r="H101" s="84">
        <f>D101/D100*100</f>
        <v>93.173875404790166</v>
      </c>
      <c r="I101" s="84">
        <f>E101/E100*100</f>
        <v>85.306706182115136</v>
      </c>
      <c r="J101" s="80">
        <f t="shared" si="17"/>
        <v>177.19512195121953</v>
      </c>
      <c r="K101" s="80">
        <f t="shared" si="18"/>
        <v>107.86933927245732</v>
      </c>
      <c r="L101" s="80">
        <f t="shared" si="18"/>
        <v>92.632085304257203</v>
      </c>
    </row>
    <row r="102" spans="1:12" s="1" customFormat="1" x14ac:dyDescent="0.2">
      <c r="A102" s="9" t="s">
        <v>7</v>
      </c>
      <c r="B102" s="79">
        <v>25.992000000000001</v>
      </c>
      <c r="C102" s="79">
        <v>188.36199999999999</v>
      </c>
      <c r="D102" s="79">
        <v>10.645</v>
      </c>
      <c r="E102" s="79">
        <v>199.00700000000001</v>
      </c>
      <c r="F102" s="79">
        <v>14.092000000000001</v>
      </c>
      <c r="G102" s="79">
        <v>217.18199999999999</v>
      </c>
      <c r="H102" s="84">
        <f>D102/D100*100</f>
        <v>6.8261245952098495</v>
      </c>
      <c r="I102" s="84">
        <f>E102/E100*100</f>
        <v>14.693293817884875</v>
      </c>
      <c r="J102" s="80">
        <f t="shared" si="17"/>
        <v>40.954909202831637</v>
      </c>
      <c r="K102" s="80">
        <f t="shared" si="18"/>
        <v>75.539313085438536</v>
      </c>
      <c r="L102" s="80">
        <f t="shared" si="18"/>
        <v>91.631442753082666</v>
      </c>
    </row>
    <row r="103" spans="1:12" s="1" customFormat="1" x14ac:dyDescent="0.2">
      <c r="A103" s="6" t="s">
        <v>8</v>
      </c>
      <c r="B103" s="79">
        <v>107.992</v>
      </c>
      <c r="C103" s="79">
        <v>1198.462</v>
      </c>
      <c r="D103" s="79">
        <v>155.94499999999999</v>
      </c>
      <c r="E103" s="79">
        <v>1354.4069999999999</v>
      </c>
      <c r="F103" s="79">
        <v>148.792</v>
      </c>
      <c r="G103" s="79">
        <v>1464.482</v>
      </c>
      <c r="H103" s="84">
        <f>H104+H105</f>
        <v>100</v>
      </c>
      <c r="I103" s="84">
        <f>I104+I105</f>
        <v>99.99992616694982</v>
      </c>
      <c r="J103" s="80">
        <f t="shared" si="17"/>
        <v>144.40421512704646</v>
      </c>
      <c r="K103" s="80">
        <f t="shared" si="18"/>
        <v>104.80738211731813</v>
      </c>
      <c r="L103" s="80">
        <f t="shared" si="18"/>
        <v>92.48369047895433</v>
      </c>
    </row>
    <row r="104" spans="1:12" s="1" customFormat="1" x14ac:dyDescent="0.2">
      <c r="A104" s="9" t="s">
        <v>9</v>
      </c>
      <c r="B104" s="79">
        <v>40.039000000000001</v>
      </c>
      <c r="C104" s="79">
        <v>381.86399999999998</v>
      </c>
      <c r="D104" s="79">
        <v>49.186999999999998</v>
      </c>
      <c r="E104" s="79">
        <v>431.05099999999999</v>
      </c>
      <c r="F104" s="79">
        <v>44.728999999999999</v>
      </c>
      <c r="G104" s="79">
        <v>512.56500000000005</v>
      </c>
      <c r="H104" s="84">
        <f>D104/D103*100</f>
        <v>31.541248517105391</v>
      </c>
      <c r="I104" s="84">
        <f>E104/E103*100</f>
        <v>31.825810114684877</v>
      </c>
      <c r="J104" s="80">
        <f t="shared" si="17"/>
        <v>122.84772346961712</v>
      </c>
      <c r="K104" s="80">
        <f t="shared" si="18"/>
        <v>109.96668827829819</v>
      </c>
      <c r="L104" s="80">
        <f t="shared" si="18"/>
        <v>84.096846253645865</v>
      </c>
    </row>
    <row r="105" spans="1:12" s="1" customFormat="1" x14ac:dyDescent="0.2">
      <c r="A105" s="9" t="s">
        <v>10</v>
      </c>
      <c r="B105" s="79">
        <v>67.953000000000003</v>
      </c>
      <c r="C105" s="79">
        <v>816.59699999999998</v>
      </c>
      <c r="D105" s="79">
        <v>106.758</v>
      </c>
      <c r="E105" s="79">
        <v>923.35500000000002</v>
      </c>
      <c r="F105" s="79">
        <v>104.063</v>
      </c>
      <c r="G105" s="79">
        <v>951.91700000000003</v>
      </c>
      <c r="H105" s="84">
        <f>D105/D103*100</f>
        <v>68.458751482894613</v>
      </c>
      <c r="I105" s="84">
        <f>E105/E103*100</f>
        <v>68.174116052264949</v>
      </c>
      <c r="J105" s="80">
        <f t="shared" si="17"/>
        <v>157.10564654982119</v>
      </c>
      <c r="K105" s="80">
        <f t="shared" si="18"/>
        <v>102.58977734641515</v>
      </c>
      <c r="L105" s="80">
        <f t="shared" si="18"/>
        <v>96.999528320221202</v>
      </c>
    </row>
    <row r="106" spans="1:12" s="1" customFormat="1" ht="22.5" x14ac:dyDescent="0.2">
      <c r="A106" s="3" t="s">
        <v>22</v>
      </c>
      <c r="B106" s="79"/>
      <c r="C106" s="79"/>
      <c r="D106" s="79"/>
      <c r="E106" s="79"/>
      <c r="F106" s="79"/>
      <c r="G106" s="79"/>
      <c r="H106" s="87"/>
      <c r="I106" s="87"/>
      <c r="J106" s="87"/>
      <c r="K106" s="87"/>
      <c r="L106" s="87"/>
    </row>
    <row r="107" spans="1:12" s="1" customFormat="1" x14ac:dyDescent="0.2">
      <c r="A107" s="6" t="s">
        <v>5</v>
      </c>
      <c r="B107" s="79">
        <v>1013.94</v>
      </c>
      <c r="C107" s="79">
        <v>10230.802</v>
      </c>
      <c r="D107" s="79">
        <v>975.1</v>
      </c>
      <c r="E107" s="79">
        <v>11205.902</v>
      </c>
      <c r="F107" s="79">
        <v>885.81</v>
      </c>
      <c r="G107" s="79">
        <v>9872.5889999999999</v>
      </c>
      <c r="H107" s="84">
        <f>H108+H109</f>
        <v>100</v>
      </c>
      <c r="I107" s="84">
        <f>I108+I109</f>
        <v>100</v>
      </c>
      <c r="J107" s="80">
        <f t="shared" ref="J107:J112" si="19">D107/B107*100</f>
        <v>96.169398583742634</v>
      </c>
      <c r="K107" s="80">
        <f t="shared" ref="K107:L112" si="20">D107/F107*100</f>
        <v>110.08003973764127</v>
      </c>
      <c r="L107" s="80">
        <f t="shared" si="20"/>
        <v>113.50520111796409</v>
      </c>
    </row>
    <row r="108" spans="1:12" s="1" customFormat="1" x14ac:dyDescent="0.2">
      <c r="A108" s="9" t="s">
        <v>6</v>
      </c>
      <c r="B108" s="79">
        <v>1013.9</v>
      </c>
      <c r="C108" s="79">
        <v>10230.5</v>
      </c>
      <c r="D108" s="79">
        <v>975.1</v>
      </c>
      <c r="E108" s="79">
        <v>11205.6</v>
      </c>
      <c r="F108" s="79">
        <v>885.8</v>
      </c>
      <c r="G108" s="79">
        <v>9872.5</v>
      </c>
      <c r="H108" s="84">
        <f>D108/D107*100</f>
        <v>100</v>
      </c>
      <c r="I108" s="84">
        <f>E108/E107*100</f>
        <v>99.997304991601752</v>
      </c>
      <c r="J108" s="80">
        <f t="shared" si="19"/>
        <v>96.173192622546608</v>
      </c>
      <c r="K108" s="80">
        <f t="shared" si="20"/>
        <v>110.08128245653648</v>
      </c>
      <c r="L108" s="80">
        <f t="shared" si="20"/>
        <v>113.50316535831857</v>
      </c>
    </row>
    <row r="109" spans="1:12" s="1" customFormat="1" x14ac:dyDescent="0.2">
      <c r="A109" s="9" t="s">
        <v>7</v>
      </c>
      <c r="B109" s="79">
        <v>0.04</v>
      </c>
      <c r="C109" s="79">
        <v>0.30199999999999999</v>
      </c>
      <c r="D109" s="79">
        <v>0</v>
      </c>
      <c r="E109" s="79">
        <v>0.30199999999999999</v>
      </c>
      <c r="F109" s="79">
        <v>0.01</v>
      </c>
      <c r="G109" s="79">
        <v>8.8999999999999996E-2</v>
      </c>
      <c r="H109" s="84">
        <f>D109/D107*100</f>
        <v>0</v>
      </c>
      <c r="I109" s="84">
        <f>E109/E107*100</f>
        <v>2.6950083982529918E-3</v>
      </c>
      <c r="J109" s="80">
        <f t="shared" si="19"/>
        <v>0</v>
      </c>
      <c r="K109" s="80">
        <f t="shared" si="20"/>
        <v>0</v>
      </c>
      <c r="L109" s="80">
        <f t="shared" si="20"/>
        <v>339.32584269662919</v>
      </c>
    </row>
    <row r="110" spans="1:12" s="1" customFormat="1" x14ac:dyDescent="0.2">
      <c r="A110" s="6" t="s">
        <v>8</v>
      </c>
      <c r="B110" s="79">
        <v>1013.94</v>
      </c>
      <c r="C110" s="79">
        <v>10230.802</v>
      </c>
      <c r="D110" s="79">
        <v>975.1</v>
      </c>
      <c r="E110" s="79">
        <v>11205.902</v>
      </c>
      <c r="F110" s="79">
        <v>885.81</v>
      </c>
      <c r="G110" s="79">
        <v>9872.5889999999999</v>
      </c>
      <c r="H110" s="84">
        <f>H111+H112</f>
        <v>100.00000000000001</v>
      </c>
      <c r="I110" s="84">
        <f>I111+I112</f>
        <v>100</v>
      </c>
      <c r="J110" s="80">
        <f t="shared" si="19"/>
        <v>96.169398583742634</v>
      </c>
      <c r="K110" s="80">
        <f t="shared" si="20"/>
        <v>110.08003973764127</v>
      </c>
      <c r="L110" s="80">
        <f t="shared" si="20"/>
        <v>113.50520111796409</v>
      </c>
    </row>
    <row r="111" spans="1:12" s="1" customFormat="1" x14ac:dyDescent="0.2">
      <c r="A111" s="9" t="s">
        <v>9</v>
      </c>
      <c r="B111" s="79">
        <v>11.612</v>
      </c>
      <c r="C111" s="79">
        <v>284.339</v>
      </c>
      <c r="D111" s="79">
        <v>9.8520000000000003</v>
      </c>
      <c r="E111" s="79">
        <v>294.19099999999997</v>
      </c>
      <c r="F111" s="79">
        <v>17.574000000000002</v>
      </c>
      <c r="G111" s="79">
        <v>390.77499999999998</v>
      </c>
      <c r="H111" s="84">
        <f>D111/D110*100</f>
        <v>1.0103579120090247</v>
      </c>
      <c r="I111" s="84">
        <f>E111/E110*100</f>
        <v>2.6253219062597548</v>
      </c>
      <c r="J111" s="80">
        <f t="shared" si="19"/>
        <v>84.843265587323458</v>
      </c>
      <c r="K111" s="80">
        <f t="shared" si="20"/>
        <v>56.06008876749744</v>
      </c>
      <c r="L111" s="80">
        <f t="shared" si="20"/>
        <v>75.283986949011577</v>
      </c>
    </row>
    <row r="112" spans="1:12" s="1" customFormat="1" x14ac:dyDescent="0.2">
      <c r="A112" s="9" t="s">
        <v>10</v>
      </c>
      <c r="B112" s="79">
        <v>1002.328</v>
      </c>
      <c r="C112" s="79">
        <v>9946.4629999999997</v>
      </c>
      <c r="D112" s="79">
        <v>965.24800000000005</v>
      </c>
      <c r="E112" s="79">
        <v>10911.710999999999</v>
      </c>
      <c r="F112" s="79">
        <v>868.23599999999999</v>
      </c>
      <c r="G112" s="79">
        <v>9481.8140000000003</v>
      </c>
      <c r="H112" s="84">
        <f>D112/D110*100</f>
        <v>98.989642087990987</v>
      </c>
      <c r="I112" s="84">
        <f>E112/E110*100</f>
        <v>97.374678093740243</v>
      </c>
      <c r="J112" s="80">
        <f t="shared" si="19"/>
        <v>96.300612174856937</v>
      </c>
      <c r="K112" s="80">
        <f t="shared" si="20"/>
        <v>111.17345975057474</v>
      </c>
      <c r="L112" s="80">
        <f t="shared" si="20"/>
        <v>115.08041604697159</v>
      </c>
    </row>
    <row r="113" spans="1:12" s="1" customFormat="1" x14ac:dyDescent="0.2">
      <c r="A113" s="3" t="s">
        <v>23</v>
      </c>
      <c r="B113" s="79"/>
      <c r="C113" s="79"/>
      <c r="D113" s="79"/>
      <c r="E113" s="79"/>
      <c r="F113" s="79"/>
      <c r="G113" s="79"/>
      <c r="H113" s="87"/>
      <c r="I113" s="87"/>
      <c r="J113" s="87"/>
      <c r="K113" s="87"/>
      <c r="L113" s="87"/>
    </row>
    <row r="114" spans="1:12" s="1" customFormat="1" x14ac:dyDescent="0.2">
      <c r="A114" s="6" t="s">
        <v>5</v>
      </c>
      <c r="B114" s="79">
        <v>1766017.6669999999</v>
      </c>
      <c r="C114" s="79">
        <v>17409515.456999999</v>
      </c>
      <c r="D114" s="79">
        <v>1469728.98</v>
      </c>
      <c r="E114" s="79">
        <v>18879244.436999999</v>
      </c>
      <c r="F114" s="79">
        <v>1546340.358</v>
      </c>
      <c r="G114" s="79">
        <v>18858465.228</v>
      </c>
      <c r="H114" s="84">
        <f>H115+H116</f>
        <v>100</v>
      </c>
      <c r="I114" s="84">
        <f>I115+I116</f>
        <v>99.999999994703174</v>
      </c>
      <c r="J114" s="80">
        <f t="shared" ref="J114:J119" si="21">D114/B114*100</f>
        <v>83.222778993863827</v>
      </c>
      <c r="K114" s="80">
        <f t="shared" ref="K114:L119" si="22">D114/F114*100</f>
        <v>95.045632896816628</v>
      </c>
      <c r="L114" s="80">
        <f t="shared" si="22"/>
        <v>100.11018504819336</v>
      </c>
    </row>
    <row r="115" spans="1:12" s="1" customFormat="1" x14ac:dyDescent="0.2">
      <c r="A115" s="9" t="s">
        <v>6</v>
      </c>
      <c r="B115" s="79">
        <v>1765866.6669999999</v>
      </c>
      <c r="C115" s="79">
        <v>17403566.666999999</v>
      </c>
      <c r="D115" s="79">
        <v>1469466.6669999999</v>
      </c>
      <c r="E115" s="79">
        <v>18873033.333000001</v>
      </c>
      <c r="F115" s="79">
        <v>1546200</v>
      </c>
      <c r="G115" s="79">
        <v>18854700</v>
      </c>
      <c r="H115" s="84">
        <f>D115/D114*100</f>
        <v>99.982152287695925</v>
      </c>
      <c r="I115" s="84">
        <f>E115/E114*100</f>
        <v>99.967100886792764</v>
      </c>
      <c r="J115" s="80">
        <f t="shared" si="21"/>
        <v>83.215040776348715</v>
      </c>
      <c r="K115" s="80">
        <f t="shared" si="22"/>
        <v>95.037295757340573</v>
      </c>
      <c r="L115" s="80">
        <f t="shared" si="22"/>
        <v>100.09723481678307</v>
      </c>
    </row>
    <row r="116" spans="1:12" s="1" customFormat="1" x14ac:dyDescent="0.2">
      <c r="A116" s="9" t="s">
        <v>7</v>
      </c>
      <c r="B116" s="79">
        <v>151</v>
      </c>
      <c r="C116" s="79">
        <v>5948.79</v>
      </c>
      <c r="D116" s="79">
        <v>262.31299999999999</v>
      </c>
      <c r="E116" s="79">
        <v>6211.1030000000001</v>
      </c>
      <c r="F116" s="79">
        <v>140.358</v>
      </c>
      <c r="G116" s="79">
        <v>3765.2280000000001</v>
      </c>
      <c r="H116" s="84">
        <f>D116/D114*100</f>
        <v>1.784771230407391E-2</v>
      </c>
      <c r="I116" s="84">
        <f>E116/E114*100</f>
        <v>3.289910791041685E-2</v>
      </c>
      <c r="J116" s="80">
        <f t="shared" si="21"/>
        <v>173.71721854304636</v>
      </c>
      <c r="K116" s="80">
        <f t="shared" si="22"/>
        <v>186.8885279072087</v>
      </c>
      <c r="L116" s="80">
        <f t="shared" si="22"/>
        <v>164.95954561051812</v>
      </c>
    </row>
    <row r="117" spans="1:12" s="1" customFormat="1" x14ac:dyDescent="0.2">
      <c r="A117" s="6" t="s">
        <v>8</v>
      </c>
      <c r="B117" s="79">
        <v>1766017.6669999999</v>
      </c>
      <c r="C117" s="79">
        <v>17409515.456999999</v>
      </c>
      <c r="D117" s="79">
        <v>1469728.98</v>
      </c>
      <c r="E117" s="79">
        <v>18879244.436999999</v>
      </c>
      <c r="F117" s="79">
        <v>1546340.358</v>
      </c>
      <c r="G117" s="79">
        <v>18858465.228</v>
      </c>
      <c r="H117" s="84">
        <f>H118+H119</f>
        <v>99.999999999999986</v>
      </c>
      <c r="I117" s="84">
        <f>I118+I119</f>
        <v>100</v>
      </c>
      <c r="J117" s="80">
        <f t="shared" si="21"/>
        <v>83.222778993863827</v>
      </c>
      <c r="K117" s="80">
        <f t="shared" si="22"/>
        <v>95.045632896816628</v>
      </c>
      <c r="L117" s="80">
        <f t="shared" si="22"/>
        <v>100.11018504819336</v>
      </c>
    </row>
    <row r="118" spans="1:12" s="1" customFormat="1" x14ac:dyDescent="0.2">
      <c r="A118" s="9" t="s">
        <v>9</v>
      </c>
      <c r="B118" s="79">
        <v>121674.17</v>
      </c>
      <c r="C118" s="79">
        <v>1118290.07</v>
      </c>
      <c r="D118" s="79">
        <v>90062.83</v>
      </c>
      <c r="E118" s="79">
        <v>1208352.8999999999</v>
      </c>
      <c r="F118" s="79">
        <v>75314.22</v>
      </c>
      <c r="G118" s="79">
        <v>1084467.7339999999</v>
      </c>
      <c r="H118" s="84">
        <f>D118/D117*100</f>
        <v>6.1278529052342696</v>
      </c>
      <c r="I118" s="84">
        <f>E118/E117*100</f>
        <v>6.4004303987496485</v>
      </c>
      <c r="J118" s="80">
        <f t="shared" si="21"/>
        <v>74.019678950758404</v>
      </c>
      <c r="K118" s="80">
        <f t="shared" si="22"/>
        <v>119.58276936281089</v>
      </c>
      <c r="L118" s="80">
        <f t="shared" si="22"/>
        <v>111.42359169535237</v>
      </c>
    </row>
    <row r="119" spans="1:12" s="1" customFormat="1" x14ac:dyDescent="0.2">
      <c r="A119" s="9" t="s">
        <v>10</v>
      </c>
      <c r="B119" s="79">
        <v>1644343.497</v>
      </c>
      <c r="C119" s="79">
        <v>16291225.387</v>
      </c>
      <c r="D119" s="79">
        <v>1379666.15</v>
      </c>
      <c r="E119" s="79">
        <v>17670891.537</v>
      </c>
      <c r="F119" s="79">
        <v>1471026.138</v>
      </c>
      <c r="G119" s="79">
        <v>17773997.493999999</v>
      </c>
      <c r="H119" s="84">
        <f>D119/D117*100</f>
        <v>93.872147094765722</v>
      </c>
      <c r="I119" s="84">
        <f>E119/E117*100</f>
        <v>93.599569601250352</v>
      </c>
      <c r="J119" s="80">
        <f t="shared" si="21"/>
        <v>83.903767826923811</v>
      </c>
      <c r="K119" s="80">
        <f t="shared" si="22"/>
        <v>93.789370179090582</v>
      </c>
      <c r="L119" s="80">
        <f t="shared" si="22"/>
        <v>99.419905640051965</v>
      </c>
    </row>
    <row r="120" spans="1:12" s="1" customFormat="1" x14ac:dyDescent="0.2">
      <c r="A120" s="3" t="s">
        <v>24</v>
      </c>
      <c r="B120" s="79"/>
      <c r="C120" s="79"/>
      <c r="D120" s="79"/>
      <c r="E120" s="79"/>
      <c r="F120" s="79"/>
      <c r="G120" s="79"/>
      <c r="H120" s="87"/>
      <c r="I120" s="87"/>
      <c r="J120" s="87"/>
      <c r="K120" s="87"/>
      <c r="L120" s="87"/>
    </row>
    <row r="121" spans="1:12" s="1" customFormat="1" x14ac:dyDescent="0.2">
      <c r="A121" s="6" t="s">
        <v>5</v>
      </c>
      <c r="B121" s="79">
        <v>184918.21</v>
      </c>
      <c r="C121" s="79">
        <v>1619335.2139999999</v>
      </c>
      <c r="D121" s="79">
        <v>186008.696</v>
      </c>
      <c r="E121" s="79">
        <v>1805343.91</v>
      </c>
      <c r="F121" s="79">
        <v>161436.85200000001</v>
      </c>
      <c r="G121" s="79">
        <v>1907332.5319999999</v>
      </c>
      <c r="H121" s="84">
        <f>H122+H123</f>
        <v>100</v>
      </c>
      <c r="I121" s="84">
        <f>I122+I123</f>
        <v>99.999999999999986</v>
      </c>
      <c r="J121" s="80">
        <f>D121/B121*100</f>
        <v>100.58971260861762</v>
      </c>
      <c r="K121" s="80">
        <f t="shared" ref="K121:L126" si="23">D121/F121*100</f>
        <v>115.22071552782755</v>
      </c>
      <c r="L121" s="80">
        <f t="shared" si="23"/>
        <v>94.652813796813064</v>
      </c>
    </row>
    <row r="122" spans="1:12" s="1" customFormat="1" x14ac:dyDescent="0.2">
      <c r="A122" s="9" t="s">
        <v>6</v>
      </c>
      <c r="B122" s="79">
        <v>180833.33300000001</v>
      </c>
      <c r="C122" s="79">
        <v>1581833.3330000001</v>
      </c>
      <c r="D122" s="79">
        <v>180833.33300000001</v>
      </c>
      <c r="E122" s="79">
        <v>1762666.6669999999</v>
      </c>
      <c r="F122" s="79">
        <v>159900</v>
      </c>
      <c r="G122" s="79">
        <v>1879400</v>
      </c>
      <c r="H122" s="84">
        <f>D122/D121*100</f>
        <v>97.217676855279933</v>
      </c>
      <c r="I122" s="84">
        <f>E122/E121*100</f>
        <v>97.636060211929362</v>
      </c>
      <c r="J122" s="80">
        <f>D122/B122*100</f>
        <v>100</v>
      </c>
      <c r="K122" s="80">
        <f t="shared" si="23"/>
        <v>113.0915153220763</v>
      </c>
      <c r="L122" s="80">
        <f t="shared" si="23"/>
        <v>93.788797861019475</v>
      </c>
    </row>
    <row r="123" spans="1:12" s="1" customFormat="1" x14ac:dyDescent="0.2">
      <c r="A123" s="9" t="s">
        <v>7</v>
      </c>
      <c r="B123" s="79">
        <v>4084.877</v>
      </c>
      <c r="C123" s="79">
        <v>37501.881000000001</v>
      </c>
      <c r="D123" s="79">
        <v>5175.3630000000003</v>
      </c>
      <c r="E123" s="79">
        <v>42677.243000000002</v>
      </c>
      <c r="F123" s="79">
        <v>1536.8520000000001</v>
      </c>
      <c r="G123" s="79">
        <v>27932.531999999999</v>
      </c>
      <c r="H123" s="84">
        <f>D123/D121*100</f>
        <v>2.7823231447200727</v>
      </c>
      <c r="I123" s="84">
        <f>E123/E121*100</f>
        <v>2.363939788070629</v>
      </c>
      <c r="J123" s="80">
        <f>D123/B123*100</f>
        <v>126.69568753232963</v>
      </c>
      <c r="K123" s="80">
        <f t="shared" si="23"/>
        <v>336.75090379555093</v>
      </c>
      <c r="L123" s="80">
        <f t="shared" si="23"/>
        <v>152.78687589080718</v>
      </c>
    </row>
    <row r="124" spans="1:12" s="1" customFormat="1" x14ac:dyDescent="0.2">
      <c r="A124" s="6" t="s">
        <v>8</v>
      </c>
      <c r="B124" s="79">
        <v>184918.21</v>
      </c>
      <c r="C124" s="79">
        <v>1619335.2139999999</v>
      </c>
      <c r="D124" s="79">
        <v>186008.696</v>
      </c>
      <c r="E124" s="79">
        <v>1805343.91</v>
      </c>
      <c r="F124" s="79">
        <v>161436.85200000001</v>
      </c>
      <c r="G124" s="79">
        <v>1907332.5319999999</v>
      </c>
      <c r="H124" s="84">
        <f>H125+H126</f>
        <v>100</v>
      </c>
      <c r="I124" s="84">
        <f>I125+I126</f>
        <v>100</v>
      </c>
      <c r="J124" s="80">
        <f>D124/B124*100</f>
        <v>100.58971260861762</v>
      </c>
      <c r="K124" s="80">
        <f t="shared" si="23"/>
        <v>115.22071552782755</v>
      </c>
      <c r="L124" s="80">
        <f t="shared" si="23"/>
        <v>94.652813796813064</v>
      </c>
    </row>
    <row r="125" spans="1:12" s="1" customFormat="1" x14ac:dyDescent="0.2">
      <c r="A125" s="9" t="s">
        <v>9</v>
      </c>
      <c r="B125" s="79">
        <v>0</v>
      </c>
      <c r="C125" s="79">
        <v>67.006</v>
      </c>
      <c r="D125" s="79">
        <v>2E-3</v>
      </c>
      <c r="E125" s="79">
        <v>67.007999999999996</v>
      </c>
      <c r="F125" s="79">
        <v>3.9E-2</v>
      </c>
      <c r="G125" s="79">
        <v>20.477</v>
      </c>
      <c r="H125" s="84">
        <f>D125/D124*100</f>
        <v>1.0752185478468169E-6</v>
      </c>
      <c r="I125" s="84">
        <f>E125/E124*100</f>
        <v>3.7116473835724743E-3</v>
      </c>
      <c r="J125" s="80">
        <v>0</v>
      </c>
      <c r="K125" s="80">
        <f t="shared" si="23"/>
        <v>5.1282051282051277</v>
      </c>
      <c r="L125" s="80">
        <f t="shared" si="23"/>
        <v>327.23543487815596</v>
      </c>
    </row>
    <row r="126" spans="1:12" s="1" customFormat="1" x14ac:dyDescent="0.2">
      <c r="A126" s="9" t="s">
        <v>10</v>
      </c>
      <c r="B126" s="79">
        <v>184918.21</v>
      </c>
      <c r="C126" s="79">
        <v>1619268.2080000001</v>
      </c>
      <c r="D126" s="79">
        <v>186008.69399999999</v>
      </c>
      <c r="E126" s="79">
        <v>1805276.902</v>
      </c>
      <c r="F126" s="79">
        <v>161436.81299999999</v>
      </c>
      <c r="G126" s="79">
        <v>1907312.0549999999</v>
      </c>
      <c r="H126" s="84">
        <f>D126/D124*100</f>
        <v>99.999998924781451</v>
      </c>
      <c r="I126" s="84">
        <f>E126/E124*100</f>
        <v>99.996288352616432</v>
      </c>
      <c r="J126" s="80">
        <f>D126/B126*100</f>
        <v>100.58971152705836</v>
      </c>
      <c r="K126" s="80">
        <f t="shared" si="23"/>
        <v>115.22074212404081</v>
      </c>
      <c r="L126" s="80">
        <f t="shared" si="23"/>
        <v>94.65031677786989</v>
      </c>
    </row>
    <row r="127" spans="1:12" s="1" customFormat="1" x14ac:dyDescent="0.2">
      <c r="A127" s="3" t="s">
        <v>25</v>
      </c>
      <c r="B127" s="79"/>
      <c r="C127" s="79"/>
      <c r="D127" s="79"/>
      <c r="E127" s="79"/>
      <c r="F127" s="79"/>
      <c r="G127" s="79"/>
      <c r="H127" s="87"/>
      <c r="I127" s="87"/>
      <c r="J127" s="87"/>
      <c r="K127" s="87"/>
      <c r="L127" s="87"/>
    </row>
    <row r="128" spans="1:12" s="1" customFormat="1" x14ac:dyDescent="0.2">
      <c r="A128" s="6" t="s">
        <v>5</v>
      </c>
      <c r="B128" s="79">
        <v>2008331.625</v>
      </c>
      <c r="C128" s="79">
        <v>14881691.533</v>
      </c>
      <c r="D128" s="79">
        <v>2028171.8729999999</v>
      </c>
      <c r="E128" s="79">
        <v>16909863.405999999</v>
      </c>
      <c r="F128" s="79">
        <v>1478096.118</v>
      </c>
      <c r="G128" s="79">
        <v>19986537.967999998</v>
      </c>
      <c r="H128" s="84">
        <f>H129+H130</f>
        <v>100.00000000000001</v>
      </c>
      <c r="I128" s="84">
        <f>I129+I130</f>
        <v>99.999999999999986</v>
      </c>
      <c r="J128" s="80">
        <f t="shared" ref="J128:J133" si="24">D128/B128*100</f>
        <v>100.98789700630242</v>
      </c>
      <c r="K128" s="80">
        <f t="shared" ref="K128:L133" si="25">D128/F128*100</f>
        <v>137.21515456953523</v>
      </c>
      <c r="L128" s="80">
        <f t="shared" si="25"/>
        <v>84.606265642774176</v>
      </c>
    </row>
    <row r="129" spans="1:12" s="1" customFormat="1" x14ac:dyDescent="0.2">
      <c r="A129" s="9" t="s">
        <v>6</v>
      </c>
      <c r="B129" s="79">
        <v>2005240.2830000001</v>
      </c>
      <c r="C129" s="79">
        <v>14835090.65</v>
      </c>
      <c r="D129" s="79">
        <v>2024670.2830000001</v>
      </c>
      <c r="E129" s="79">
        <v>16859760.932999998</v>
      </c>
      <c r="F129" s="79">
        <v>1477101.95</v>
      </c>
      <c r="G129" s="79">
        <v>19969527.600000001</v>
      </c>
      <c r="H129" s="84">
        <f>D129/D128*100</f>
        <v>99.827352403087005</v>
      </c>
      <c r="I129" s="84">
        <f>E129/E128*100</f>
        <v>99.703708588312878</v>
      </c>
      <c r="J129" s="80">
        <f t="shared" si="24"/>
        <v>100.96896118458838</v>
      </c>
      <c r="K129" s="80">
        <f t="shared" si="25"/>
        <v>137.07044953802952</v>
      </c>
      <c r="L129" s="80">
        <f t="shared" si="25"/>
        <v>84.427440001134514</v>
      </c>
    </row>
    <row r="130" spans="1:12" s="1" customFormat="1" x14ac:dyDescent="0.2">
      <c r="A130" s="9" t="s">
        <v>7</v>
      </c>
      <c r="B130" s="79">
        <v>3091.3420000000001</v>
      </c>
      <c r="C130" s="79">
        <v>46600.883000000002</v>
      </c>
      <c r="D130" s="79">
        <v>3501.59</v>
      </c>
      <c r="E130" s="79">
        <v>50102.472999999998</v>
      </c>
      <c r="F130" s="79">
        <v>994.16800000000001</v>
      </c>
      <c r="G130" s="79">
        <v>17010.367999999999</v>
      </c>
      <c r="H130" s="84">
        <f>D130/D128*100</f>
        <v>0.17264759691300582</v>
      </c>
      <c r="I130" s="84">
        <f>E130/E128*100</f>
        <v>0.29629141168711343</v>
      </c>
      <c r="J130" s="80">
        <f t="shared" si="24"/>
        <v>113.27087070922597</v>
      </c>
      <c r="K130" s="80">
        <f t="shared" si="25"/>
        <v>352.21310683908553</v>
      </c>
      <c r="L130" s="80">
        <f t="shared" si="25"/>
        <v>294.54079417917353</v>
      </c>
    </row>
    <row r="131" spans="1:12" s="1" customFormat="1" x14ac:dyDescent="0.2">
      <c r="A131" s="6" t="s">
        <v>8</v>
      </c>
      <c r="B131" s="79">
        <v>2008331.625</v>
      </c>
      <c r="C131" s="79">
        <v>14881691.533</v>
      </c>
      <c r="D131" s="79">
        <v>2028171.8729999999</v>
      </c>
      <c r="E131" s="79">
        <v>16909863.405999999</v>
      </c>
      <c r="F131" s="79">
        <v>1478096.118</v>
      </c>
      <c r="G131" s="79">
        <v>19986537.967999998</v>
      </c>
      <c r="H131" s="84">
        <f>H132+H133</f>
        <v>100.00000000000001</v>
      </c>
      <c r="I131" s="84">
        <f>I132+I133</f>
        <v>100.00000000591371</v>
      </c>
      <c r="J131" s="80">
        <f t="shared" si="24"/>
        <v>100.98789700630242</v>
      </c>
      <c r="K131" s="80">
        <f t="shared" si="25"/>
        <v>137.21515456953523</v>
      </c>
      <c r="L131" s="80">
        <f t="shared" si="25"/>
        <v>84.606265642774176</v>
      </c>
    </row>
    <row r="132" spans="1:12" s="1" customFormat="1" x14ac:dyDescent="0.2">
      <c r="A132" s="9" t="s">
        <v>9</v>
      </c>
      <c r="B132" s="79">
        <v>7385.9690000000001</v>
      </c>
      <c r="C132" s="79">
        <v>89999.047999999995</v>
      </c>
      <c r="D132" s="79">
        <v>6905.3440000000001</v>
      </c>
      <c r="E132" s="79">
        <v>96904.392999999996</v>
      </c>
      <c r="F132" s="79">
        <v>7544.7150000000001</v>
      </c>
      <c r="G132" s="79">
        <v>89898.153000000006</v>
      </c>
      <c r="H132" s="84">
        <f>D132/D131*100</f>
        <v>0.3404713422923995</v>
      </c>
      <c r="I132" s="84">
        <f>E132/E131*100</f>
        <v>0.57306431562076454</v>
      </c>
      <c r="J132" s="80">
        <f t="shared" si="24"/>
        <v>93.492729254617785</v>
      </c>
      <c r="K132" s="80">
        <f t="shared" si="25"/>
        <v>91.525577838261611</v>
      </c>
      <c r="L132" s="80">
        <f t="shared" si="25"/>
        <v>107.79353053004326</v>
      </c>
    </row>
    <row r="133" spans="1:12" s="1" customFormat="1" x14ac:dyDescent="0.2">
      <c r="A133" s="9" t="s">
        <v>10</v>
      </c>
      <c r="B133" s="79">
        <v>2000945.6569999999</v>
      </c>
      <c r="C133" s="79">
        <v>14791692.484999999</v>
      </c>
      <c r="D133" s="79">
        <v>2021266.5290000001</v>
      </c>
      <c r="E133" s="79">
        <v>16812959.013999999</v>
      </c>
      <c r="F133" s="79">
        <v>1470551.402</v>
      </c>
      <c r="G133" s="79">
        <v>19896639.813999999</v>
      </c>
      <c r="H133" s="84">
        <f>D133/D131*100</f>
        <v>99.659528657707611</v>
      </c>
      <c r="I133" s="84">
        <f>E133/E131*100</f>
        <v>99.426935690292936</v>
      </c>
      <c r="J133" s="80">
        <f t="shared" si="24"/>
        <v>101.01556341267495</v>
      </c>
      <c r="K133" s="80">
        <f t="shared" si="25"/>
        <v>137.44956662181335</v>
      </c>
      <c r="L133" s="80">
        <f t="shared" si="25"/>
        <v>84.501499605826851</v>
      </c>
    </row>
    <row r="134" spans="1:12" s="1" customFormat="1" x14ac:dyDescent="0.2">
      <c r="A134" s="3" t="s">
        <v>26</v>
      </c>
      <c r="B134" s="79"/>
      <c r="C134" s="79"/>
      <c r="D134" s="79"/>
      <c r="E134" s="79"/>
      <c r="F134" s="79"/>
      <c r="G134" s="79"/>
      <c r="H134" s="87"/>
      <c r="I134" s="87"/>
      <c r="J134" s="87"/>
      <c r="K134" s="87"/>
      <c r="L134" s="87"/>
    </row>
    <row r="135" spans="1:12" s="1" customFormat="1" x14ac:dyDescent="0.2">
      <c r="A135" s="6" t="s">
        <v>5</v>
      </c>
      <c r="B135" s="79">
        <v>718006.03399999999</v>
      </c>
      <c r="C135" s="79">
        <v>4564100.9579999996</v>
      </c>
      <c r="D135" s="79">
        <v>737390.33299999998</v>
      </c>
      <c r="E135" s="79">
        <v>5301491.2910000002</v>
      </c>
      <c r="F135" s="79">
        <v>326467.04399999999</v>
      </c>
      <c r="G135" s="79">
        <v>4587330.3779999996</v>
      </c>
      <c r="H135" s="84">
        <f>H136+H137</f>
        <v>99.999999864386609</v>
      </c>
      <c r="I135" s="84">
        <f>I136+I137</f>
        <v>99.999999981137364</v>
      </c>
      <c r="J135" s="80">
        <f t="shared" ref="J135:J140" si="26">D135/B135*100</f>
        <v>102.69974040357437</v>
      </c>
      <c r="K135" s="80">
        <f t="shared" ref="K135:L140" si="27">D135/F135*100</f>
        <v>225.86976129817256</v>
      </c>
      <c r="L135" s="80">
        <f t="shared" si="27"/>
        <v>115.56811596620523</v>
      </c>
    </row>
    <row r="136" spans="1:12" s="1" customFormat="1" x14ac:dyDescent="0.2">
      <c r="A136" s="9" t="s">
        <v>6</v>
      </c>
      <c r="B136" s="79">
        <v>712783.33299999998</v>
      </c>
      <c r="C136" s="79">
        <v>4472216.6670000004</v>
      </c>
      <c r="D136" s="79">
        <v>730816.66599999997</v>
      </c>
      <c r="E136" s="79">
        <v>5203033.3329999996</v>
      </c>
      <c r="F136" s="79">
        <v>319683.33299999998</v>
      </c>
      <c r="G136" s="79">
        <v>4547100</v>
      </c>
      <c r="H136" s="84">
        <f>D136/D135*100</f>
        <v>99.10852275846149</v>
      </c>
      <c r="I136" s="84">
        <f>E136/E135*100</f>
        <v>98.142825243018947</v>
      </c>
      <c r="J136" s="80">
        <f t="shared" si="26"/>
        <v>102.52998802933571</v>
      </c>
      <c r="K136" s="80">
        <f t="shared" si="27"/>
        <v>228.60643347959589</v>
      </c>
      <c r="L136" s="80">
        <f t="shared" si="27"/>
        <v>114.42531136328648</v>
      </c>
    </row>
    <row r="137" spans="1:12" s="1" customFormat="1" x14ac:dyDescent="0.2">
      <c r="A137" s="9" t="s">
        <v>7</v>
      </c>
      <c r="B137" s="79">
        <v>5222.701</v>
      </c>
      <c r="C137" s="79">
        <v>91884.290999999997</v>
      </c>
      <c r="D137" s="79">
        <v>6573.6660000000002</v>
      </c>
      <c r="E137" s="79">
        <v>98457.956999999995</v>
      </c>
      <c r="F137" s="79">
        <v>6783.7110000000002</v>
      </c>
      <c r="G137" s="79">
        <v>40230.377999999997</v>
      </c>
      <c r="H137" s="84">
        <f>D137/D135*100</f>
        <v>0.89147710592511931</v>
      </c>
      <c r="I137" s="84">
        <f>E137/E135*100</f>
        <v>1.857174738118418</v>
      </c>
      <c r="J137" s="80">
        <f t="shared" si="26"/>
        <v>125.86717102893694</v>
      </c>
      <c r="K137" s="80">
        <f t="shared" si="27"/>
        <v>96.903685902892974</v>
      </c>
      <c r="L137" s="80">
        <f t="shared" si="27"/>
        <v>244.73535147991902</v>
      </c>
    </row>
    <row r="138" spans="1:12" s="1" customFormat="1" x14ac:dyDescent="0.2">
      <c r="A138" s="6" t="s">
        <v>8</v>
      </c>
      <c r="B138" s="79">
        <v>718006.03399999999</v>
      </c>
      <c r="C138" s="79">
        <v>4564100.9579999996</v>
      </c>
      <c r="D138" s="79">
        <v>737390.33299999998</v>
      </c>
      <c r="E138" s="79">
        <v>5301491.2910000002</v>
      </c>
      <c r="F138" s="79">
        <v>326467.04399999999</v>
      </c>
      <c r="G138" s="79">
        <v>4587330.3779999996</v>
      </c>
      <c r="H138" s="84">
        <f>H139+H140</f>
        <v>100</v>
      </c>
      <c r="I138" s="84">
        <f>I139+I140</f>
        <v>99.999999999999986</v>
      </c>
      <c r="J138" s="80">
        <f t="shared" si="26"/>
        <v>102.69974040357437</v>
      </c>
      <c r="K138" s="80">
        <f t="shared" si="27"/>
        <v>225.86976129817256</v>
      </c>
      <c r="L138" s="80">
        <f t="shared" si="27"/>
        <v>115.56811596620523</v>
      </c>
    </row>
    <row r="139" spans="1:12" s="1" customFormat="1" x14ac:dyDescent="0.2">
      <c r="A139" s="9" t="s">
        <v>9</v>
      </c>
      <c r="B139" s="79">
        <v>24843.975999999999</v>
      </c>
      <c r="C139" s="79">
        <v>224293.56899999999</v>
      </c>
      <c r="D139" s="79">
        <v>5854.585</v>
      </c>
      <c r="E139" s="79">
        <v>230148.15400000001</v>
      </c>
      <c r="F139" s="79">
        <v>7847.7820000000002</v>
      </c>
      <c r="G139" s="79">
        <v>238624.81400000001</v>
      </c>
      <c r="H139" s="84">
        <f>D139/D138*100</f>
        <v>0.79396009657208244</v>
      </c>
      <c r="I139" s="84">
        <f>E139/E138*100</f>
        <v>4.3411964929699627</v>
      </c>
      <c r="J139" s="80">
        <f t="shared" si="26"/>
        <v>23.565410786099616</v>
      </c>
      <c r="K139" s="80">
        <f t="shared" si="27"/>
        <v>74.601779203346879</v>
      </c>
      <c r="L139" s="80">
        <f t="shared" si="27"/>
        <v>96.447703883804806</v>
      </c>
    </row>
    <row r="140" spans="1:12" s="1" customFormat="1" x14ac:dyDescent="0.2">
      <c r="A140" s="9" t="s">
        <v>10</v>
      </c>
      <c r="B140" s="79">
        <v>693162.05799999996</v>
      </c>
      <c r="C140" s="79">
        <v>4339807.3890000004</v>
      </c>
      <c r="D140" s="79">
        <v>731535.74800000002</v>
      </c>
      <c r="E140" s="79">
        <v>5071343.1370000001</v>
      </c>
      <c r="F140" s="79">
        <v>318619.26199999999</v>
      </c>
      <c r="G140" s="79">
        <v>4348705.5630000001</v>
      </c>
      <c r="H140" s="84">
        <f>D140/D138*100</f>
        <v>99.206039903427921</v>
      </c>
      <c r="I140" s="84">
        <f>E140/E138*100</f>
        <v>95.658803507030029</v>
      </c>
      <c r="J140" s="80">
        <f t="shared" si="26"/>
        <v>105.53603440308328</v>
      </c>
      <c r="K140" s="80">
        <f t="shared" si="27"/>
        <v>229.59558170089545</v>
      </c>
      <c r="L140" s="80">
        <f t="shared" si="27"/>
        <v>116.61730286245179</v>
      </c>
    </row>
    <row r="141" spans="1:12" s="1" customFormat="1" ht="22.5" x14ac:dyDescent="0.2">
      <c r="A141" s="3" t="s">
        <v>27</v>
      </c>
      <c r="B141" s="79"/>
      <c r="C141" s="79"/>
      <c r="D141" s="79"/>
      <c r="E141" s="79"/>
      <c r="F141" s="79"/>
      <c r="G141" s="79"/>
      <c r="H141" s="87"/>
      <c r="I141" s="87"/>
      <c r="J141" s="87"/>
      <c r="K141" s="87"/>
      <c r="L141" s="87"/>
    </row>
    <row r="142" spans="1:12" s="1" customFormat="1" x14ac:dyDescent="0.2">
      <c r="A142" s="6" t="s">
        <v>5</v>
      </c>
      <c r="B142" s="79">
        <v>129848</v>
      </c>
      <c r="C142" s="79">
        <v>766157.35199999996</v>
      </c>
      <c r="D142" s="79">
        <v>80354</v>
      </c>
      <c r="E142" s="79">
        <v>846511.35199999996</v>
      </c>
      <c r="F142" s="79">
        <v>82014.320000000007</v>
      </c>
      <c r="G142" s="79">
        <v>790014.44400000002</v>
      </c>
      <c r="H142" s="84">
        <f>H143+H144</f>
        <v>100</v>
      </c>
      <c r="I142" s="84">
        <f>I143+I144</f>
        <v>100</v>
      </c>
      <c r="J142" s="80">
        <f t="shared" ref="J142:J147" si="28">D142/B142*100</f>
        <v>61.88312488448031</v>
      </c>
      <c r="K142" s="80">
        <f t="shared" ref="K142:L147" si="29">D142/F142*100</f>
        <v>97.975573046268011</v>
      </c>
      <c r="L142" s="80">
        <f t="shared" si="29"/>
        <v>107.15137658926143</v>
      </c>
    </row>
    <row r="143" spans="1:12" s="1" customFormat="1" x14ac:dyDescent="0.2">
      <c r="A143" s="9" t="s">
        <v>6</v>
      </c>
      <c r="B143" s="79">
        <v>129800</v>
      </c>
      <c r="C143" s="79">
        <v>765533.33299999998</v>
      </c>
      <c r="D143" s="79">
        <v>80300</v>
      </c>
      <c r="E143" s="79">
        <v>845833.33299999998</v>
      </c>
      <c r="F143" s="79">
        <v>81900</v>
      </c>
      <c r="G143" s="79">
        <v>789400</v>
      </c>
      <c r="H143" s="84">
        <f>D143/D142*100</f>
        <v>99.932797371630528</v>
      </c>
      <c r="I143" s="84">
        <f>E143/E142*100</f>
        <v>99.91990432279519</v>
      </c>
      <c r="J143" s="80">
        <f t="shared" si="28"/>
        <v>61.864406779661017</v>
      </c>
      <c r="K143" s="80">
        <f t="shared" si="29"/>
        <v>98.046398046398039</v>
      </c>
      <c r="L143" s="80">
        <f t="shared" si="29"/>
        <v>107.14888940967823</v>
      </c>
    </row>
    <row r="144" spans="1:12" s="1" customFormat="1" x14ac:dyDescent="0.2">
      <c r="A144" s="9" t="s">
        <v>7</v>
      </c>
      <c r="B144" s="79">
        <v>48</v>
      </c>
      <c r="C144" s="79">
        <v>624.01900000000001</v>
      </c>
      <c r="D144" s="79">
        <v>54</v>
      </c>
      <c r="E144" s="79">
        <v>678.01900000000001</v>
      </c>
      <c r="F144" s="79">
        <v>114.32</v>
      </c>
      <c r="G144" s="79">
        <v>614.44399999999996</v>
      </c>
      <c r="H144" s="84">
        <f>D144/D142*100</f>
        <v>6.7202628369465112E-2</v>
      </c>
      <c r="I144" s="84">
        <f>E144/E142*100</f>
        <v>8.0095677204810839E-2</v>
      </c>
      <c r="J144" s="80">
        <f t="shared" si="28"/>
        <v>112.5</v>
      </c>
      <c r="K144" s="80">
        <f t="shared" si="29"/>
        <v>47.235829251224636</v>
      </c>
      <c r="L144" s="80">
        <f t="shared" si="29"/>
        <v>110.3467525112134</v>
      </c>
    </row>
    <row r="145" spans="1:12" s="1" customFormat="1" x14ac:dyDescent="0.2">
      <c r="A145" s="6" t="s">
        <v>8</v>
      </c>
      <c r="B145" s="79">
        <v>129848</v>
      </c>
      <c r="C145" s="79">
        <v>766157.35199999996</v>
      </c>
      <c r="D145" s="79">
        <v>80354</v>
      </c>
      <c r="E145" s="79">
        <v>846511.35199999996</v>
      </c>
      <c r="F145" s="79">
        <v>82014.320000000007</v>
      </c>
      <c r="G145" s="79">
        <v>790014.44400000002</v>
      </c>
      <c r="H145" s="84">
        <f>H146+H147</f>
        <v>100</v>
      </c>
      <c r="I145" s="84">
        <f>I146+I147</f>
        <v>100</v>
      </c>
      <c r="J145" s="80">
        <f t="shared" si="28"/>
        <v>61.88312488448031</v>
      </c>
      <c r="K145" s="80">
        <f t="shared" si="29"/>
        <v>97.975573046268011</v>
      </c>
      <c r="L145" s="80">
        <f t="shared" si="29"/>
        <v>107.15137658926143</v>
      </c>
    </row>
    <row r="146" spans="1:12" s="1" customFormat="1" x14ac:dyDescent="0.2">
      <c r="A146" s="9" t="s">
        <v>9</v>
      </c>
      <c r="B146" s="79">
        <v>19878</v>
      </c>
      <c r="C146" s="79">
        <v>170502.54699999999</v>
      </c>
      <c r="D146" s="79">
        <v>21330</v>
      </c>
      <c r="E146" s="79">
        <v>191832.54699999999</v>
      </c>
      <c r="F146" s="79">
        <v>11871.5</v>
      </c>
      <c r="G146" s="79">
        <v>151642.77299999999</v>
      </c>
      <c r="H146" s="84">
        <f>D146/D145*100</f>
        <v>26.54503820593872</v>
      </c>
      <c r="I146" s="84">
        <f>E146/E145*100</f>
        <v>22.661544531773746</v>
      </c>
      <c r="J146" s="80">
        <f t="shared" si="28"/>
        <v>107.30455780259582</v>
      </c>
      <c r="K146" s="80">
        <f t="shared" si="29"/>
        <v>179.67400918165356</v>
      </c>
      <c r="L146" s="80">
        <f t="shared" si="29"/>
        <v>126.50292737656545</v>
      </c>
    </row>
    <row r="147" spans="1:12" s="1" customFormat="1" x14ac:dyDescent="0.2">
      <c r="A147" s="9" t="s">
        <v>10</v>
      </c>
      <c r="B147" s="79">
        <v>109970</v>
      </c>
      <c r="C147" s="79">
        <v>595654.80500000005</v>
      </c>
      <c r="D147" s="79">
        <v>59024</v>
      </c>
      <c r="E147" s="79">
        <v>654678.80500000005</v>
      </c>
      <c r="F147" s="79">
        <v>70142.820000000007</v>
      </c>
      <c r="G147" s="79">
        <v>638371.67099999997</v>
      </c>
      <c r="H147" s="84">
        <f>D147/D145*100</f>
        <v>73.454961794061276</v>
      </c>
      <c r="I147" s="84">
        <f>E147/E145*100</f>
        <v>77.338455468226257</v>
      </c>
      <c r="J147" s="80">
        <f t="shared" si="28"/>
        <v>53.672819859961805</v>
      </c>
      <c r="K147" s="80">
        <f t="shared" si="29"/>
        <v>84.148313398292217</v>
      </c>
      <c r="L147" s="80">
        <f t="shared" si="29"/>
        <v>102.554488982015</v>
      </c>
    </row>
    <row r="148" spans="1:12" s="1" customFormat="1" ht="22.5" x14ac:dyDescent="0.2">
      <c r="A148" s="3" t="s">
        <v>28</v>
      </c>
      <c r="B148" s="79"/>
      <c r="C148" s="79"/>
      <c r="D148" s="79"/>
      <c r="E148" s="79"/>
      <c r="F148" s="79"/>
      <c r="G148" s="79"/>
      <c r="H148" s="87"/>
      <c r="I148" s="87"/>
      <c r="J148" s="87"/>
      <c r="K148" s="87"/>
      <c r="L148" s="87"/>
    </row>
    <row r="149" spans="1:12" s="1" customFormat="1" x14ac:dyDescent="0.2">
      <c r="A149" s="6" t="s">
        <v>5</v>
      </c>
      <c r="B149" s="79">
        <v>243238.94699999999</v>
      </c>
      <c r="C149" s="79">
        <v>2136590.4109999998</v>
      </c>
      <c r="D149" s="79">
        <v>150567.02799999999</v>
      </c>
      <c r="E149" s="79">
        <v>2287157.4389999998</v>
      </c>
      <c r="F149" s="79">
        <v>176487.052</v>
      </c>
      <c r="G149" s="79">
        <v>2270306.1039999998</v>
      </c>
      <c r="H149" s="84">
        <f>H150+H151</f>
        <v>100.00000000000001</v>
      </c>
      <c r="I149" s="84">
        <f>I150+I151</f>
        <v>100</v>
      </c>
      <c r="J149" s="80">
        <f t="shared" ref="J149:J154" si="30">D149/B149*100</f>
        <v>61.900871491603681</v>
      </c>
      <c r="K149" s="80">
        <f t="shared" ref="K149:L154" si="31">D149/F149*100</f>
        <v>85.313356585501808</v>
      </c>
      <c r="L149" s="80">
        <f t="shared" si="31"/>
        <v>100.74224946892889</v>
      </c>
    </row>
    <row r="150" spans="1:12" s="1" customFormat="1" x14ac:dyDescent="0.2">
      <c r="A150" s="9" t="s">
        <v>6</v>
      </c>
      <c r="B150" s="79">
        <v>237549.33300000001</v>
      </c>
      <c r="C150" s="79">
        <v>2090730.997</v>
      </c>
      <c r="D150" s="79">
        <v>144640.33300000001</v>
      </c>
      <c r="E150" s="79">
        <v>2235371.3289999999</v>
      </c>
      <c r="F150" s="79">
        <v>171782.666</v>
      </c>
      <c r="G150" s="79">
        <v>2225256.9959999998</v>
      </c>
      <c r="H150" s="84">
        <f>D150/D149*100</f>
        <v>96.063749760671385</v>
      </c>
      <c r="I150" s="84">
        <f>E150/E149*100</f>
        <v>97.735787265145945</v>
      </c>
      <c r="J150" s="80">
        <f t="shared" si="30"/>
        <v>60.88854520168239</v>
      </c>
      <c r="K150" s="80">
        <f t="shared" si="31"/>
        <v>84.199608940753095</v>
      </c>
      <c r="L150" s="80">
        <f t="shared" si="31"/>
        <v>100.45452426475599</v>
      </c>
    </row>
    <row r="151" spans="1:12" s="1" customFormat="1" x14ac:dyDescent="0.2">
      <c r="A151" s="9" t="s">
        <v>7</v>
      </c>
      <c r="B151" s="79">
        <v>5689.6139999999996</v>
      </c>
      <c r="C151" s="79">
        <v>45859.413999999997</v>
      </c>
      <c r="D151" s="79">
        <v>5926.6949999999997</v>
      </c>
      <c r="E151" s="79">
        <v>51786.11</v>
      </c>
      <c r="F151" s="79">
        <v>4704.3860000000004</v>
      </c>
      <c r="G151" s="79">
        <v>45049.108</v>
      </c>
      <c r="H151" s="84">
        <f>D151/D149*100</f>
        <v>3.9362502393286265</v>
      </c>
      <c r="I151" s="84">
        <f>E151/E149*100</f>
        <v>2.2642127348540613</v>
      </c>
      <c r="J151" s="80">
        <f t="shared" si="30"/>
        <v>104.16690833508213</v>
      </c>
      <c r="K151" s="80">
        <f t="shared" si="31"/>
        <v>125.98232798073965</v>
      </c>
      <c r="L151" s="80">
        <f t="shared" si="31"/>
        <v>114.95479555333259</v>
      </c>
    </row>
    <row r="152" spans="1:12" s="1" customFormat="1" x14ac:dyDescent="0.2">
      <c r="A152" s="6" t="s">
        <v>8</v>
      </c>
      <c r="B152" s="79">
        <v>243238.94699999999</v>
      </c>
      <c r="C152" s="79">
        <v>2136590.4109999998</v>
      </c>
      <c r="D152" s="79">
        <v>150567.02799999999</v>
      </c>
      <c r="E152" s="79">
        <v>2287157.4389999998</v>
      </c>
      <c r="F152" s="79">
        <v>176487.052</v>
      </c>
      <c r="G152" s="79">
        <v>2270306.1039999998</v>
      </c>
      <c r="H152" s="84">
        <f>H153+H154</f>
        <v>100</v>
      </c>
      <c r="I152" s="84">
        <f>I153+I154</f>
        <v>100</v>
      </c>
      <c r="J152" s="80">
        <f t="shared" si="30"/>
        <v>61.900871491603681</v>
      </c>
      <c r="K152" s="80">
        <f t="shared" si="31"/>
        <v>85.313356585501808</v>
      </c>
      <c r="L152" s="80">
        <f t="shared" si="31"/>
        <v>100.74224946892889</v>
      </c>
    </row>
    <row r="153" spans="1:12" s="1" customFormat="1" x14ac:dyDescent="0.2">
      <c r="A153" s="9" t="s">
        <v>9</v>
      </c>
      <c r="B153" s="79">
        <v>100656.173</v>
      </c>
      <c r="C153" s="79">
        <v>746029.51599999995</v>
      </c>
      <c r="D153" s="79">
        <v>87293.856</v>
      </c>
      <c r="E153" s="79">
        <v>833323.37199999997</v>
      </c>
      <c r="F153" s="79">
        <v>121306.54300000001</v>
      </c>
      <c r="G153" s="79">
        <v>832391.86</v>
      </c>
      <c r="H153" s="84">
        <f>D153/D152*100</f>
        <v>57.976741096330862</v>
      </c>
      <c r="I153" s="84">
        <f>E153/E152*100</f>
        <v>36.434893278022393</v>
      </c>
      <c r="J153" s="80">
        <f t="shared" si="30"/>
        <v>86.724791334953693</v>
      </c>
      <c r="K153" s="80">
        <f t="shared" si="31"/>
        <v>71.961374746290474</v>
      </c>
      <c r="L153" s="80">
        <f t="shared" si="31"/>
        <v>100.11190786993038</v>
      </c>
    </row>
    <row r="154" spans="1:12" s="1" customFormat="1" x14ac:dyDescent="0.2">
      <c r="A154" s="9" t="s">
        <v>10</v>
      </c>
      <c r="B154" s="79">
        <v>142582.774</v>
      </c>
      <c r="C154" s="79">
        <v>1390560.895</v>
      </c>
      <c r="D154" s="79">
        <v>63273.171999999999</v>
      </c>
      <c r="E154" s="79">
        <v>1453834.067</v>
      </c>
      <c r="F154" s="79">
        <v>55180.508000000002</v>
      </c>
      <c r="G154" s="79">
        <v>1437914.2439999999</v>
      </c>
      <c r="H154" s="84">
        <f>D154/D152*100</f>
        <v>42.023258903669138</v>
      </c>
      <c r="I154" s="84">
        <f>E154/E152*100</f>
        <v>63.565106721977614</v>
      </c>
      <c r="J154" s="80">
        <f t="shared" si="30"/>
        <v>44.376449009190964</v>
      </c>
      <c r="K154" s="80">
        <f t="shared" si="31"/>
        <v>114.66580191686529</v>
      </c>
      <c r="L154" s="80">
        <f t="shared" si="31"/>
        <v>101.10714690159229</v>
      </c>
    </row>
    <row r="155" spans="1:12" s="1" customFormat="1" x14ac:dyDescent="0.2">
      <c r="A155" s="3" t="s">
        <v>29</v>
      </c>
      <c r="B155" s="79"/>
      <c r="C155" s="79"/>
      <c r="D155" s="79"/>
      <c r="E155" s="79"/>
      <c r="F155" s="79"/>
      <c r="G155" s="79"/>
      <c r="H155" s="87"/>
      <c r="I155" s="87"/>
      <c r="J155" s="87"/>
      <c r="K155" s="87"/>
      <c r="L155" s="87"/>
    </row>
    <row r="156" spans="1:12" s="1" customFormat="1" x14ac:dyDescent="0.2">
      <c r="A156" s="6" t="s">
        <v>5</v>
      </c>
      <c r="B156" s="79">
        <v>22190.014999999999</v>
      </c>
      <c r="C156" s="79">
        <v>227981.97</v>
      </c>
      <c r="D156" s="79">
        <v>19300</v>
      </c>
      <c r="E156" s="79">
        <v>247281.97</v>
      </c>
      <c r="F156" s="79">
        <v>13750</v>
      </c>
      <c r="G156" s="79">
        <v>275064.74599999998</v>
      </c>
      <c r="H156" s="84">
        <f>H157+H158</f>
        <v>100</v>
      </c>
      <c r="I156" s="84">
        <f>I157+I158</f>
        <v>100</v>
      </c>
      <c r="J156" s="80">
        <f t="shared" ref="J156:J161" si="32">D156/B156*100</f>
        <v>86.976056573192949</v>
      </c>
      <c r="K156" s="80">
        <f t="shared" ref="K156:L161" si="33">D156/F156*100</f>
        <v>140.36363636363635</v>
      </c>
      <c r="L156" s="80">
        <f t="shared" si="33"/>
        <v>89.89955041348702</v>
      </c>
    </row>
    <row r="157" spans="1:12" s="1" customFormat="1" x14ac:dyDescent="0.2">
      <c r="A157" s="9" t="s">
        <v>6</v>
      </c>
      <c r="B157" s="79">
        <v>20500</v>
      </c>
      <c r="C157" s="79">
        <v>207700</v>
      </c>
      <c r="D157" s="79">
        <v>18000</v>
      </c>
      <c r="E157" s="79">
        <v>225700</v>
      </c>
      <c r="F157" s="79">
        <v>13100</v>
      </c>
      <c r="G157" s="79">
        <v>255200</v>
      </c>
      <c r="H157" s="84">
        <f>D157/D156*100</f>
        <v>93.264248704663217</v>
      </c>
      <c r="I157" s="84">
        <f>E157/E156*100</f>
        <v>91.272323655461008</v>
      </c>
      <c r="J157" s="80">
        <f t="shared" si="32"/>
        <v>87.804878048780495</v>
      </c>
      <c r="K157" s="80">
        <f t="shared" si="33"/>
        <v>137.40458015267177</v>
      </c>
      <c r="L157" s="80">
        <f t="shared" si="33"/>
        <v>88.440438871473361</v>
      </c>
    </row>
    <row r="158" spans="1:12" s="1" customFormat="1" x14ac:dyDescent="0.2">
      <c r="A158" s="9" t="s">
        <v>7</v>
      </c>
      <c r="B158" s="79">
        <v>1690.0150000000001</v>
      </c>
      <c r="C158" s="79">
        <v>20281.97</v>
      </c>
      <c r="D158" s="79">
        <v>1300</v>
      </c>
      <c r="E158" s="79">
        <v>21581.97</v>
      </c>
      <c r="F158" s="79">
        <v>650</v>
      </c>
      <c r="G158" s="79">
        <v>19864.745999999999</v>
      </c>
      <c r="H158" s="84">
        <f>D158/D156*100</f>
        <v>6.7357512953367875</v>
      </c>
      <c r="I158" s="84">
        <f>E158/E156*100</f>
        <v>8.72767634453899</v>
      </c>
      <c r="J158" s="80">
        <f t="shared" si="32"/>
        <v>76.922394179933306</v>
      </c>
      <c r="K158" s="80">
        <f t="shared" si="33"/>
        <v>200</v>
      </c>
      <c r="L158" s="80">
        <f t="shared" si="33"/>
        <v>108.64458070594007</v>
      </c>
    </row>
    <row r="159" spans="1:12" s="1" customFormat="1" x14ac:dyDescent="0.2">
      <c r="A159" s="6" t="s">
        <v>8</v>
      </c>
      <c r="B159" s="79">
        <v>22190.014999999999</v>
      </c>
      <c r="C159" s="79">
        <v>227981.97</v>
      </c>
      <c r="D159" s="79">
        <v>19300</v>
      </c>
      <c r="E159" s="79">
        <v>247281.97</v>
      </c>
      <c r="F159" s="79">
        <v>13750</v>
      </c>
      <c r="G159" s="79">
        <v>275064.74599999998</v>
      </c>
      <c r="H159" s="84">
        <f>H160+H161</f>
        <v>100</v>
      </c>
      <c r="I159" s="84">
        <f>I160+I161</f>
        <v>100.00000000000001</v>
      </c>
      <c r="J159" s="80">
        <f t="shared" si="32"/>
        <v>86.976056573192949</v>
      </c>
      <c r="K159" s="80">
        <f t="shared" si="33"/>
        <v>140.36363636363635</v>
      </c>
      <c r="L159" s="80">
        <f t="shared" si="33"/>
        <v>89.89955041348702</v>
      </c>
    </row>
    <row r="160" spans="1:12" s="1" customFormat="1" x14ac:dyDescent="0.2">
      <c r="A160" s="9" t="s">
        <v>9</v>
      </c>
      <c r="B160" s="79">
        <v>19808.5</v>
      </c>
      <c r="C160" s="79">
        <v>223555.45</v>
      </c>
      <c r="D160" s="79">
        <v>13226</v>
      </c>
      <c r="E160" s="79">
        <v>236781.45</v>
      </c>
      <c r="F160" s="79">
        <v>8018.75</v>
      </c>
      <c r="G160" s="79">
        <v>269961.87599999999</v>
      </c>
      <c r="H160" s="84">
        <f>D160/D159*100</f>
        <v>68.528497409326434</v>
      </c>
      <c r="I160" s="84">
        <f>E160/E159*100</f>
        <v>95.753624900351625</v>
      </c>
      <c r="J160" s="80">
        <f t="shared" si="32"/>
        <v>66.769316202640283</v>
      </c>
      <c r="K160" s="80">
        <f t="shared" si="33"/>
        <v>164.93842556508184</v>
      </c>
      <c r="L160" s="80">
        <f t="shared" si="33"/>
        <v>87.709217874897277</v>
      </c>
    </row>
    <row r="161" spans="1:12" s="1" customFormat="1" x14ac:dyDescent="0.2">
      <c r="A161" s="9" t="s">
        <v>10</v>
      </c>
      <c r="B161" s="79">
        <v>2381.5149999999999</v>
      </c>
      <c r="C161" s="79">
        <v>4426.5200000000004</v>
      </c>
      <c r="D161" s="79">
        <v>6074</v>
      </c>
      <c r="E161" s="79">
        <v>10500.52</v>
      </c>
      <c r="F161" s="79">
        <v>5731.25</v>
      </c>
      <c r="G161" s="79">
        <v>5102.87</v>
      </c>
      <c r="H161" s="84">
        <f>D161/D159*100</f>
        <v>31.471502590673573</v>
      </c>
      <c r="I161" s="84">
        <f>E161/E159*100</f>
        <v>4.2463750996483896</v>
      </c>
      <c r="J161" s="80">
        <f t="shared" si="32"/>
        <v>255.04773222087621</v>
      </c>
      <c r="K161" s="80">
        <f t="shared" si="33"/>
        <v>105.9803707742639</v>
      </c>
      <c r="L161" s="80">
        <f t="shared" si="33"/>
        <v>205.77674916272608</v>
      </c>
    </row>
    <row r="162" spans="1:12" s="1" customFormat="1" x14ac:dyDescent="0.2">
      <c r="A162" s="3" t="s">
        <v>30</v>
      </c>
      <c r="B162" s="79"/>
      <c r="C162" s="79"/>
      <c r="D162" s="79"/>
      <c r="E162" s="79"/>
      <c r="F162" s="79"/>
      <c r="G162" s="79"/>
      <c r="H162" s="87"/>
      <c r="I162" s="87"/>
      <c r="J162" s="87"/>
      <c r="K162" s="87"/>
      <c r="L162" s="87"/>
    </row>
    <row r="163" spans="1:12" s="1" customFormat="1" ht="10.5" customHeight="1" x14ac:dyDescent="0.2">
      <c r="A163" s="3" t="s">
        <v>31</v>
      </c>
      <c r="B163" s="79"/>
      <c r="C163" s="79"/>
      <c r="D163" s="79"/>
      <c r="E163" s="79"/>
      <c r="F163" s="79"/>
      <c r="G163" s="79"/>
      <c r="H163" s="87"/>
      <c r="I163" s="87"/>
      <c r="J163" s="87"/>
      <c r="K163" s="87"/>
      <c r="L163" s="87"/>
    </row>
    <row r="164" spans="1:12" s="1" customFormat="1" x14ac:dyDescent="0.2">
      <c r="A164" s="6" t="s">
        <v>5</v>
      </c>
      <c r="B164" s="79">
        <v>115446.23200000024</v>
      </c>
      <c r="C164" s="79">
        <v>1135644.9660000002</v>
      </c>
      <c r="D164" s="79">
        <v>191630.00199999998</v>
      </c>
      <c r="E164" s="79">
        <v>1327274.9680000001</v>
      </c>
      <c r="F164" s="79">
        <v>206965.4139999999</v>
      </c>
      <c r="G164" s="79">
        <v>1481778.392</v>
      </c>
      <c r="H164" s="84">
        <f>H165+H166</f>
        <v>100</v>
      </c>
      <c r="I164" s="84">
        <f>I165+I166</f>
        <v>100.00000000000001</v>
      </c>
      <c r="J164" s="80">
        <f t="shared" ref="J164:J169" si="34">D164/B164*100</f>
        <v>165.99069426536118</v>
      </c>
      <c r="K164" s="80">
        <f t="shared" ref="K164:L169" si="35">D164/F164*100</f>
        <v>92.590350385789606</v>
      </c>
      <c r="L164" s="80">
        <f t="shared" si="35"/>
        <v>89.573108581272933</v>
      </c>
    </row>
    <row r="165" spans="1:12" s="1" customFormat="1" x14ac:dyDescent="0.2">
      <c r="A165" s="9" t="s">
        <v>6</v>
      </c>
      <c r="B165" s="79">
        <v>103141.50000000023</v>
      </c>
      <c r="C165" s="79">
        <v>992174.99000000022</v>
      </c>
      <c r="D165" s="79">
        <v>175674.47999999998</v>
      </c>
      <c r="E165" s="79">
        <v>1167849.4700000002</v>
      </c>
      <c r="F165" s="79">
        <v>184826.3899999999</v>
      </c>
      <c r="G165" s="79">
        <v>1302569.69</v>
      </c>
      <c r="H165" s="84">
        <f>D165/D164*100</f>
        <v>91.673787072235172</v>
      </c>
      <c r="I165" s="84">
        <f>E165/E164*100</f>
        <v>87.988510154739856</v>
      </c>
      <c r="J165" s="80">
        <f t="shared" si="34"/>
        <v>170.32375910763329</v>
      </c>
      <c r="K165" s="80">
        <f t="shared" si="35"/>
        <v>95.048374855993274</v>
      </c>
      <c r="L165" s="80">
        <f t="shared" si="35"/>
        <v>89.657350310369978</v>
      </c>
    </row>
    <row r="166" spans="1:12" s="1" customFormat="1" x14ac:dyDescent="0.2">
      <c r="A166" s="9" t="s">
        <v>7</v>
      </c>
      <c r="B166" s="79">
        <v>12304.732</v>
      </c>
      <c r="C166" s="79">
        <v>143469.976</v>
      </c>
      <c r="D166" s="79">
        <v>15955.522000000001</v>
      </c>
      <c r="E166" s="79">
        <v>159425.49799999999</v>
      </c>
      <c r="F166" s="79">
        <v>22139.024000000001</v>
      </c>
      <c r="G166" s="79">
        <v>179208.70199999999</v>
      </c>
      <c r="H166" s="84">
        <f>D166/D164*100</f>
        <v>8.3262129277648302</v>
      </c>
      <c r="I166" s="84">
        <f>E166/E164*100</f>
        <v>12.011489845260154</v>
      </c>
      <c r="J166" s="80">
        <f t="shared" si="34"/>
        <v>129.66980507986685</v>
      </c>
      <c r="K166" s="80">
        <f t="shared" si="35"/>
        <v>72.06967208671891</v>
      </c>
      <c r="L166" s="80">
        <f t="shared" si="35"/>
        <v>88.960801691426795</v>
      </c>
    </row>
    <row r="167" spans="1:12" s="1" customFormat="1" x14ac:dyDescent="0.2">
      <c r="A167" s="6" t="s">
        <v>8</v>
      </c>
      <c r="B167" s="79">
        <v>115446.23200000024</v>
      </c>
      <c r="C167" s="79">
        <v>1135644.9660000002</v>
      </c>
      <c r="D167" s="79">
        <v>191630.00199999998</v>
      </c>
      <c r="E167" s="79">
        <v>1327274.9680000001</v>
      </c>
      <c r="F167" s="79">
        <v>206965.4139999999</v>
      </c>
      <c r="G167" s="79">
        <v>1481778.392</v>
      </c>
      <c r="H167" s="84">
        <f>H168+H169</f>
        <v>99.999999999999986</v>
      </c>
      <c r="I167" s="84">
        <f>I168+I169</f>
        <v>100</v>
      </c>
      <c r="J167" s="80">
        <f t="shared" si="34"/>
        <v>165.99069426536118</v>
      </c>
      <c r="K167" s="80">
        <f t="shared" si="35"/>
        <v>92.590350385789606</v>
      </c>
      <c r="L167" s="80">
        <f t="shared" si="35"/>
        <v>89.573108581272933</v>
      </c>
    </row>
    <row r="168" spans="1:12" s="1" customFormat="1" x14ac:dyDescent="0.2">
      <c r="A168" s="9" t="s">
        <v>9</v>
      </c>
      <c r="B168" s="79">
        <v>6870.2089999999998</v>
      </c>
      <c r="C168" s="79">
        <v>73822.998999999996</v>
      </c>
      <c r="D168" s="79">
        <v>8912.1540000000005</v>
      </c>
      <c r="E168" s="79">
        <v>82735.153000000006</v>
      </c>
      <c r="F168" s="79">
        <v>5056.107</v>
      </c>
      <c r="G168" s="79">
        <v>56064.252999999997</v>
      </c>
      <c r="H168" s="84">
        <f>D168/D167*100</f>
        <v>4.6507091306088917</v>
      </c>
      <c r="I168" s="84">
        <f>E168/E167*100</f>
        <v>6.2334599080602873</v>
      </c>
      <c r="J168" s="80">
        <f t="shared" si="34"/>
        <v>129.7217304451728</v>
      </c>
      <c r="K168" s="80">
        <f t="shared" si="35"/>
        <v>176.26513837622502</v>
      </c>
      <c r="L168" s="80">
        <f t="shared" si="35"/>
        <v>147.57202419160032</v>
      </c>
    </row>
    <row r="169" spans="1:12" s="1" customFormat="1" x14ac:dyDescent="0.2">
      <c r="A169" s="9" t="s">
        <v>10</v>
      </c>
      <c r="B169" s="79">
        <v>108576.02300000023</v>
      </c>
      <c r="C169" s="79">
        <v>1061821.9670000002</v>
      </c>
      <c r="D169" s="79">
        <v>182717.84799999997</v>
      </c>
      <c r="E169" s="79">
        <v>1244539.8150000002</v>
      </c>
      <c r="F169" s="79">
        <v>201909.30699999991</v>
      </c>
      <c r="G169" s="79">
        <v>1425714.139</v>
      </c>
      <c r="H169" s="84">
        <f>D169/D167*100</f>
        <v>95.349290869391098</v>
      </c>
      <c r="I169" s="84">
        <f>E169/E167*100</f>
        <v>93.766540091939717</v>
      </c>
      <c r="J169" s="80">
        <f t="shared" si="34"/>
        <v>168.28563337597987</v>
      </c>
      <c r="K169" s="80">
        <f t="shared" si="35"/>
        <v>90.495010217632043</v>
      </c>
      <c r="L169" s="80">
        <f t="shared" si="35"/>
        <v>87.292380776480485</v>
      </c>
    </row>
    <row r="170" spans="1:12" s="1" customFormat="1" ht="45" x14ac:dyDescent="0.2">
      <c r="A170" s="3" t="s">
        <v>32</v>
      </c>
      <c r="B170" s="79"/>
      <c r="C170" s="79"/>
      <c r="D170" s="79"/>
      <c r="E170" s="79"/>
      <c r="F170" s="79"/>
      <c r="G170" s="79"/>
      <c r="H170" s="87"/>
      <c r="I170" s="87"/>
      <c r="J170" s="87"/>
      <c r="K170" s="87"/>
      <c r="L170" s="87"/>
    </row>
    <row r="171" spans="1:12" s="1" customFormat="1" x14ac:dyDescent="0.2">
      <c r="A171" s="6" t="s">
        <v>5</v>
      </c>
      <c r="B171" s="79">
        <v>40110.349000000097</v>
      </c>
      <c r="C171" s="79">
        <v>448602.75300000008</v>
      </c>
      <c r="D171" s="79">
        <v>45917.582999999882</v>
      </c>
      <c r="E171" s="79">
        <v>494520.33699999994</v>
      </c>
      <c r="F171" s="79">
        <v>50735.78800000003</v>
      </c>
      <c r="G171" s="79">
        <v>484554.96500000003</v>
      </c>
      <c r="H171" s="84">
        <f>H172+H173</f>
        <v>100</v>
      </c>
      <c r="I171" s="84">
        <f>I172+I173</f>
        <v>100</v>
      </c>
      <c r="J171" s="80">
        <f t="shared" ref="J171:J176" si="36">D171/B171*100</f>
        <v>114.47814378279224</v>
      </c>
      <c r="K171" s="80">
        <f t="shared" ref="K171:L176" si="37">D171/F171*100</f>
        <v>90.503340561104238</v>
      </c>
      <c r="L171" s="80">
        <f t="shared" si="37"/>
        <v>102.05660301097109</v>
      </c>
    </row>
    <row r="172" spans="1:12" s="1" customFormat="1" x14ac:dyDescent="0.2">
      <c r="A172" s="9" t="s">
        <v>6</v>
      </c>
      <c r="B172" s="79">
        <v>29578.730000000098</v>
      </c>
      <c r="C172" s="79">
        <v>326343.52000000008</v>
      </c>
      <c r="D172" s="79">
        <v>32380.249999999884</v>
      </c>
      <c r="E172" s="79">
        <v>358723.76999999996</v>
      </c>
      <c r="F172" s="79">
        <v>30311.590000000026</v>
      </c>
      <c r="G172" s="79">
        <v>328566.52</v>
      </c>
      <c r="H172" s="84">
        <f>D172/D171*100</f>
        <v>70.518193433656919</v>
      </c>
      <c r="I172" s="84">
        <f>E172/E171*100</f>
        <v>72.5397406659132</v>
      </c>
      <c r="J172" s="80">
        <f t="shared" si="36"/>
        <v>109.47140056385037</v>
      </c>
      <c r="K172" s="80">
        <f t="shared" si="37"/>
        <v>106.82465024104593</v>
      </c>
      <c r="L172" s="80">
        <f t="shared" si="37"/>
        <v>109.17843059603271</v>
      </c>
    </row>
    <row r="173" spans="1:12" s="1" customFormat="1" x14ac:dyDescent="0.2">
      <c r="A173" s="9" t="s">
        <v>7</v>
      </c>
      <c r="B173" s="79">
        <v>10531.619000000001</v>
      </c>
      <c r="C173" s="79">
        <v>122259.23299999999</v>
      </c>
      <c r="D173" s="79">
        <v>13537.333000000001</v>
      </c>
      <c r="E173" s="79">
        <v>135796.56700000001</v>
      </c>
      <c r="F173" s="79">
        <v>20424.198</v>
      </c>
      <c r="G173" s="79">
        <v>155988.44500000001</v>
      </c>
      <c r="H173" s="84">
        <f>D173/D171*100</f>
        <v>29.481806566343081</v>
      </c>
      <c r="I173" s="84">
        <f>E173/E171*100</f>
        <v>27.460259334086807</v>
      </c>
      <c r="J173" s="80">
        <f t="shared" si="36"/>
        <v>128.53990445343683</v>
      </c>
      <c r="K173" s="80">
        <f t="shared" si="37"/>
        <v>66.280854699900587</v>
      </c>
      <c r="L173" s="80">
        <f t="shared" si="37"/>
        <v>87.055529657982049</v>
      </c>
    </row>
    <row r="174" spans="1:12" s="1" customFormat="1" x14ac:dyDescent="0.2">
      <c r="A174" s="6" t="s">
        <v>8</v>
      </c>
      <c r="B174" s="79">
        <v>40110.349000000097</v>
      </c>
      <c r="C174" s="79">
        <v>448602.75300000008</v>
      </c>
      <c r="D174" s="79">
        <v>45917.582999999882</v>
      </c>
      <c r="E174" s="79">
        <v>494520.33699999994</v>
      </c>
      <c r="F174" s="79">
        <v>50735.78800000003</v>
      </c>
      <c r="G174" s="79">
        <v>484554.96500000003</v>
      </c>
      <c r="H174" s="84">
        <f>H175+H176</f>
        <v>100.00000000000001</v>
      </c>
      <c r="I174" s="84">
        <f>I175+I176</f>
        <v>100</v>
      </c>
      <c r="J174" s="80">
        <f t="shared" si="36"/>
        <v>114.47814378279224</v>
      </c>
      <c r="K174" s="80">
        <f t="shared" si="37"/>
        <v>90.503340561104238</v>
      </c>
      <c r="L174" s="80">
        <f t="shared" si="37"/>
        <v>102.05660301097109</v>
      </c>
    </row>
    <row r="175" spans="1:12" s="1" customFormat="1" x14ac:dyDescent="0.2">
      <c r="A175" s="9" t="s">
        <v>9</v>
      </c>
      <c r="B175" s="79">
        <v>2761.9949999999999</v>
      </c>
      <c r="C175" s="79">
        <v>38198.478000000003</v>
      </c>
      <c r="D175" s="79">
        <v>3880.8209999999999</v>
      </c>
      <c r="E175" s="79">
        <v>42079.298000000003</v>
      </c>
      <c r="F175" s="79">
        <v>3235.33</v>
      </c>
      <c r="G175" s="79">
        <v>31585.272000000001</v>
      </c>
      <c r="H175" s="84">
        <f>D175/D174*100</f>
        <v>8.451710099810807</v>
      </c>
      <c r="I175" s="84">
        <f>E175/E174*100</f>
        <v>8.5091137515745903</v>
      </c>
      <c r="J175" s="80">
        <f t="shared" si="36"/>
        <v>140.50789375071281</v>
      </c>
      <c r="K175" s="80">
        <f t="shared" si="37"/>
        <v>119.95131872173781</v>
      </c>
      <c r="L175" s="80">
        <f t="shared" si="37"/>
        <v>133.22442814486448</v>
      </c>
    </row>
    <row r="176" spans="1:12" s="1" customFormat="1" x14ac:dyDescent="0.2">
      <c r="A176" s="9" t="s">
        <v>10</v>
      </c>
      <c r="B176" s="79">
        <v>37348.354000000094</v>
      </c>
      <c r="C176" s="79">
        <v>410404.27500000008</v>
      </c>
      <c r="D176" s="79">
        <v>42036.761999999886</v>
      </c>
      <c r="E176" s="79">
        <v>452441.03899999993</v>
      </c>
      <c r="F176" s="79">
        <v>47500.458000000028</v>
      </c>
      <c r="G176" s="79">
        <v>452969.69300000003</v>
      </c>
      <c r="H176" s="84">
        <f>D176/D174*100</f>
        <v>91.548289900189204</v>
      </c>
      <c r="I176" s="84">
        <f>E176/E174*100</f>
        <v>91.490886248425412</v>
      </c>
      <c r="J176" s="80">
        <f t="shared" si="36"/>
        <v>112.55318507476871</v>
      </c>
      <c r="K176" s="80">
        <f t="shared" si="37"/>
        <v>88.497593012681818</v>
      </c>
      <c r="L176" s="80">
        <f t="shared" si="37"/>
        <v>99.883291529616727</v>
      </c>
    </row>
    <row r="177" spans="1:12" s="1" customFormat="1" x14ac:dyDescent="0.2">
      <c r="A177" s="3" t="s">
        <v>33</v>
      </c>
      <c r="B177" s="79"/>
      <c r="C177" s="79"/>
      <c r="D177" s="79"/>
      <c r="E177" s="79"/>
      <c r="F177" s="79"/>
      <c r="G177" s="79"/>
      <c r="H177" s="87"/>
      <c r="I177" s="87"/>
      <c r="J177" s="87"/>
      <c r="K177" s="87"/>
      <c r="L177" s="87"/>
    </row>
    <row r="178" spans="1:12" s="1" customFormat="1" x14ac:dyDescent="0.2">
      <c r="A178" s="6" t="s">
        <v>5</v>
      </c>
      <c r="B178" s="79">
        <v>80.697999999999993</v>
      </c>
      <c r="C178" s="79">
        <v>978.99599999999998</v>
      </c>
      <c r="D178" s="79">
        <v>111.19499999999999</v>
      </c>
      <c r="E178" s="79">
        <v>1090.192</v>
      </c>
      <c r="F178" s="79">
        <v>61.905999999999999</v>
      </c>
      <c r="G178" s="79">
        <v>1347.11</v>
      </c>
      <c r="H178" s="84">
        <f>H179+H180</f>
        <v>100</v>
      </c>
      <c r="I178" s="84">
        <f>I179+I180</f>
        <v>100</v>
      </c>
      <c r="J178" s="80">
        <f>D178/B178*100</f>
        <v>137.79151899675333</v>
      </c>
      <c r="K178" s="80">
        <f t="shared" ref="K178:L181" si="38">D178/F178*100</f>
        <v>179.61909992569377</v>
      </c>
      <c r="L178" s="80">
        <f t="shared" si="38"/>
        <v>80.928209277638814</v>
      </c>
    </row>
    <row r="179" spans="1:12" s="1" customFormat="1" x14ac:dyDescent="0.2">
      <c r="A179" s="9" t="s">
        <v>6</v>
      </c>
      <c r="B179" s="79">
        <v>4.3330000000000002</v>
      </c>
      <c r="C179" s="79">
        <v>104.667</v>
      </c>
      <c r="D179" s="79">
        <v>28.332999999999998</v>
      </c>
      <c r="E179" s="79">
        <v>133</v>
      </c>
      <c r="F179" s="79">
        <v>11</v>
      </c>
      <c r="G179" s="79">
        <v>112</v>
      </c>
      <c r="H179" s="84">
        <f>D179/D178*100</f>
        <v>25.480462251000496</v>
      </c>
      <c r="I179" s="84">
        <f>E179/E178*100</f>
        <v>12.199685926882605</v>
      </c>
      <c r="J179" s="80"/>
      <c r="K179" s="80">
        <f t="shared" si="38"/>
        <v>257.57272727272726</v>
      </c>
      <c r="L179" s="80">
        <f t="shared" si="38"/>
        <v>118.75</v>
      </c>
    </row>
    <row r="180" spans="1:12" s="1" customFormat="1" x14ac:dyDescent="0.2">
      <c r="A180" s="9" t="s">
        <v>7</v>
      </c>
      <c r="B180" s="79">
        <v>76.364999999999995</v>
      </c>
      <c r="C180" s="79">
        <v>874.33</v>
      </c>
      <c r="D180" s="79">
        <v>82.861999999999995</v>
      </c>
      <c r="E180" s="79">
        <v>957.19200000000001</v>
      </c>
      <c r="F180" s="79">
        <v>50.905999999999999</v>
      </c>
      <c r="G180" s="79">
        <v>1235.1099999999999</v>
      </c>
      <c r="H180" s="84">
        <f>D180/D178*100</f>
        <v>74.519537748999511</v>
      </c>
      <c r="I180" s="84">
        <f>E180/E178*100</f>
        <v>87.800314073117391</v>
      </c>
      <c r="J180" s="80">
        <f>D180/B180*100</f>
        <v>108.50782426504288</v>
      </c>
      <c r="K180" s="80">
        <f t="shared" si="38"/>
        <v>162.7745255961969</v>
      </c>
      <c r="L180" s="80">
        <f t="shared" si="38"/>
        <v>77.498522398814686</v>
      </c>
    </row>
    <row r="181" spans="1:12" s="1" customFormat="1" x14ac:dyDescent="0.2">
      <c r="A181" s="6" t="s">
        <v>8</v>
      </c>
      <c r="B181" s="79">
        <v>80.697999999999993</v>
      </c>
      <c r="C181" s="79">
        <v>978.99599999999998</v>
      </c>
      <c r="D181" s="79">
        <v>111.19499999999999</v>
      </c>
      <c r="E181" s="79">
        <v>1090.192</v>
      </c>
      <c r="F181" s="79">
        <v>61.905999999999999</v>
      </c>
      <c r="G181" s="79">
        <v>1347.11</v>
      </c>
      <c r="H181" s="84">
        <f>H182+H183</f>
        <v>100</v>
      </c>
      <c r="I181" s="84">
        <f>I182+I183</f>
        <v>100.00000000000001</v>
      </c>
      <c r="J181" s="80">
        <f>D181/B181*100</f>
        <v>137.79151899675333</v>
      </c>
      <c r="K181" s="80">
        <f t="shared" si="38"/>
        <v>179.61909992569377</v>
      </c>
      <c r="L181" s="80">
        <f t="shared" si="38"/>
        <v>80.928209277638814</v>
      </c>
    </row>
    <row r="182" spans="1:12" s="1" customFormat="1" x14ac:dyDescent="0.2">
      <c r="A182" s="9" t="s">
        <v>9</v>
      </c>
      <c r="B182" s="79">
        <v>64.405000000000001</v>
      </c>
      <c r="C182" s="79">
        <v>324.334</v>
      </c>
      <c r="D182" s="79">
        <v>23.542999999999999</v>
      </c>
      <c r="E182" s="79">
        <v>347.87700000000001</v>
      </c>
      <c r="F182" s="79">
        <v>0.10199999999999999</v>
      </c>
      <c r="G182" s="79">
        <v>27.222000000000001</v>
      </c>
      <c r="H182" s="84">
        <f>D182/D181*100</f>
        <v>21.172714600476642</v>
      </c>
      <c r="I182" s="84">
        <f>E182/E181*100</f>
        <v>31.909700309670225</v>
      </c>
      <c r="J182" s="80">
        <f>D182/B182*100</f>
        <v>36.554615324897135</v>
      </c>
      <c r="K182" s="80"/>
      <c r="L182" s="80"/>
    </row>
    <row r="183" spans="1:12" s="1" customFormat="1" x14ac:dyDescent="0.2">
      <c r="A183" s="9" t="s">
        <v>10</v>
      </c>
      <c r="B183" s="79">
        <v>16.294</v>
      </c>
      <c r="C183" s="79">
        <v>654.66300000000001</v>
      </c>
      <c r="D183" s="79">
        <v>87.652000000000001</v>
      </c>
      <c r="E183" s="79">
        <v>742.31500000000005</v>
      </c>
      <c r="F183" s="79">
        <v>61.804000000000002</v>
      </c>
      <c r="G183" s="79">
        <v>1319.8879999999999</v>
      </c>
      <c r="H183" s="84">
        <f>D183/D181*100</f>
        <v>78.827285399523362</v>
      </c>
      <c r="I183" s="84">
        <f>E183/E181*100</f>
        <v>68.090299690329786</v>
      </c>
      <c r="J183" s="80"/>
      <c r="K183" s="80">
        <f>D183/F183*100</f>
        <v>141.82253575820334</v>
      </c>
      <c r="L183" s="80">
        <f>E183/G183*100</f>
        <v>56.240756791485346</v>
      </c>
    </row>
    <row r="184" spans="1:12" s="1" customFormat="1" ht="45" x14ac:dyDescent="0.2">
      <c r="A184" s="3" t="s">
        <v>34</v>
      </c>
      <c r="B184" s="79"/>
      <c r="C184" s="79"/>
      <c r="D184" s="79"/>
      <c r="E184" s="79"/>
      <c r="F184" s="79"/>
      <c r="G184" s="79"/>
      <c r="H184" s="87"/>
      <c r="I184" s="87"/>
      <c r="J184" s="87"/>
      <c r="K184" s="87"/>
      <c r="L184" s="87"/>
    </row>
    <row r="185" spans="1:12" s="1" customFormat="1" x14ac:dyDescent="0.2">
      <c r="A185" s="6" t="s">
        <v>5</v>
      </c>
      <c r="B185" s="79">
        <v>24.411999999999999</v>
      </c>
      <c r="C185" s="79">
        <v>199.726</v>
      </c>
      <c r="D185" s="79">
        <v>28.911000000000001</v>
      </c>
      <c r="E185" s="79">
        <v>228.637</v>
      </c>
      <c r="F185" s="79">
        <v>45.817999999999998</v>
      </c>
      <c r="G185" s="79">
        <v>295.464</v>
      </c>
      <c r="H185" s="84">
        <f>H186+H187</f>
        <v>100</v>
      </c>
      <c r="I185" s="84">
        <f>I186+I187</f>
        <v>99.99956262547181</v>
      </c>
      <c r="J185" s="80">
        <f>D185/B185*100</f>
        <v>118.4294609208586</v>
      </c>
      <c r="K185" s="80">
        <f t="shared" ref="K185:L188" si="39">D185/F185*100</f>
        <v>63.099655157361745</v>
      </c>
      <c r="L185" s="80">
        <f t="shared" si="39"/>
        <v>77.382354533885689</v>
      </c>
    </row>
    <row r="186" spans="1:12" s="1" customFormat="1" x14ac:dyDescent="0.2">
      <c r="A186" s="9" t="s">
        <v>6</v>
      </c>
      <c r="B186" s="79">
        <v>14.083</v>
      </c>
      <c r="C186" s="79">
        <v>126.249</v>
      </c>
      <c r="D186" s="79">
        <v>15.083</v>
      </c>
      <c r="E186" s="79">
        <v>141.33099999999999</v>
      </c>
      <c r="F186" s="79">
        <v>13.416</v>
      </c>
      <c r="G186" s="79">
        <v>130.99799999999999</v>
      </c>
      <c r="H186" s="84">
        <f>D186/D185*100</f>
        <v>52.17045415239874</v>
      </c>
      <c r="I186" s="84">
        <f>E186/E185*100</f>
        <v>61.814579442522422</v>
      </c>
      <c r="J186" s="80">
        <f>D186/B186*100</f>
        <v>107.1007597812966</v>
      </c>
      <c r="K186" s="80">
        <f t="shared" si="39"/>
        <v>112.42546213476446</v>
      </c>
      <c r="L186" s="80">
        <f t="shared" si="39"/>
        <v>107.88790668559824</v>
      </c>
    </row>
    <row r="187" spans="1:12" s="1" customFormat="1" x14ac:dyDescent="0.2">
      <c r="A187" s="9" t="s">
        <v>7</v>
      </c>
      <c r="B187" s="79">
        <v>10.329000000000001</v>
      </c>
      <c r="C187" s="79">
        <v>73.477000000000004</v>
      </c>
      <c r="D187" s="79">
        <v>13.827999999999999</v>
      </c>
      <c r="E187" s="79">
        <v>87.305000000000007</v>
      </c>
      <c r="F187" s="79">
        <v>32.402000000000001</v>
      </c>
      <c r="G187" s="79">
        <v>164.46600000000001</v>
      </c>
      <c r="H187" s="84">
        <f>D187/D185*100</f>
        <v>47.82954584760126</v>
      </c>
      <c r="I187" s="84">
        <f>E187/E185*100</f>
        <v>38.184983182949395</v>
      </c>
      <c r="J187" s="80">
        <f>D187/B187*100</f>
        <v>133.87549617581564</v>
      </c>
      <c r="K187" s="80">
        <f t="shared" si="39"/>
        <v>42.676378001357939</v>
      </c>
      <c r="L187" s="80">
        <f t="shared" si="39"/>
        <v>53.083920080746175</v>
      </c>
    </row>
    <row r="188" spans="1:12" s="1" customFormat="1" x14ac:dyDescent="0.2">
      <c r="A188" s="6" t="s">
        <v>8</v>
      </c>
      <c r="B188" s="79">
        <v>24.411999999999999</v>
      </c>
      <c r="C188" s="79">
        <v>199.726</v>
      </c>
      <c r="D188" s="79">
        <v>28.911000000000001</v>
      </c>
      <c r="E188" s="79">
        <v>228.637</v>
      </c>
      <c r="F188" s="79">
        <v>45.817999999999998</v>
      </c>
      <c r="G188" s="79">
        <v>295.464</v>
      </c>
      <c r="H188" s="84">
        <f>H189+H190</f>
        <v>100</v>
      </c>
      <c r="I188" s="84">
        <f>I189+I190</f>
        <v>100.00000000000001</v>
      </c>
      <c r="J188" s="80">
        <f>D188/B188*100</f>
        <v>118.4294609208586</v>
      </c>
      <c r="K188" s="80">
        <f t="shared" si="39"/>
        <v>63.099655157361745</v>
      </c>
      <c r="L188" s="80">
        <f t="shared" si="39"/>
        <v>77.382354533885689</v>
      </c>
    </row>
    <row r="189" spans="1:12" s="1" customFormat="1" x14ac:dyDescent="0.2">
      <c r="A189" s="9" t="s">
        <v>9</v>
      </c>
      <c r="B189" s="79">
        <v>0</v>
      </c>
      <c r="C189" s="79">
        <v>30.2</v>
      </c>
      <c r="D189" s="79">
        <v>0</v>
      </c>
      <c r="E189" s="79">
        <v>30.2</v>
      </c>
      <c r="F189" s="79">
        <v>0</v>
      </c>
      <c r="G189" s="79">
        <v>0</v>
      </c>
      <c r="H189" s="84">
        <f>D189/D188*100</f>
        <v>0</v>
      </c>
      <c r="I189" s="84">
        <f>E189/E188*100</f>
        <v>13.208710751103277</v>
      </c>
      <c r="J189" s="80">
        <v>0</v>
      </c>
      <c r="K189" s="80">
        <v>0</v>
      </c>
      <c r="L189" s="80">
        <v>0</v>
      </c>
    </row>
    <row r="190" spans="1:12" s="1" customFormat="1" x14ac:dyDescent="0.2">
      <c r="A190" s="9" t="s">
        <v>10</v>
      </c>
      <c r="B190" s="79">
        <v>24.411999999999999</v>
      </c>
      <c r="C190" s="79">
        <v>169.52600000000001</v>
      </c>
      <c r="D190" s="79">
        <v>28.911000000000001</v>
      </c>
      <c r="E190" s="79">
        <v>198.43700000000001</v>
      </c>
      <c r="F190" s="79">
        <v>45.817999999999998</v>
      </c>
      <c r="G190" s="79">
        <v>295.464</v>
      </c>
      <c r="H190" s="84">
        <f>D190/D188*100</f>
        <v>100</v>
      </c>
      <c r="I190" s="84">
        <f>E190/E188*100</f>
        <v>86.791289248896732</v>
      </c>
      <c r="J190" s="80">
        <f>D190/B190*100</f>
        <v>118.4294609208586</v>
      </c>
      <c r="K190" s="80">
        <f>D190/F190*100</f>
        <v>63.099655157361745</v>
      </c>
      <c r="L190" s="80">
        <f>E190/G190*100</f>
        <v>67.161143151111474</v>
      </c>
    </row>
    <row r="191" spans="1:12" s="1" customFormat="1" ht="45" x14ac:dyDescent="0.2">
      <c r="A191" s="3" t="s">
        <v>35</v>
      </c>
      <c r="B191" s="79"/>
      <c r="C191" s="79"/>
      <c r="D191" s="79"/>
      <c r="E191" s="79"/>
      <c r="F191" s="79"/>
      <c r="G191" s="79"/>
      <c r="H191" s="87"/>
      <c r="I191" s="87"/>
      <c r="J191" s="87"/>
      <c r="K191" s="87"/>
      <c r="L191" s="87"/>
    </row>
    <row r="192" spans="1:12" s="1" customFormat="1" x14ac:dyDescent="0.2">
      <c r="A192" s="6" t="s">
        <v>5</v>
      </c>
      <c r="B192" s="79">
        <v>17005.409</v>
      </c>
      <c r="C192" s="79">
        <v>203788.49900000001</v>
      </c>
      <c r="D192" s="79">
        <v>19448.161</v>
      </c>
      <c r="E192" s="79">
        <v>223236.66</v>
      </c>
      <c r="F192" s="79">
        <v>16754.810000000001</v>
      </c>
      <c r="G192" s="79">
        <v>177012.095</v>
      </c>
      <c r="H192" s="84">
        <f>H193+H194</f>
        <v>100.00000514187434</v>
      </c>
      <c r="I192" s="84">
        <f>I193+I194</f>
        <v>100</v>
      </c>
      <c r="J192" s="80">
        <f t="shared" ref="J192:J197" si="40">D192/B192*100</f>
        <v>114.36455894709736</v>
      </c>
      <c r="K192" s="80">
        <f t="shared" ref="K192:L197" si="41">D192/F192*100</f>
        <v>116.07509127229731</v>
      </c>
      <c r="L192" s="80">
        <f t="shared" si="41"/>
        <v>126.11378900407908</v>
      </c>
    </row>
    <row r="193" spans="1:12" s="1" customFormat="1" x14ac:dyDescent="0.2">
      <c r="A193" s="9" t="s">
        <v>6</v>
      </c>
      <c r="B193" s="79">
        <v>10043.25</v>
      </c>
      <c r="C193" s="79">
        <v>106174.56600000001</v>
      </c>
      <c r="D193" s="79">
        <v>11161.25</v>
      </c>
      <c r="E193" s="79">
        <v>117335.815</v>
      </c>
      <c r="F193" s="79">
        <v>10346.583000000001</v>
      </c>
      <c r="G193" s="79">
        <v>111099.482</v>
      </c>
      <c r="H193" s="84">
        <f>D193/D192*100</f>
        <v>57.389744973830695</v>
      </c>
      <c r="I193" s="84">
        <f>E193/E192*100</f>
        <v>52.561176555857806</v>
      </c>
      <c r="J193" s="80">
        <f t="shared" si="40"/>
        <v>111.1318547283001</v>
      </c>
      <c r="K193" s="80">
        <f t="shared" si="41"/>
        <v>107.87377823190516</v>
      </c>
      <c r="L193" s="80">
        <f t="shared" si="41"/>
        <v>105.61328719786469</v>
      </c>
    </row>
    <row r="194" spans="1:12" s="1" customFormat="1" x14ac:dyDescent="0.2">
      <c r="A194" s="9" t="s">
        <v>7</v>
      </c>
      <c r="B194" s="79">
        <v>6962.1589999999997</v>
      </c>
      <c r="C194" s="79">
        <v>97613.933000000005</v>
      </c>
      <c r="D194" s="79">
        <v>8286.9120000000003</v>
      </c>
      <c r="E194" s="79">
        <v>105900.845</v>
      </c>
      <c r="F194" s="79">
        <v>6408.2269999999999</v>
      </c>
      <c r="G194" s="79">
        <v>65912.612999999998</v>
      </c>
      <c r="H194" s="84">
        <f>D194/D192*100</f>
        <v>42.610260168043652</v>
      </c>
      <c r="I194" s="84">
        <f>E194/E192*100</f>
        <v>47.438823444142194</v>
      </c>
      <c r="J194" s="80">
        <f t="shared" si="40"/>
        <v>119.02790499326431</v>
      </c>
      <c r="K194" s="80">
        <f t="shared" si="41"/>
        <v>129.3167673367376</v>
      </c>
      <c r="L194" s="80">
        <f t="shared" si="41"/>
        <v>160.66855823179094</v>
      </c>
    </row>
    <row r="195" spans="1:12" s="1" customFormat="1" x14ac:dyDescent="0.2">
      <c r="A195" s="6" t="s">
        <v>8</v>
      </c>
      <c r="B195" s="79">
        <v>17005.409</v>
      </c>
      <c r="C195" s="79">
        <v>203788.49900000001</v>
      </c>
      <c r="D195" s="79">
        <v>19448.161</v>
      </c>
      <c r="E195" s="79">
        <v>223236.66</v>
      </c>
      <c r="F195" s="79">
        <v>16754.810000000001</v>
      </c>
      <c r="G195" s="79">
        <v>177012.095</v>
      </c>
      <c r="H195" s="84">
        <f>H196+H197</f>
        <v>100.00000514187433</v>
      </c>
      <c r="I195" s="84">
        <f>I196+I197</f>
        <v>100.0000004479551</v>
      </c>
      <c r="J195" s="80">
        <f t="shared" si="40"/>
        <v>114.36455894709736</v>
      </c>
      <c r="K195" s="80">
        <f t="shared" si="41"/>
        <v>116.07509127229731</v>
      </c>
      <c r="L195" s="80">
        <f t="shared" si="41"/>
        <v>126.11378900407908</v>
      </c>
    </row>
    <row r="196" spans="1:12" s="1" customFormat="1" x14ac:dyDescent="0.2">
      <c r="A196" s="9" t="s">
        <v>9</v>
      </c>
      <c r="B196" s="79">
        <v>63.723999999999997</v>
      </c>
      <c r="C196" s="79">
        <v>730.05200000000002</v>
      </c>
      <c r="D196" s="79">
        <v>106.38</v>
      </c>
      <c r="E196" s="79">
        <v>836.43200000000002</v>
      </c>
      <c r="F196" s="79">
        <v>29.995999999999999</v>
      </c>
      <c r="G196" s="79">
        <v>720.80700000000002</v>
      </c>
      <c r="H196" s="84">
        <f>D196/D195*100</f>
        <v>0.54699259225589503</v>
      </c>
      <c r="I196" s="84">
        <f>E196/E195*100</f>
        <v>0.37468397887694616</v>
      </c>
      <c r="J196" s="80">
        <f t="shared" si="40"/>
        <v>166.93867302743081</v>
      </c>
      <c r="K196" s="80">
        <f t="shared" si="41"/>
        <v>354.64728630484063</v>
      </c>
      <c r="L196" s="80">
        <f t="shared" si="41"/>
        <v>116.0410484359891</v>
      </c>
    </row>
    <row r="197" spans="1:12" s="1" customFormat="1" x14ac:dyDescent="0.2">
      <c r="A197" s="9" t="s">
        <v>10</v>
      </c>
      <c r="B197" s="79">
        <v>16941.685000000001</v>
      </c>
      <c r="C197" s="79">
        <v>203058.44699999999</v>
      </c>
      <c r="D197" s="79">
        <v>19341.781999999999</v>
      </c>
      <c r="E197" s="79">
        <v>222400.22899999999</v>
      </c>
      <c r="F197" s="79">
        <v>16724.813999999998</v>
      </c>
      <c r="G197" s="79">
        <v>176291.288</v>
      </c>
      <c r="H197" s="84">
        <f>D197/D195*100</f>
        <v>99.453012549618435</v>
      </c>
      <c r="I197" s="84">
        <f>E197/E195*100</f>
        <v>99.625316469078157</v>
      </c>
      <c r="J197" s="80">
        <f t="shared" si="40"/>
        <v>114.16681398573989</v>
      </c>
      <c r="K197" s="80">
        <f t="shared" si="41"/>
        <v>115.64721736217814</v>
      </c>
      <c r="L197" s="80">
        <f t="shared" si="41"/>
        <v>126.15497426055448</v>
      </c>
    </row>
    <row r="198" spans="1:12" s="1" customFormat="1" ht="22.5" x14ac:dyDescent="0.2">
      <c r="A198" s="3" t="s">
        <v>36</v>
      </c>
      <c r="B198" s="79"/>
      <c r="C198" s="79"/>
      <c r="D198" s="79"/>
      <c r="E198" s="79"/>
      <c r="F198" s="79"/>
      <c r="G198" s="79"/>
      <c r="H198" s="87"/>
      <c r="I198" s="87"/>
      <c r="J198" s="87"/>
      <c r="K198" s="87"/>
      <c r="L198" s="87"/>
    </row>
    <row r="199" spans="1:12" s="1" customFormat="1" x14ac:dyDescent="0.2">
      <c r="A199" s="6" t="s">
        <v>5</v>
      </c>
      <c r="B199" s="79">
        <v>11491.192999999999</v>
      </c>
      <c r="C199" s="79">
        <v>109608.075</v>
      </c>
      <c r="D199" s="79">
        <v>12002.388999999999</v>
      </c>
      <c r="E199" s="79">
        <v>121610.465</v>
      </c>
      <c r="F199" s="79">
        <v>10245.786</v>
      </c>
      <c r="G199" s="79">
        <v>115090.651</v>
      </c>
      <c r="H199" s="84">
        <f>H200+H201</f>
        <v>100.00000000000001</v>
      </c>
      <c r="I199" s="84">
        <f>I200+I201</f>
        <v>100</v>
      </c>
      <c r="J199" s="80">
        <f t="shared" ref="J199:J204" si="42">D199/B199*100</f>
        <v>104.44858945455012</v>
      </c>
      <c r="K199" s="80">
        <f t="shared" ref="K199:L204" si="43">D199/F199*100</f>
        <v>117.14463878125115</v>
      </c>
      <c r="L199" s="80">
        <f t="shared" si="43"/>
        <v>105.66493798006233</v>
      </c>
    </row>
    <row r="200" spans="1:12" s="1" customFormat="1" x14ac:dyDescent="0.2">
      <c r="A200" s="9" t="s">
        <v>6</v>
      </c>
      <c r="B200" s="79">
        <v>6468.665</v>
      </c>
      <c r="C200" s="79">
        <v>65086.987999999998</v>
      </c>
      <c r="D200" s="79">
        <v>6888.665</v>
      </c>
      <c r="E200" s="79">
        <v>71975.653000000006</v>
      </c>
      <c r="F200" s="79">
        <v>5916.665</v>
      </c>
      <c r="G200" s="79">
        <v>68428.986000000004</v>
      </c>
      <c r="H200" s="84">
        <f>D200/D199*100</f>
        <v>57.394115454848205</v>
      </c>
      <c r="I200" s="84">
        <f>E200/E199*100</f>
        <v>59.185410564789805</v>
      </c>
      <c r="J200" s="80">
        <f t="shared" si="42"/>
        <v>106.49283893971939</v>
      </c>
      <c r="K200" s="80">
        <f t="shared" si="43"/>
        <v>116.42817364173905</v>
      </c>
      <c r="L200" s="80">
        <f t="shared" si="43"/>
        <v>105.18298926715062</v>
      </c>
    </row>
    <row r="201" spans="1:12" s="1" customFormat="1" x14ac:dyDescent="0.2">
      <c r="A201" s="9" t="s">
        <v>7</v>
      </c>
      <c r="B201" s="79">
        <v>5022.5280000000002</v>
      </c>
      <c r="C201" s="79">
        <v>44521.088000000003</v>
      </c>
      <c r="D201" s="79">
        <v>5113.7240000000002</v>
      </c>
      <c r="E201" s="79">
        <v>49634.811999999998</v>
      </c>
      <c r="F201" s="79">
        <v>4329.1210000000001</v>
      </c>
      <c r="G201" s="79">
        <v>46661.665000000001</v>
      </c>
      <c r="H201" s="84">
        <f>D201/D199*100</f>
        <v>42.60588454515181</v>
      </c>
      <c r="I201" s="84">
        <f>E201/E199*100</f>
        <v>40.814589435210202</v>
      </c>
      <c r="J201" s="80">
        <f t="shared" si="42"/>
        <v>101.81573900633308</v>
      </c>
      <c r="K201" s="80">
        <f t="shared" si="43"/>
        <v>118.1238408443654</v>
      </c>
      <c r="L201" s="80">
        <f t="shared" si="43"/>
        <v>106.37171219672507</v>
      </c>
    </row>
    <row r="202" spans="1:12" s="1" customFormat="1" x14ac:dyDescent="0.2">
      <c r="A202" s="6" t="s">
        <v>8</v>
      </c>
      <c r="B202" s="79">
        <v>11491.192999999999</v>
      </c>
      <c r="C202" s="79">
        <v>109608.075</v>
      </c>
      <c r="D202" s="79">
        <v>12002.388999999999</v>
      </c>
      <c r="E202" s="79">
        <v>121610.465</v>
      </c>
      <c r="F202" s="79">
        <v>10245.786</v>
      </c>
      <c r="G202" s="79">
        <v>115090.651</v>
      </c>
      <c r="H202" s="84">
        <f>H203+H204</f>
        <v>100.00000833167464</v>
      </c>
      <c r="I202" s="84">
        <f>I203+I204</f>
        <v>99.99999917770235</v>
      </c>
      <c r="J202" s="80">
        <f t="shared" si="42"/>
        <v>104.44858945455012</v>
      </c>
      <c r="K202" s="80">
        <f t="shared" si="43"/>
        <v>117.14463878125115</v>
      </c>
      <c r="L202" s="80">
        <f t="shared" si="43"/>
        <v>105.66493798006233</v>
      </c>
    </row>
    <row r="203" spans="1:12" s="1" customFormat="1" x14ac:dyDescent="0.2">
      <c r="A203" s="9" t="s">
        <v>9</v>
      </c>
      <c r="B203" s="79">
        <v>56.561999999999998</v>
      </c>
      <c r="C203" s="79">
        <v>451.529</v>
      </c>
      <c r="D203" s="79">
        <v>55.515999999999998</v>
      </c>
      <c r="E203" s="79">
        <v>507.04399999999998</v>
      </c>
      <c r="F203" s="79">
        <v>28.422999999999998</v>
      </c>
      <c r="G203" s="79">
        <v>344.46800000000002</v>
      </c>
      <c r="H203" s="84">
        <f>D203/D202*100</f>
        <v>0.46254124907966243</v>
      </c>
      <c r="I203" s="84">
        <f>E203/E202*100</f>
        <v>0.41694109137729218</v>
      </c>
      <c r="J203" s="80">
        <f t="shared" si="42"/>
        <v>98.150701884657536</v>
      </c>
      <c r="K203" s="80">
        <f t="shared" si="43"/>
        <v>195.32069098969146</v>
      </c>
      <c r="L203" s="80">
        <f t="shared" si="43"/>
        <v>147.19625625602376</v>
      </c>
    </row>
    <row r="204" spans="1:12" s="1" customFormat="1" x14ac:dyDescent="0.2">
      <c r="A204" s="9" t="s">
        <v>10</v>
      </c>
      <c r="B204" s="79">
        <v>11434.630999999999</v>
      </c>
      <c r="C204" s="79">
        <v>109156.54700000001</v>
      </c>
      <c r="D204" s="79">
        <v>11946.874</v>
      </c>
      <c r="E204" s="79">
        <v>121103.42</v>
      </c>
      <c r="F204" s="79">
        <v>10217.361999999999</v>
      </c>
      <c r="G204" s="79">
        <v>114746.183</v>
      </c>
      <c r="H204" s="84">
        <f>D204/D202*100</f>
        <v>99.537467082594972</v>
      </c>
      <c r="I204" s="84">
        <f>E204/E202*100</f>
        <v>99.583058086325053</v>
      </c>
      <c r="J204" s="80">
        <f t="shared" si="42"/>
        <v>104.47975103000699</v>
      </c>
      <c r="K204" s="80">
        <f t="shared" si="43"/>
        <v>116.92718727201796</v>
      </c>
      <c r="L204" s="80">
        <f t="shared" si="43"/>
        <v>105.54026010608126</v>
      </c>
    </row>
    <row r="205" spans="1:12" s="1" customFormat="1" ht="22.5" x14ac:dyDescent="0.2">
      <c r="A205" s="3" t="s">
        <v>37</v>
      </c>
      <c r="B205" s="79"/>
      <c r="C205" s="79"/>
      <c r="D205" s="79"/>
      <c r="E205" s="79"/>
      <c r="F205" s="79"/>
      <c r="G205" s="79"/>
      <c r="H205" s="87"/>
      <c r="I205" s="87"/>
      <c r="J205" s="87"/>
      <c r="K205" s="87"/>
      <c r="L205" s="87"/>
    </row>
    <row r="206" spans="1:12" s="1" customFormat="1" x14ac:dyDescent="0.2">
      <c r="A206" s="6" t="s">
        <v>5</v>
      </c>
      <c r="B206" s="79">
        <v>10662.825999999999</v>
      </c>
      <c r="C206" s="79">
        <v>102415.48</v>
      </c>
      <c r="D206" s="79">
        <v>11762.14</v>
      </c>
      <c r="E206" s="79">
        <v>114177.62</v>
      </c>
      <c r="F206" s="79">
        <v>12363.192999999999</v>
      </c>
      <c r="G206" s="79">
        <v>115926.774</v>
      </c>
      <c r="H206" s="84">
        <f>H207+H208</f>
        <v>100</v>
      </c>
      <c r="I206" s="84">
        <f>I207+I208</f>
        <v>100.00000087582838</v>
      </c>
      <c r="J206" s="80">
        <f t="shared" ref="J206:J211" si="44">D206/B206*100</f>
        <v>110.30978091549089</v>
      </c>
      <c r="K206" s="80">
        <f t="shared" ref="K206:L211" si="45">D206/F206*100</f>
        <v>95.138367572195961</v>
      </c>
      <c r="L206" s="80">
        <f t="shared" si="45"/>
        <v>98.491156150002055</v>
      </c>
    </row>
    <row r="207" spans="1:12" s="1" customFormat="1" x14ac:dyDescent="0.2">
      <c r="A207" s="9" t="s">
        <v>6</v>
      </c>
      <c r="B207" s="79">
        <v>3307.9160000000002</v>
      </c>
      <c r="C207" s="79">
        <v>46145.752999999997</v>
      </c>
      <c r="D207" s="79">
        <v>4001.9160000000002</v>
      </c>
      <c r="E207" s="79">
        <v>50147.669000000002</v>
      </c>
      <c r="F207" s="79">
        <v>4759.9160000000002</v>
      </c>
      <c r="G207" s="79">
        <v>54318.002</v>
      </c>
      <c r="H207" s="84">
        <f>D207/D206*100</f>
        <v>34.023706570403007</v>
      </c>
      <c r="I207" s="84">
        <f>E207/E206*100</f>
        <v>43.920751719995565</v>
      </c>
      <c r="J207" s="80">
        <f t="shared" si="44"/>
        <v>120.97997651693694</v>
      </c>
      <c r="K207" s="80">
        <f t="shared" si="45"/>
        <v>84.075349228851934</v>
      </c>
      <c r="L207" s="80">
        <f t="shared" si="45"/>
        <v>92.322374081432528</v>
      </c>
    </row>
    <row r="208" spans="1:12" s="1" customFormat="1" x14ac:dyDescent="0.2">
      <c r="A208" s="9" t="s">
        <v>7</v>
      </c>
      <c r="B208" s="79">
        <v>7354.91</v>
      </c>
      <c r="C208" s="79">
        <v>56269.726999999999</v>
      </c>
      <c r="D208" s="79">
        <v>7760.2240000000002</v>
      </c>
      <c r="E208" s="79">
        <v>64029.951999999997</v>
      </c>
      <c r="F208" s="79">
        <v>7603.277</v>
      </c>
      <c r="G208" s="79">
        <v>61608.771999999997</v>
      </c>
      <c r="H208" s="84">
        <f>D208/D206*100</f>
        <v>65.976293429596993</v>
      </c>
      <c r="I208" s="84">
        <f>E208/E206*100</f>
        <v>56.079249155832812</v>
      </c>
      <c r="J208" s="80">
        <f t="shared" si="44"/>
        <v>105.51079482957644</v>
      </c>
      <c r="K208" s="80">
        <f t="shared" si="45"/>
        <v>102.06420205393016</v>
      </c>
      <c r="L208" s="80">
        <f t="shared" si="45"/>
        <v>103.92992738112035</v>
      </c>
    </row>
    <row r="209" spans="1:12" s="1" customFormat="1" x14ac:dyDescent="0.2">
      <c r="A209" s="6" t="s">
        <v>8</v>
      </c>
      <c r="B209" s="79">
        <v>10662.825999999999</v>
      </c>
      <c r="C209" s="79">
        <v>102415.48</v>
      </c>
      <c r="D209" s="79">
        <v>11762.14</v>
      </c>
      <c r="E209" s="79">
        <v>114177.62</v>
      </c>
      <c r="F209" s="79">
        <v>12363.192999999999</v>
      </c>
      <c r="G209" s="79">
        <v>115926.774</v>
      </c>
      <c r="H209" s="84">
        <f>H210+H211</f>
        <v>100.00000850185427</v>
      </c>
      <c r="I209" s="84">
        <f>I210+I211</f>
        <v>100.00000000000001</v>
      </c>
      <c r="J209" s="80">
        <f t="shared" si="44"/>
        <v>110.30978091549089</v>
      </c>
      <c r="K209" s="80">
        <f t="shared" si="45"/>
        <v>95.138367572195961</v>
      </c>
      <c r="L209" s="80">
        <f t="shared" si="45"/>
        <v>98.491156150002055</v>
      </c>
    </row>
    <row r="210" spans="1:12" s="1" customFormat="1" x14ac:dyDescent="0.2">
      <c r="A210" s="9" t="s">
        <v>9</v>
      </c>
      <c r="B210" s="79">
        <v>2988.14</v>
      </c>
      <c r="C210" s="79">
        <v>20384.881000000001</v>
      </c>
      <c r="D210" s="79">
        <v>3187.9859999999999</v>
      </c>
      <c r="E210" s="79">
        <v>23572.866000000002</v>
      </c>
      <c r="F210" s="79">
        <v>2508.788</v>
      </c>
      <c r="G210" s="79">
        <v>26091.728999999999</v>
      </c>
      <c r="H210" s="84">
        <f>D210/D209*100</f>
        <v>27.103792337108722</v>
      </c>
      <c r="I210" s="84">
        <f>E210/E209*100</f>
        <v>20.645785049644584</v>
      </c>
      <c r="J210" s="80">
        <f t="shared" si="44"/>
        <v>106.68797312040266</v>
      </c>
      <c r="K210" s="80">
        <f t="shared" si="45"/>
        <v>127.07275385564662</v>
      </c>
      <c r="L210" s="80">
        <f t="shared" si="45"/>
        <v>90.346124628229902</v>
      </c>
    </row>
    <row r="211" spans="1:12" s="1" customFormat="1" x14ac:dyDescent="0.2">
      <c r="A211" s="9" t="s">
        <v>10</v>
      </c>
      <c r="B211" s="79">
        <v>7674.6859999999997</v>
      </c>
      <c r="C211" s="79">
        <v>82030.599000000002</v>
      </c>
      <c r="D211" s="79">
        <v>8574.1550000000007</v>
      </c>
      <c r="E211" s="79">
        <v>90604.754000000001</v>
      </c>
      <c r="F211" s="79">
        <v>9854.4060000000009</v>
      </c>
      <c r="G211" s="79">
        <v>89835.046000000002</v>
      </c>
      <c r="H211" s="84">
        <f>D211/D209*100</f>
        <v>72.896216164745539</v>
      </c>
      <c r="I211" s="84">
        <f>E211/E209*100</f>
        <v>79.354214950355427</v>
      </c>
      <c r="J211" s="80">
        <f t="shared" si="44"/>
        <v>111.71994528505793</v>
      </c>
      <c r="K211" s="80">
        <f t="shared" si="45"/>
        <v>87.008339213951601</v>
      </c>
      <c r="L211" s="80">
        <f t="shared" si="45"/>
        <v>100.85680147589618</v>
      </c>
    </row>
    <row r="212" spans="1:12" s="1" customFormat="1" x14ac:dyDescent="0.2">
      <c r="A212" s="3" t="s">
        <v>38</v>
      </c>
      <c r="B212" s="79"/>
      <c r="C212" s="79"/>
      <c r="D212" s="79"/>
      <c r="E212" s="79"/>
      <c r="F212" s="79"/>
      <c r="G212" s="79"/>
      <c r="H212" s="87"/>
      <c r="I212" s="87"/>
      <c r="J212" s="87"/>
      <c r="K212" s="87"/>
      <c r="L212" s="87"/>
    </row>
    <row r="213" spans="1:12" s="1" customFormat="1" x14ac:dyDescent="0.2">
      <c r="A213" s="6" t="s">
        <v>5</v>
      </c>
      <c r="B213" s="79">
        <v>11368.777</v>
      </c>
      <c r="C213" s="79">
        <v>122169.128</v>
      </c>
      <c r="D213" s="79">
        <v>10792.683000000001</v>
      </c>
      <c r="E213" s="79">
        <v>132961.81</v>
      </c>
      <c r="F213" s="79">
        <v>8655.1440000000002</v>
      </c>
      <c r="G213" s="79">
        <v>128604.341</v>
      </c>
      <c r="H213" s="84">
        <f>H214+H215</f>
        <v>99.999999999999986</v>
      </c>
      <c r="I213" s="84">
        <f>I214+I215</f>
        <v>100.00000075209564</v>
      </c>
      <c r="J213" s="80">
        <f t="shared" ref="J213:J218" si="46">D213/B213*100</f>
        <v>94.932665140674331</v>
      </c>
      <c r="K213" s="80">
        <f t="shared" ref="K213:L218" si="47">D213/F213*100</f>
        <v>124.69674681322461</v>
      </c>
      <c r="L213" s="80">
        <f t="shared" si="47"/>
        <v>103.38827520604457</v>
      </c>
    </row>
    <row r="214" spans="1:12" s="1" customFormat="1" x14ac:dyDescent="0.2">
      <c r="A214" s="9" t="s">
        <v>6</v>
      </c>
      <c r="B214" s="79">
        <v>7309.8289999999997</v>
      </c>
      <c r="C214" s="79">
        <v>73991.357000000004</v>
      </c>
      <c r="D214" s="79">
        <v>6747.0659999999998</v>
      </c>
      <c r="E214" s="79">
        <v>80738.422999999995</v>
      </c>
      <c r="F214" s="79">
        <v>4156.4849999999997</v>
      </c>
      <c r="G214" s="79">
        <v>81935.968999999997</v>
      </c>
      <c r="H214" s="84">
        <f>D214/D213*100</f>
        <v>62.515187372778378</v>
      </c>
      <c r="I214" s="84">
        <f>E214/E213*100</f>
        <v>60.723017383713405</v>
      </c>
      <c r="J214" s="80">
        <f t="shared" si="46"/>
        <v>92.301283655199057</v>
      </c>
      <c r="K214" s="80">
        <f t="shared" si="47"/>
        <v>162.32624441084232</v>
      </c>
      <c r="L214" s="80">
        <f t="shared" si="47"/>
        <v>98.538436763956497</v>
      </c>
    </row>
    <row r="215" spans="1:12" s="1" customFormat="1" x14ac:dyDescent="0.2">
      <c r="A215" s="9" t="s">
        <v>7</v>
      </c>
      <c r="B215" s="79">
        <v>4058.9479999999999</v>
      </c>
      <c r="C215" s="79">
        <v>48177.77</v>
      </c>
      <c r="D215" s="79">
        <v>4045.6170000000002</v>
      </c>
      <c r="E215" s="79">
        <v>52223.387999999999</v>
      </c>
      <c r="F215" s="79">
        <v>4498.6580000000004</v>
      </c>
      <c r="G215" s="79">
        <v>46668.372000000003</v>
      </c>
      <c r="H215" s="84">
        <f>D215/D213*100</f>
        <v>37.484812627221608</v>
      </c>
      <c r="I215" s="84">
        <f>E215/E213*100</f>
        <v>39.276983368382247</v>
      </c>
      <c r="J215" s="80">
        <f t="shared" si="46"/>
        <v>99.671565144466015</v>
      </c>
      <c r="K215" s="80">
        <f t="shared" si="47"/>
        <v>89.929418951162759</v>
      </c>
      <c r="L215" s="80">
        <f t="shared" si="47"/>
        <v>111.90317073841787</v>
      </c>
    </row>
    <row r="216" spans="1:12" s="1" customFormat="1" x14ac:dyDescent="0.2">
      <c r="A216" s="6" t="s">
        <v>8</v>
      </c>
      <c r="B216" s="79">
        <v>11368.777</v>
      </c>
      <c r="C216" s="79">
        <v>122169.128</v>
      </c>
      <c r="D216" s="79">
        <v>10792.683000000001</v>
      </c>
      <c r="E216" s="79">
        <v>132961.81</v>
      </c>
      <c r="F216" s="79">
        <v>8655.1440000000002</v>
      </c>
      <c r="G216" s="79">
        <v>128604.341</v>
      </c>
      <c r="H216" s="84">
        <f>H217+H218</f>
        <v>100</v>
      </c>
      <c r="I216" s="84">
        <f>I217+I218</f>
        <v>100</v>
      </c>
      <c r="J216" s="80">
        <f t="shared" si="46"/>
        <v>94.932665140674331</v>
      </c>
      <c r="K216" s="80">
        <f t="shared" si="47"/>
        <v>124.69674681322461</v>
      </c>
      <c r="L216" s="80">
        <f t="shared" si="47"/>
        <v>103.38827520604457</v>
      </c>
    </row>
    <row r="217" spans="1:12" s="1" customFormat="1" x14ac:dyDescent="0.2">
      <c r="A217" s="9" t="s">
        <v>9</v>
      </c>
      <c r="B217" s="79">
        <v>335.50700000000001</v>
      </c>
      <c r="C217" s="79">
        <v>3350.9940000000001</v>
      </c>
      <c r="D217" s="79">
        <v>294.37599999999998</v>
      </c>
      <c r="E217" s="79">
        <v>3645.37</v>
      </c>
      <c r="F217" s="79">
        <v>321.298</v>
      </c>
      <c r="G217" s="79">
        <v>4773.4589999999998</v>
      </c>
      <c r="H217" s="84">
        <f>D217/D216*100</f>
        <v>2.7275516199262033</v>
      </c>
      <c r="I217" s="84">
        <f>E217/E216*100</f>
        <v>2.7416669493292849</v>
      </c>
      <c r="J217" s="80">
        <f t="shared" si="46"/>
        <v>87.740643265267181</v>
      </c>
      <c r="K217" s="80">
        <f t="shared" si="47"/>
        <v>91.620862874963422</v>
      </c>
      <c r="L217" s="80">
        <f t="shared" si="47"/>
        <v>76.367472727847868</v>
      </c>
    </row>
    <row r="218" spans="1:12" s="1" customFormat="1" x14ac:dyDescent="0.2">
      <c r="A218" s="9" t="s">
        <v>10</v>
      </c>
      <c r="B218" s="79">
        <v>11033.27</v>
      </c>
      <c r="C218" s="79">
        <v>118818.133</v>
      </c>
      <c r="D218" s="79">
        <v>10498.307000000001</v>
      </c>
      <c r="E218" s="79">
        <v>129316.44</v>
      </c>
      <c r="F218" s="79">
        <v>8333.8449999999993</v>
      </c>
      <c r="G218" s="79">
        <v>123830.882</v>
      </c>
      <c r="H218" s="84">
        <f>D218/D216*100</f>
        <v>97.272448380073797</v>
      </c>
      <c r="I218" s="84">
        <f>E218/E216*100</f>
        <v>97.258333050670714</v>
      </c>
      <c r="J218" s="80">
        <f t="shared" si="46"/>
        <v>95.151364917200425</v>
      </c>
      <c r="K218" s="80">
        <f t="shared" si="47"/>
        <v>125.97194932231164</v>
      </c>
      <c r="L218" s="80">
        <f t="shared" si="47"/>
        <v>104.42987880842196</v>
      </c>
    </row>
    <row r="219" spans="1:12" s="1" customFormat="1" ht="33.75" x14ac:dyDescent="0.2">
      <c r="A219" s="3" t="s">
        <v>39</v>
      </c>
      <c r="B219" s="79"/>
      <c r="C219" s="79"/>
      <c r="D219" s="79"/>
      <c r="E219" s="79"/>
      <c r="F219" s="79"/>
      <c r="G219" s="79"/>
      <c r="H219" s="87"/>
      <c r="I219" s="87"/>
      <c r="J219" s="87"/>
      <c r="K219" s="87"/>
      <c r="L219" s="87"/>
    </row>
    <row r="220" spans="1:12" s="1" customFormat="1" x14ac:dyDescent="0.2">
      <c r="A220" s="6" t="s">
        <v>5</v>
      </c>
      <c r="B220" s="79">
        <v>15351.539809999998</v>
      </c>
      <c r="C220" s="79">
        <v>124123.33217999998</v>
      </c>
      <c r="D220" s="79">
        <v>13405.910959999999</v>
      </c>
      <c r="E220" s="79">
        <v>137529.24313999998</v>
      </c>
      <c r="F220" s="79">
        <v>9053.5242999999991</v>
      </c>
      <c r="G220" s="79">
        <v>109740.83166</v>
      </c>
      <c r="H220" s="84">
        <f>H221+H222</f>
        <v>100.00000000000001</v>
      </c>
      <c r="I220" s="84">
        <f>I221+I222</f>
        <v>100</v>
      </c>
      <c r="J220" s="80">
        <f t="shared" ref="J220:J225" si="48">D220/B220*100</f>
        <v>87.326164840268234</v>
      </c>
      <c r="K220" s="80">
        <f t="shared" ref="K220:L225" si="49">D220/F220*100</f>
        <v>148.07394905871075</v>
      </c>
      <c r="L220" s="80">
        <f t="shared" si="49"/>
        <v>125.32185245879516</v>
      </c>
    </row>
    <row r="221" spans="1:12" s="1" customFormat="1" x14ac:dyDescent="0.2">
      <c r="A221" s="9" t="s">
        <v>6</v>
      </c>
      <c r="B221" s="79">
        <v>2663.998</v>
      </c>
      <c r="C221" s="79">
        <v>16298.482</v>
      </c>
      <c r="D221" s="79">
        <v>2878.998</v>
      </c>
      <c r="E221" s="79">
        <v>19177.48</v>
      </c>
      <c r="F221" s="79">
        <v>2088.3310000000001</v>
      </c>
      <c r="G221" s="79">
        <v>22399.48</v>
      </c>
      <c r="H221" s="84">
        <f>D221/D220*100</f>
        <v>21.475586467717374</v>
      </c>
      <c r="I221" s="84">
        <f>E221/E220*100</f>
        <v>13.944292546188153</v>
      </c>
      <c r="J221" s="80">
        <f t="shared" si="48"/>
        <v>108.07057662956203</v>
      </c>
      <c r="K221" s="80">
        <f t="shared" si="49"/>
        <v>137.86119154482694</v>
      </c>
      <c r="L221" s="80">
        <f t="shared" si="49"/>
        <v>85.615737508192154</v>
      </c>
    </row>
    <row r="222" spans="1:12" s="1" customFormat="1" x14ac:dyDescent="0.2">
      <c r="A222" s="9" t="s">
        <v>7</v>
      </c>
      <c r="B222" s="79">
        <v>12687.541809999999</v>
      </c>
      <c r="C222" s="79">
        <v>107824.85017999998</v>
      </c>
      <c r="D222" s="79">
        <v>10526.91296</v>
      </c>
      <c r="E222" s="79">
        <v>118351.76313999998</v>
      </c>
      <c r="F222" s="79">
        <v>6965.193299999999</v>
      </c>
      <c r="G222" s="79">
        <v>87341.35166</v>
      </c>
      <c r="H222" s="84">
        <f>D222/D220*100</f>
        <v>78.524413532282637</v>
      </c>
      <c r="I222" s="84">
        <f>E222/E220*100</f>
        <v>86.055707453811848</v>
      </c>
      <c r="J222" s="80">
        <f t="shared" si="48"/>
        <v>82.970469123522051</v>
      </c>
      <c r="K222" s="80">
        <f t="shared" si="49"/>
        <v>151.13597723124209</v>
      </c>
      <c r="L222" s="80">
        <f t="shared" si="49"/>
        <v>135.50484494528601</v>
      </c>
    </row>
    <row r="223" spans="1:12" s="1" customFormat="1" x14ac:dyDescent="0.2">
      <c r="A223" s="6" t="s">
        <v>8</v>
      </c>
      <c r="B223" s="79">
        <v>15351.539809999998</v>
      </c>
      <c r="C223" s="79">
        <v>124123.33217999998</v>
      </c>
      <c r="D223" s="79">
        <v>13405.910959999999</v>
      </c>
      <c r="E223" s="79">
        <v>137529.24313999998</v>
      </c>
      <c r="F223" s="79">
        <v>9053.5242999999991</v>
      </c>
      <c r="G223" s="79">
        <v>109740.83166</v>
      </c>
      <c r="H223" s="84">
        <f>H224+H225</f>
        <v>99.999999999999986</v>
      </c>
      <c r="I223" s="84">
        <f>I224+I225</f>
        <v>100</v>
      </c>
      <c r="J223" s="80">
        <f t="shared" si="48"/>
        <v>87.326164840268234</v>
      </c>
      <c r="K223" s="80">
        <f t="shared" si="49"/>
        <v>148.07394905871075</v>
      </c>
      <c r="L223" s="80">
        <f t="shared" si="49"/>
        <v>125.32185245879516</v>
      </c>
    </row>
    <row r="224" spans="1:12" s="1" customFormat="1" x14ac:dyDescent="0.2">
      <c r="A224" s="9" t="s">
        <v>9</v>
      </c>
      <c r="B224" s="79">
        <v>492.94081999999997</v>
      </c>
      <c r="C224" s="79">
        <v>6278.9088100000017</v>
      </c>
      <c r="D224" s="79">
        <v>702.52526000000012</v>
      </c>
      <c r="E224" s="79">
        <v>6981.4340000000002</v>
      </c>
      <c r="F224" s="79">
        <v>1080.0615099999998</v>
      </c>
      <c r="G224" s="79">
        <v>6058.7983300000005</v>
      </c>
      <c r="H224" s="84">
        <f>D224/D223*100</f>
        <v>5.2404141881604751</v>
      </c>
      <c r="I224" s="84">
        <f>E224/E223*100</f>
        <v>5.0763269255347705</v>
      </c>
      <c r="J224" s="80">
        <f t="shared" si="48"/>
        <v>142.51716057923548</v>
      </c>
      <c r="K224" s="80">
        <f t="shared" si="49"/>
        <v>65.044930635478366</v>
      </c>
      <c r="L224" s="80">
        <f t="shared" si="49"/>
        <v>115.2280307042337</v>
      </c>
    </row>
    <row r="225" spans="1:12" s="1" customFormat="1" x14ac:dyDescent="0.2">
      <c r="A225" s="9" t="s">
        <v>10</v>
      </c>
      <c r="B225" s="79">
        <v>14858.598989999999</v>
      </c>
      <c r="C225" s="79">
        <v>117844.42336999997</v>
      </c>
      <c r="D225" s="79">
        <v>12703.385699999999</v>
      </c>
      <c r="E225" s="79">
        <v>130547.80913999998</v>
      </c>
      <c r="F225" s="79">
        <v>7973.4627899999996</v>
      </c>
      <c r="G225" s="79">
        <v>103682.03332999999</v>
      </c>
      <c r="H225" s="84">
        <f>D225/D223*100</f>
        <v>94.759585811839514</v>
      </c>
      <c r="I225" s="84">
        <f>E225/E223*100</f>
        <v>94.923673074465228</v>
      </c>
      <c r="J225" s="80">
        <f t="shared" si="48"/>
        <v>85.495178304155843</v>
      </c>
      <c r="K225" s="80">
        <f t="shared" si="49"/>
        <v>159.32081248227658</v>
      </c>
      <c r="L225" s="80">
        <f t="shared" si="49"/>
        <v>125.91169843717415</v>
      </c>
    </row>
    <row r="226" spans="1:12" s="1" customFormat="1" x14ac:dyDescent="0.2">
      <c r="A226" s="3" t="s">
        <v>40</v>
      </c>
      <c r="B226" s="79"/>
      <c r="C226" s="79"/>
      <c r="D226" s="79"/>
      <c r="E226" s="79"/>
      <c r="F226" s="79"/>
      <c r="G226" s="79"/>
      <c r="H226" s="87"/>
      <c r="I226" s="87"/>
      <c r="J226" s="87"/>
      <c r="K226" s="87"/>
      <c r="L226" s="87"/>
    </row>
    <row r="227" spans="1:12" s="1" customFormat="1" x14ac:dyDescent="0.2">
      <c r="A227" s="6" t="s">
        <v>5</v>
      </c>
      <c r="B227" s="79">
        <v>44486.902999999998</v>
      </c>
      <c r="C227" s="79">
        <v>209709.38</v>
      </c>
      <c r="D227" s="79">
        <v>22926.237000000001</v>
      </c>
      <c r="E227" s="79">
        <v>232635.61600000001</v>
      </c>
      <c r="F227" s="79">
        <v>20566.366999999998</v>
      </c>
      <c r="G227" s="79">
        <v>191238.65</v>
      </c>
      <c r="H227" s="84">
        <f>H228+H229</f>
        <v>99.999995638185197</v>
      </c>
      <c r="I227" s="84">
        <f>I228+I229</f>
        <v>100.0000004298568</v>
      </c>
      <c r="J227" s="80">
        <f t="shared" ref="J227:J232" si="50">D227/B227*100</f>
        <v>51.534801152599904</v>
      </c>
      <c r="K227" s="80">
        <f t="shared" ref="K227:L232" si="51">D227/F227*100</f>
        <v>111.47441354129295</v>
      </c>
      <c r="L227" s="80">
        <f t="shared" si="51"/>
        <v>121.64675707551795</v>
      </c>
    </row>
    <row r="228" spans="1:12" s="1" customFormat="1" x14ac:dyDescent="0.2">
      <c r="A228" s="9" t="s">
        <v>6</v>
      </c>
      <c r="B228" s="79">
        <v>2141.4989999999998</v>
      </c>
      <c r="C228" s="79">
        <v>12214.669</v>
      </c>
      <c r="D228" s="79">
        <v>364.49900000000002</v>
      </c>
      <c r="E228" s="79">
        <v>12579.169</v>
      </c>
      <c r="F228" s="79">
        <v>1068.1659999999999</v>
      </c>
      <c r="G228" s="79">
        <v>10181.502</v>
      </c>
      <c r="H228" s="84">
        <f>D228/D227*100</f>
        <v>1.5898771350919909</v>
      </c>
      <c r="I228" s="84">
        <f>E228/E227*100</f>
        <v>5.407241254064898</v>
      </c>
      <c r="J228" s="80">
        <f t="shared" si="50"/>
        <v>17.020741079029225</v>
      </c>
      <c r="K228" s="80">
        <f t="shared" si="51"/>
        <v>34.123815961189557</v>
      </c>
      <c r="L228" s="80">
        <f t="shared" si="51"/>
        <v>123.54924646677867</v>
      </c>
    </row>
    <row r="229" spans="1:12" s="1" customFormat="1" x14ac:dyDescent="0.2">
      <c r="A229" s="9" t="s">
        <v>7</v>
      </c>
      <c r="B229" s="79">
        <v>42345.404000000002</v>
      </c>
      <c r="C229" s="79">
        <v>197494.71</v>
      </c>
      <c r="D229" s="79">
        <v>22561.737000000001</v>
      </c>
      <c r="E229" s="79">
        <v>220056.448</v>
      </c>
      <c r="F229" s="79">
        <v>19498.201000000001</v>
      </c>
      <c r="G229" s="79">
        <v>181057.14799999999</v>
      </c>
      <c r="H229" s="84">
        <f>D229/D227*100</f>
        <v>98.410118503093202</v>
      </c>
      <c r="I229" s="84">
        <f>E229/E227*100</f>
        <v>94.592759175791898</v>
      </c>
      <c r="J229" s="80">
        <f t="shared" si="50"/>
        <v>53.280249729108732</v>
      </c>
      <c r="K229" s="80">
        <f t="shared" si="51"/>
        <v>115.71189054826134</v>
      </c>
      <c r="L229" s="80">
        <f t="shared" si="51"/>
        <v>121.53977372934209</v>
      </c>
    </row>
    <row r="230" spans="1:12" s="1" customFormat="1" x14ac:dyDescent="0.2">
      <c r="A230" s="6" t="s">
        <v>8</v>
      </c>
      <c r="B230" s="79">
        <v>44486.902999999998</v>
      </c>
      <c r="C230" s="79">
        <v>209709.38</v>
      </c>
      <c r="D230" s="79">
        <v>22926.237000000001</v>
      </c>
      <c r="E230" s="79">
        <v>232635.61600000001</v>
      </c>
      <c r="F230" s="79">
        <v>20566.366999999998</v>
      </c>
      <c r="G230" s="79">
        <v>191238.65</v>
      </c>
      <c r="H230" s="84">
        <f>H231+H232</f>
        <v>99.999999999999986</v>
      </c>
      <c r="I230" s="84">
        <f>I231+I232</f>
        <v>100</v>
      </c>
      <c r="J230" s="80">
        <f t="shared" si="50"/>
        <v>51.534801152599904</v>
      </c>
      <c r="K230" s="80">
        <f t="shared" si="51"/>
        <v>111.47441354129295</v>
      </c>
      <c r="L230" s="80">
        <f t="shared" si="51"/>
        <v>121.64675707551795</v>
      </c>
    </row>
    <row r="231" spans="1:12" s="1" customFormat="1" x14ac:dyDescent="0.2">
      <c r="A231" s="9" t="s">
        <v>9</v>
      </c>
      <c r="B231" s="79">
        <v>2251.1010000000001</v>
      </c>
      <c r="C231" s="79">
        <v>15284.953</v>
      </c>
      <c r="D231" s="79">
        <v>4698.76</v>
      </c>
      <c r="E231" s="79">
        <v>19983.712</v>
      </c>
      <c r="F231" s="79">
        <v>4770.3590000000004</v>
      </c>
      <c r="G231" s="79">
        <v>20261.044999999998</v>
      </c>
      <c r="H231" s="84">
        <f>D231/D230*100</f>
        <v>20.495120939384861</v>
      </c>
      <c r="I231" s="84">
        <f>E231/E230*100</f>
        <v>8.5901343670437811</v>
      </c>
      <c r="J231" s="80">
        <f t="shared" si="50"/>
        <v>208.73163842937302</v>
      </c>
      <c r="K231" s="80">
        <f t="shared" si="51"/>
        <v>98.49908570822447</v>
      </c>
      <c r="L231" s="80">
        <f t="shared" si="51"/>
        <v>98.631200907949221</v>
      </c>
    </row>
    <row r="232" spans="1:12" s="1" customFormat="1" x14ac:dyDescent="0.2">
      <c r="A232" s="9" t="s">
        <v>10</v>
      </c>
      <c r="B232" s="79">
        <v>42235.802000000003</v>
      </c>
      <c r="C232" s="79">
        <v>194424.427</v>
      </c>
      <c r="D232" s="79">
        <v>18227.476999999999</v>
      </c>
      <c r="E232" s="79">
        <v>212651.90400000001</v>
      </c>
      <c r="F232" s="79">
        <v>15796.008</v>
      </c>
      <c r="G232" s="79">
        <v>170977.60500000001</v>
      </c>
      <c r="H232" s="84">
        <f>D232/D230*100</f>
        <v>79.504879060615124</v>
      </c>
      <c r="I232" s="84">
        <f>E232/E230*100</f>
        <v>91.409865632956226</v>
      </c>
      <c r="J232" s="80">
        <f t="shared" si="50"/>
        <v>43.156460009922384</v>
      </c>
      <c r="K232" s="80">
        <f t="shared" si="51"/>
        <v>115.39293345508561</v>
      </c>
      <c r="L232" s="80">
        <f t="shared" si="51"/>
        <v>124.37412724315561</v>
      </c>
    </row>
    <row r="233" spans="1:12" s="1" customFormat="1" x14ac:dyDescent="0.2">
      <c r="A233" s="3" t="s">
        <v>41</v>
      </c>
      <c r="B233" s="79"/>
      <c r="C233" s="79"/>
      <c r="D233" s="79"/>
      <c r="E233" s="79"/>
      <c r="F233" s="79"/>
      <c r="G233" s="79"/>
      <c r="H233" s="87"/>
      <c r="I233" s="87"/>
      <c r="J233" s="87"/>
      <c r="K233" s="87"/>
      <c r="L233" s="87"/>
    </row>
    <row r="234" spans="1:12" s="1" customFormat="1" x14ac:dyDescent="0.2">
      <c r="A234" s="6" t="s">
        <v>5</v>
      </c>
      <c r="B234" s="79">
        <v>86726.358999999997</v>
      </c>
      <c r="C234" s="79">
        <v>810650.97400000005</v>
      </c>
      <c r="D234" s="79">
        <v>98664.903000000006</v>
      </c>
      <c r="E234" s="79">
        <v>909315.87699999998</v>
      </c>
      <c r="F234" s="79">
        <v>74544.448000000004</v>
      </c>
      <c r="G234" s="79">
        <v>824795.93900000001</v>
      </c>
      <c r="H234" s="84">
        <f>H235+H236</f>
        <v>100</v>
      </c>
      <c r="I234" s="84">
        <f>I235+I236</f>
        <v>100.00000000000001</v>
      </c>
      <c r="J234" s="80">
        <f t="shared" ref="J234:J239" si="52">D234/B234*100</f>
        <v>113.76576180259109</v>
      </c>
      <c r="K234" s="80">
        <f t="shared" ref="K234:L239" si="53">D234/F234*100</f>
        <v>132.35714482720431</v>
      </c>
      <c r="L234" s="80">
        <f t="shared" si="53"/>
        <v>110.24737562389961</v>
      </c>
    </row>
    <row r="235" spans="1:12" s="1" customFormat="1" x14ac:dyDescent="0.2">
      <c r="A235" s="9" t="s">
        <v>6</v>
      </c>
      <c r="B235" s="79">
        <v>77974.251000000004</v>
      </c>
      <c r="C235" s="79">
        <v>681922.245</v>
      </c>
      <c r="D235" s="79">
        <v>71029.251000000004</v>
      </c>
      <c r="E235" s="79">
        <v>752951.49600000004</v>
      </c>
      <c r="F235" s="79">
        <v>62991.917999999998</v>
      </c>
      <c r="G235" s="79">
        <v>671719.49600000004</v>
      </c>
      <c r="H235" s="84">
        <f>D235/D234*100</f>
        <v>71.990392571510469</v>
      </c>
      <c r="I235" s="84">
        <f>E235/E234*100</f>
        <v>82.804173450058443</v>
      </c>
      <c r="J235" s="80">
        <f t="shared" si="52"/>
        <v>91.093213578928768</v>
      </c>
      <c r="K235" s="80">
        <f t="shared" si="53"/>
        <v>112.75930826554608</v>
      </c>
      <c r="L235" s="80">
        <f t="shared" si="53"/>
        <v>112.09314311758489</v>
      </c>
    </row>
    <row r="236" spans="1:12" s="1" customFormat="1" x14ac:dyDescent="0.2">
      <c r="A236" s="9" t="s">
        <v>7</v>
      </c>
      <c r="B236" s="79">
        <v>8752.1080000000002</v>
      </c>
      <c r="C236" s="79">
        <v>128728.72900000001</v>
      </c>
      <c r="D236" s="79">
        <v>27635.651999999998</v>
      </c>
      <c r="E236" s="79">
        <v>156364.38099999999</v>
      </c>
      <c r="F236" s="79">
        <v>11552.53</v>
      </c>
      <c r="G236" s="79">
        <v>153076.443</v>
      </c>
      <c r="H236" s="84">
        <f>D236/D234*100</f>
        <v>28.009607428489534</v>
      </c>
      <c r="I236" s="84">
        <f>E236/E234*100</f>
        <v>17.195826549941568</v>
      </c>
      <c r="J236" s="80">
        <f t="shared" si="52"/>
        <v>315.75995177390405</v>
      </c>
      <c r="K236" s="80">
        <f t="shared" si="53"/>
        <v>239.21731430258131</v>
      </c>
      <c r="L236" s="80">
        <f t="shared" si="53"/>
        <v>102.14790593220147</v>
      </c>
    </row>
    <row r="237" spans="1:12" s="1" customFormat="1" x14ac:dyDescent="0.2">
      <c r="A237" s="6" t="s">
        <v>8</v>
      </c>
      <c r="B237" s="79">
        <v>86726.358999999997</v>
      </c>
      <c r="C237" s="79">
        <v>810650.97400000005</v>
      </c>
      <c r="D237" s="79">
        <v>98664.903000000006</v>
      </c>
      <c r="E237" s="79">
        <v>909315.87699999998</v>
      </c>
      <c r="F237" s="79">
        <v>74544.448000000004</v>
      </c>
      <c r="G237" s="79">
        <v>824795.93900000001</v>
      </c>
      <c r="H237" s="84">
        <f>H238+H239</f>
        <v>100</v>
      </c>
      <c r="I237" s="84">
        <f>I238+I239</f>
        <v>100</v>
      </c>
      <c r="J237" s="80">
        <f t="shared" si="52"/>
        <v>113.76576180259109</v>
      </c>
      <c r="K237" s="80">
        <f t="shared" si="53"/>
        <v>132.35714482720431</v>
      </c>
      <c r="L237" s="80">
        <f t="shared" si="53"/>
        <v>110.24737562389961</v>
      </c>
    </row>
    <row r="238" spans="1:12" s="1" customFormat="1" x14ac:dyDescent="0.2">
      <c r="A238" s="9" t="s">
        <v>9</v>
      </c>
      <c r="B238" s="79">
        <v>65922.038</v>
      </c>
      <c r="C238" s="79">
        <v>512912.86300000001</v>
      </c>
      <c r="D238" s="79">
        <v>69170.394</v>
      </c>
      <c r="E238" s="79">
        <v>582083.25699999998</v>
      </c>
      <c r="F238" s="79">
        <v>45262.521000000001</v>
      </c>
      <c r="G238" s="79">
        <v>450907.39600000001</v>
      </c>
      <c r="H238" s="84">
        <f>D238/D237*100</f>
        <v>70.106382205635981</v>
      </c>
      <c r="I238" s="84">
        <f>E238/E237*100</f>
        <v>64.01331723365476</v>
      </c>
      <c r="J238" s="80">
        <f t="shared" si="52"/>
        <v>104.92757217245013</v>
      </c>
      <c r="K238" s="80">
        <f t="shared" si="53"/>
        <v>152.82046265164948</v>
      </c>
      <c r="L238" s="80">
        <f t="shared" si="53"/>
        <v>129.09153013759834</v>
      </c>
    </row>
    <row r="239" spans="1:12" s="1" customFormat="1" x14ac:dyDescent="0.2">
      <c r="A239" s="9" t="s">
        <v>10</v>
      </c>
      <c r="B239" s="79">
        <v>20804.321</v>
      </c>
      <c r="C239" s="79">
        <v>297738.11099999998</v>
      </c>
      <c r="D239" s="79">
        <v>29494.508999999998</v>
      </c>
      <c r="E239" s="79">
        <v>327232.62</v>
      </c>
      <c r="F239" s="79">
        <v>29281.927</v>
      </c>
      <c r="G239" s="79">
        <v>373888.54300000001</v>
      </c>
      <c r="H239" s="84">
        <f>D239/D237*100</f>
        <v>29.893617794364019</v>
      </c>
      <c r="I239" s="84">
        <f>E239/E237*100</f>
        <v>35.986682766345233</v>
      </c>
      <c r="J239" s="80">
        <f t="shared" si="52"/>
        <v>141.77107246134108</v>
      </c>
      <c r="K239" s="80">
        <f t="shared" si="53"/>
        <v>100.72598364171866</v>
      </c>
      <c r="L239" s="80">
        <f t="shared" si="53"/>
        <v>87.521435499027845</v>
      </c>
    </row>
    <row r="240" spans="1:12" s="1" customFormat="1" x14ac:dyDescent="0.2">
      <c r="A240" s="3" t="s">
        <v>42</v>
      </c>
      <c r="B240" s="79"/>
      <c r="C240" s="79"/>
      <c r="D240" s="79"/>
      <c r="E240" s="79"/>
      <c r="F240" s="79"/>
      <c r="G240" s="79"/>
      <c r="H240" s="87"/>
      <c r="I240" s="87"/>
      <c r="J240" s="87"/>
      <c r="K240" s="87"/>
      <c r="L240" s="87"/>
    </row>
    <row r="241" spans="1:12" s="1" customFormat="1" x14ac:dyDescent="0.2">
      <c r="A241" s="6" t="s">
        <v>5</v>
      </c>
      <c r="B241" s="79">
        <v>68879.540999999997</v>
      </c>
      <c r="C241" s="79">
        <v>662933.82799999998</v>
      </c>
      <c r="D241" s="79">
        <v>86698.869000000006</v>
      </c>
      <c r="E241" s="79">
        <v>749632.69700000004</v>
      </c>
      <c r="F241" s="79">
        <v>63826.125</v>
      </c>
      <c r="G241" s="79">
        <v>631315.13899999997</v>
      </c>
      <c r="H241" s="84">
        <f>H242+H243</f>
        <v>100</v>
      </c>
      <c r="I241" s="84">
        <f>I242+I243</f>
        <v>100</v>
      </c>
      <c r="J241" s="80">
        <f t="shared" ref="J241:J246" si="54">D241/B241*100</f>
        <v>125.8702769230126</v>
      </c>
      <c r="K241" s="80">
        <f t="shared" ref="K241:L246" si="55">D241/F241*100</f>
        <v>135.83602169174458</v>
      </c>
      <c r="L241" s="80">
        <f t="shared" si="55"/>
        <v>118.74144158611728</v>
      </c>
    </row>
    <row r="242" spans="1:12" s="1" customFormat="1" x14ac:dyDescent="0.2">
      <c r="A242" s="9" t="s">
        <v>6</v>
      </c>
      <c r="B242" s="79">
        <v>62599.752</v>
      </c>
      <c r="C242" s="79">
        <v>570826.42500000005</v>
      </c>
      <c r="D242" s="79">
        <v>61416.752</v>
      </c>
      <c r="E242" s="79">
        <v>632243.17700000003</v>
      </c>
      <c r="F242" s="79">
        <v>54553.752</v>
      </c>
      <c r="G242" s="79">
        <v>536719.51</v>
      </c>
      <c r="H242" s="84">
        <f>D242/D241*100</f>
        <v>70.839161696561462</v>
      </c>
      <c r="I242" s="84">
        <f>E242/E241*100</f>
        <v>84.340394906760579</v>
      </c>
      <c r="J242" s="80">
        <f t="shared" si="54"/>
        <v>98.110216155488928</v>
      </c>
      <c r="K242" s="80">
        <f t="shared" si="55"/>
        <v>112.5802529585866</v>
      </c>
      <c r="L242" s="80">
        <f t="shared" si="55"/>
        <v>117.79768859156994</v>
      </c>
    </row>
    <row r="243" spans="1:12" s="1" customFormat="1" x14ac:dyDescent="0.2">
      <c r="A243" s="9" t="s">
        <v>7</v>
      </c>
      <c r="B243" s="79">
        <v>6279.7889999999998</v>
      </c>
      <c r="C243" s="79">
        <v>92107.403000000006</v>
      </c>
      <c r="D243" s="79">
        <v>25282.116999999998</v>
      </c>
      <c r="E243" s="79">
        <v>117389.52</v>
      </c>
      <c r="F243" s="79">
        <v>9272.3729999999996</v>
      </c>
      <c r="G243" s="79">
        <v>94595.629000000001</v>
      </c>
      <c r="H243" s="84">
        <f>D243/D241*100</f>
        <v>29.160838303438535</v>
      </c>
      <c r="I243" s="84">
        <f>E243/E241*100</f>
        <v>15.659605093239415</v>
      </c>
      <c r="J243" s="80">
        <f t="shared" si="54"/>
        <v>402.59500757111419</v>
      </c>
      <c r="K243" s="80">
        <f t="shared" si="55"/>
        <v>272.66069861512261</v>
      </c>
      <c r="L243" s="80">
        <f t="shared" si="55"/>
        <v>124.09613556245817</v>
      </c>
    </row>
    <row r="244" spans="1:12" s="1" customFormat="1" x14ac:dyDescent="0.2">
      <c r="A244" s="6" t="s">
        <v>8</v>
      </c>
      <c r="B244" s="79">
        <v>68879.540999999997</v>
      </c>
      <c r="C244" s="79">
        <v>662933.82799999998</v>
      </c>
      <c r="D244" s="79">
        <v>86698.869000000006</v>
      </c>
      <c r="E244" s="79">
        <v>749632.69700000004</v>
      </c>
      <c r="F244" s="79">
        <v>63826.125</v>
      </c>
      <c r="G244" s="79">
        <v>631315.13899999997</v>
      </c>
      <c r="H244" s="84">
        <f>H245+H246</f>
        <v>99.999999999999986</v>
      </c>
      <c r="I244" s="84">
        <f>I245+I246</f>
        <v>100</v>
      </c>
      <c r="J244" s="80">
        <f t="shared" si="54"/>
        <v>125.8702769230126</v>
      </c>
      <c r="K244" s="80">
        <f t="shared" si="55"/>
        <v>135.83602169174458</v>
      </c>
      <c r="L244" s="80">
        <f t="shared" si="55"/>
        <v>118.74144158611728</v>
      </c>
    </row>
    <row r="245" spans="1:12" s="1" customFormat="1" x14ac:dyDescent="0.2">
      <c r="A245" s="9" t="s">
        <v>9</v>
      </c>
      <c r="B245" s="79">
        <v>49775.71</v>
      </c>
      <c r="C245" s="79">
        <v>413324.51199999999</v>
      </c>
      <c r="D245" s="79">
        <v>63752.529000000002</v>
      </c>
      <c r="E245" s="79">
        <v>477077.04100000003</v>
      </c>
      <c r="F245" s="79">
        <v>39592.536</v>
      </c>
      <c r="G245" s="79">
        <v>365392.45199999999</v>
      </c>
      <c r="H245" s="84">
        <f>D245/D244*100</f>
        <v>73.533287960192411</v>
      </c>
      <c r="I245" s="84">
        <f>E245/E244*100</f>
        <v>63.641439722312434</v>
      </c>
      <c r="J245" s="80">
        <f t="shared" si="54"/>
        <v>128.07959745827836</v>
      </c>
      <c r="K245" s="80">
        <f t="shared" si="55"/>
        <v>161.02158497753214</v>
      </c>
      <c r="L245" s="80">
        <f t="shared" si="55"/>
        <v>130.56565300916506</v>
      </c>
    </row>
    <row r="246" spans="1:12" s="1" customFormat="1" x14ac:dyDescent="0.2">
      <c r="A246" s="9" t="s">
        <v>10</v>
      </c>
      <c r="B246" s="79">
        <v>19103.830999999998</v>
      </c>
      <c r="C246" s="79">
        <v>249609.31599999999</v>
      </c>
      <c r="D246" s="79">
        <v>22946.34</v>
      </c>
      <c r="E246" s="79">
        <v>272555.65600000002</v>
      </c>
      <c r="F246" s="79">
        <v>24233.589</v>
      </c>
      <c r="G246" s="79">
        <v>265922.68699999998</v>
      </c>
      <c r="H246" s="84">
        <f>D246/D244*100</f>
        <v>26.466712039807579</v>
      </c>
      <c r="I246" s="84">
        <f>E246/E244*100</f>
        <v>36.358560277687566</v>
      </c>
      <c r="J246" s="80">
        <f t="shared" si="54"/>
        <v>120.11381382090327</v>
      </c>
      <c r="K246" s="80">
        <f t="shared" si="55"/>
        <v>94.688161955705368</v>
      </c>
      <c r="L246" s="80">
        <f t="shared" si="55"/>
        <v>102.4943223441481</v>
      </c>
    </row>
    <row r="247" spans="1:12" s="1" customFormat="1" x14ac:dyDescent="0.2">
      <c r="A247" s="3" t="s">
        <v>43</v>
      </c>
      <c r="B247" s="79"/>
      <c r="C247" s="79"/>
      <c r="D247" s="79"/>
      <c r="E247" s="79"/>
      <c r="F247" s="79"/>
      <c r="G247" s="79"/>
      <c r="H247" s="87"/>
      <c r="I247" s="87"/>
      <c r="J247" s="87"/>
      <c r="K247" s="87"/>
      <c r="L247" s="87"/>
    </row>
    <row r="248" spans="1:12" s="1" customFormat="1" x14ac:dyDescent="0.2">
      <c r="A248" s="6" t="s">
        <v>5</v>
      </c>
      <c r="B248" s="79">
        <v>12327.424999999999</v>
      </c>
      <c r="C248" s="79">
        <v>113924.011</v>
      </c>
      <c r="D248" s="79">
        <v>12562.630999999999</v>
      </c>
      <c r="E248" s="79">
        <v>126486.64200000001</v>
      </c>
      <c r="F248" s="79">
        <v>10425.004999999999</v>
      </c>
      <c r="G248" s="79">
        <v>133026.538</v>
      </c>
      <c r="H248" s="84">
        <f>H249+H250</f>
        <v>100</v>
      </c>
      <c r="I248" s="84">
        <f>I249+I250</f>
        <v>99.999999999999986</v>
      </c>
      <c r="J248" s="80">
        <f t="shared" ref="J248:J253" si="56">D248/B248*100</f>
        <v>101.90798970587937</v>
      </c>
      <c r="K248" s="80">
        <f t="shared" ref="K248:L253" si="57">D248/F248*100</f>
        <v>120.5047959209612</v>
      </c>
      <c r="L248" s="80">
        <f t="shared" si="57"/>
        <v>95.083765917444239</v>
      </c>
    </row>
    <row r="249" spans="1:12" s="1" customFormat="1" x14ac:dyDescent="0.2">
      <c r="A249" s="9" t="s">
        <v>6</v>
      </c>
      <c r="B249" s="79">
        <v>6997.6670000000004</v>
      </c>
      <c r="C249" s="79">
        <v>55438.332999999999</v>
      </c>
      <c r="D249" s="79">
        <v>6818.6670000000004</v>
      </c>
      <c r="E249" s="79">
        <v>62257</v>
      </c>
      <c r="F249" s="79">
        <v>5402</v>
      </c>
      <c r="G249" s="79">
        <v>61320</v>
      </c>
      <c r="H249" s="84">
        <f>D249/D248*100</f>
        <v>54.277380271696273</v>
      </c>
      <c r="I249" s="84">
        <f>E249/E248*100</f>
        <v>49.220217262151678</v>
      </c>
      <c r="J249" s="80">
        <f t="shared" si="56"/>
        <v>97.442004599532964</v>
      </c>
      <c r="K249" s="80">
        <f t="shared" si="57"/>
        <v>126.22486116253239</v>
      </c>
      <c r="L249" s="80">
        <f t="shared" si="57"/>
        <v>101.52804957599477</v>
      </c>
    </row>
    <row r="250" spans="1:12" s="1" customFormat="1" x14ac:dyDescent="0.2">
      <c r="A250" s="9" t="s">
        <v>7</v>
      </c>
      <c r="B250" s="79">
        <v>5329.7579999999998</v>
      </c>
      <c r="C250" s="79">
        <v>58485.678</v>
      </c>
      <c r="D250" s="79">
        <v>5743.9639999999999</v>
      </c>
      <c r="E250" s="79">
        <v>64229.642</v>
      </c>
      <c r="F250" s="79">
        <v>5023.0050000000001</v>
      </c>
      <c r="G250" s="79">
        <v>71706.538</v>
      </c>
      <c r="H250" s="84">
        <f>D250/D248*100</f>
        <v>45.722619728303734</v>
      </c>
      <c r="I250" s="84">
        <f>E250/E248*100</f>
        <v>50.779782737848308</v>
      </c>
      <c r="J250" s="80">
        <f t="shared" si="56"/>
        <v>107.77157236782608</v>
      </c>
      <c r="K250" s="80">
        <f t="shared" si="57"/>
        <v>114.35314119735098</v>
      </c>
      <c r="L250" s="80">
        <f t="shared" si="57"/>
        <v>89.572922904184821</v>
      </c>
    </row>
    <row r="251" spans="1:12" s="1" customFormat="1" x14ac:dyDescent="0.2">
      <c r="A251" s="6" t="s">
        <v>8</v>
      </c>
      <c r="B251" s="79">
        <v>12327.424999999999</v>
      </c>
      <c r="C251" s="79">
        <v>113924.011</v>
      </c>
      <c r="D251" s="79">
        <v>12562.630999999999</v>
      </c>
      <c r="E251" s="79">
        <v>126486.64200000001</v>
      </c>
      <c r="F251" s="79">
        <v>10425.004999999999</v>
      </c>
      <c r="G251" s="79">
        <v>133026.538</v>
      </c>
      <c r="H251" s="84">
        <f>H252+H253</f>
        <v>99.999992039884006</v>
      </c>
      <c r="I251" s="84">
        <f>I252+I253</f>
        <v>100</v>
      </c>
      <c r="J251" s="80">
        <f t="shared" si="56"/>
        <v>101.90798970587937</v>
      </c>
      <c r="K251" s="80">
        <f t="shared" si="57"/>
        <v>120.5047959209612</v>
      </c>
      <c r="L251" s="80">
        <f t="shared" si="57"/>
        <v>95.083765917444239</v>
      </c>
    </row>
    <row r="252" spans="1:12" s="1" customFormat="1" x14ac:dyDescent="0.2">
      <c r="A252" s="9" t="s">
        <v>9</v>
      </c>
      <c r="B252" s="79">
        <v>2032.4459999999999</v>
      </c>
      <c r="C252" s="79">
        <v>18157.148000000001</v>
      </c>
      <c r="D252" s="79">
        <v>4539.7730000000001</v>
      </c>
      <c r="E252" s="79">
        <v>22696.921999999999</v>
      </c>
      <c r="F252" s="79">
        <v>1708.3710000000001</v>
      </c>
      <c r="G252" s="79">
        <v>17813.314999999999</v>
      </c>
      <c r="H252" s="84">
        <f>D252/D251*100</f>
        <v>36.137119684562897</v>
      </c>
      <c r="I252" s="84">
        <f>E252/E251*100</f>
        <v>17.944125672970269</v>
      </c>
      <c r="J252" s="80">
        <f t="shared" si="56"/>
        <v>223.36499961130579</v>
      </c>
      <c r="K252" s="80">
        <f t="shared" si="57"/>
        <v>265.7369505804067</v>
      </c>
      <c r="L252" s="80">
        <f t="shared" si="57"/>
        <v>127.41548667387288</v>
      </c>
    </row>
    <row r="253" spans="1:12" s="1" customFormat="1" x14ac:dyDescent="0.2">
      <c r="A253" s="9" t="s">
        <v>10</v>
      </c>
      <c r="B253" s="79">
        <v>10294.978999999999</v>
      </c>
      <c r="C253" s="79">
        <v>95766.862999999998</v>
      </c>
      <c r="D253" s="79">
        <v>8022.857</v>
      </c>
      <c r="E253" s="79">
        <v>103789.72</v>
      </c>
      <c r="F253" s="79">
        <v>8716.6350000000002</v>
      </c>
      <c r="G253" s="79">
        <v>115213.224</v>
      </c>
      <c r="H253" s="84">
        <f>D253/D251*100</f>
        <v>63.862872355321109</v>
      </c>
      <c r="I253" s="84">
        <f>E253/E251*100</f>
        <v>82.055874327029727</v>
      </c>
      <c r="J253" s="80">
        <f t="shared" si="56"/>
        <v>77.929804422136272</v>
      </c>
      <c r="K253" s="80">
        <f t="shared" si="57"/>
        <v>92.040758847881094</v>
      </c>
      <c r="L253" s="80">
        <f t="shared" si="57"/>
        <v>90.084902059506646</v>
      </c>
    </row>
    <row r="254" spans="1:12" s="1" customFormat="1" x14ac:dyDescent="0.2">
      <c r="A254" s="3" t="s">
        <v>44</v>
      </c>
      <c r="B254" s="79"/>
      <c r="C254" s="79"/>
      <c r="D254" s="79"/>
      <c r="E254" s="79"/>
      <c r="F254" s="79"/>
      <c r="G254" s="79"/>
      <c r="H254" s="87"/>
      <c r="I254" s="87"/>
      <c r="J254" s="87"/>
      <c r="K254" s="87"/>
      <c r="L254" s="87"/>
    </row>
    <row r="255" spans="1:12" s="1" customFormat="1" x14ac:dyDescent="0.2">
      <c r="A255" s="6" t="s">
        <v>5</v>
      </c>
      <c r="B255" s="79">
        <v>97108.274000000005</v>
      </c>
      <c r="C255" s="79">
        <v>1054869.118</v>
      </c>
      <c r="D255" s="79">
        <v>96232.646999999997</v>
      </c>
      <c r="E255" s="79">
        <v>1151101.7649999999</v>
      </c>
      <c r="F255" s="79">
        <v>97161.180999999997</v>
      </c>
      <c r="G255" s="79">
        <v>1127724.747</v>
      </c>
      <c r="H255" s="84">
        <f>H256+H257</f>
        <v>99.999998960851627</v>
      </c>
      <c r="I255" s="84">
        <f>I256+I257</f>
        <v>100.00000000000001</v>
      </c>
      <c r="J255" s="80">
        <f t="shared" ref="J255:J260" si="58">D255/B255*100</f>
        <v>99.098298256233036</v>
      </c>
      <c r="K255" s="80">
        <f t="shared" ref="K255:L260" si="59">D255/F255*100</f>
        <v>99.044336441320127</v>
      </c>
      <c r="L255" s="80">
        <f t="shared" si="59"/>
        <v>102.07293650885892</v>
      </c>
    </row>
    <row r="256" spans="1:12" s="1" customFormat="1" x14ac:dyDescent="0.2">
      <c r="A256" s="9" t="s">
        <v>6</v>
      </c>
      <c r="B256" s="79">
        <v>79769.577000000005</v>
      </c>
      <c r="C256" s="79">
        <v>887958.71200000006</v>
      </c>
      <c r="D256" s="79">
        <v>80021.577000000005</v>
      </c>
      <c r="E256" s="79">
        <v>967980.28899999999</v>
      </c>
      <c r="F256" s="79">
        <v>78290.244000000006</v>
      </c>
      <c r="G256" s="79">
        <v>951700.95600000001</v>
      </c>
      <c r="H256" s="84">
        <f>D256/D255*100</f>
        <v>83.1542927422541</v>
      </c>
      <c r="I256" s="84">
        <f>E256/E255*100</f>
        <v>84.091634504617417</v>
      </c>
      <c r="J256" s="80">
        <f t="shared" si="58"/>
        <v>100.31590991136885</v>
      </c>
      <c r="K256" s="80">
        <f t="shared" si="59"/>
        <v>102.21142879564917</v>
      </c>
      <c r="L256" s="80">
        <f t="shared" si="59"/>
        <v>101.71055129212247</v>
      </c>
    </row>
    <row r="257" spans="1:12" s="1" customFormat="1" x14ac:dyDescent="0.2">
      <c r="A257" s="9" t="s">
        <v>7</v>
      </c>
      <c r="B257" s="79">
        <v>17338.697</v>
      </c>
      <c r="C257" s="79">
        <v>166910.40599999999</v>
      </c>
      <c r="D257" s="79">
        <v>16211.069</v>
      </c>
      <c r="E257" s="79">
        <v>183121.476</v>
      </c>
      <c r="F257" s="79">
        <v>18870.937000000002</v>
      </c>
      <c r="G257" s="79">
        <v>176023.791</v>
      </c>
      <c r="H257" s="84">
        <f>D257/D255*100</f>
        <v>16.84570621859752</v>
      </c>
      <c r="I257" s="84">
        <f>E257/E255*100</f>
        <v>15.908365495382593</v>
      </c>
      <c r="J257" s="80">
        <f t="shared" si="58"/>
        <v>93.496466314625607</v>
      </c>
      <c r="K257" s="80">
        <f t="shared" si="59"/>
        <v>85.904950029773289</v>
      </c>
      <c r="L257" s="80">
        <f t="shared" si="59"/>
        <v>104.03223050684099</v>
      </c>
    </row>
    <row r="258" spans="1:12" s="1" customFormat="1" x14ac:dyDescent="0.2">
      <c r="A258" s="6" t="s">
        <v>8</v>
      </c>
      <c r="B258" s="79">
        <v>97108.274000000005</v>
      </c>
      <c r="C258" s="79">
        <v>1054869.118</v>
      </c>
      <c r="D258" s="79">
        <v>96232.646999999997</v>
      </c>
      <c r="E258" s="79">
        <v>1151101.7649999999</v>
      </c>
      <c r="F258" s="79">
        <v>97161.180999999997</v>
      </c>
      <c r="G258" s="79">
        <v>1127724.747</v>
      </c>
      <c r="H258" s="84">
        <f>H259+H260</f>
        <v>99.999998960851627</v>
      </c>
      <c r="I258" s="84">
        <f>I259+I260</f>
        <v>100.00000000000001</v>
      </c>
      <c r="J258" s="80">
        <f t="shared" si="58"/>
        <v>99.098298256233036</v>
      </c>
      <c r="K258" s="80">
        <f t="shared" si="59"/>
        <v>99.044336441320127</v>
      </c>
      <c r="L258" s="80">
        <f t="shared" si="59"/>
        <v>102.07293650885892</v>
      </c>
    </row>
    <row r="259" spans="1:12" s="1" customFormat="1" x14ac:dyDescent="0.2">
      <c r="A259" s="9" t="s">
        <v>9</v>
      </c>
      <c r="B259" s="79">
        <v>1943.7760000000001</v>
      </c>
      <c r="C259" s="79">
        <v>27091.724999999999</v>
      </c>
      <c r="D259" s="79">
        <v>2289.797</v>
      </c>
      <c r="E259" s="79">
        <v>29381.523000000001</v>
      </c>
      <c r="F259" s="79">
        <v>2308.3220000000001</v>
      </c>
      <c r="G259" s="79">
        <v>25743.437000000002</v>
      </c>
      <c r="H259" s="84">
        <f>D259/D258*100</f>
        <v>2.3794388613253048</v>
      </c>
      <c r="I259" s="84">
        <f>E259/E258*100</f>
        <v>2.5524696332995376</v>
      </c>
      <c r="J259" s="80">
        <f t="shared" si="58"/>
        <v>117.80148535633734</v>
      </c>
      <c r="K259" s="80">
        <f t="shared" si="59"/>
        <v>99.197468983963248</v>
      </c>
      <c r="L259" s="80">
        <f t="shared" si="59"/>
        <v>114.13209121998744</v>
      </c>
    </row>
    <row r="260" spans="1:12" s="1" customFormat="1" x14ac:dyDescent="0.2">
      <c r="A260" s="9" t="s">
        <v>10</v>
      </c>
      <c r="B260" s="79">
        <v>95164.498000000007</v>
      </c>
      <c r="C260" s="79">
        <v>1027777.393</v>
      </c>
      <c r="D260" s="79">
        <v>93942.849000000002</v>
      </c>
      <c r="E260" s="79">
        <v>1121720.2420000001</v>
      </c>
      <c r="F260" s="79">
        <v>94852.858999999997</v>
      </c>
      <c r="G260" s="79">
        <v>1101981.31</v>
      </c>
      <c r="H260" s="84">
        <f>D260/D258*100</f>
        <v>97.620560099526315</v>
      </c>
      <c r="I260" s="84">
        <f>E260/E258*100</f>
        <v>97.447530366700477</v>
      </c>
      <c r="J260" s="80">
        <f t="shared" si="58"/>
        <v>98.716276525727054</v>
      </c>
      <c r="K260" s="80">
        <f t="shared" si="59"/>
        <v>99.040608781228201</v>
      </c>
      <c r="L260" s="80">
        <f t="shared" si="59"/>
        <v>101.79122203079834</v>
      </c>
    </row>
    <row r="261" spans="1:12" s="1" customFormat="1" x14ac:dyDescent="0.2">
      <c r="A261" s="3" t="s">
        <v>45</v>
      </c>
      <c r="B261" s="79"/>
      <c r="C261" s="79"/>
      <c r="D261" s="79"/>
      <c r="E261" s="79"/>
      <c r="F261" s="79"/>
      <c r="G261" s="79"/>
      <c r="H261" s="87"/>
      <c r="I261" s="87"/>
      <c r="J261" s="87"/>
      <c r="K261" s="87"/>
      <c r="L261" s="87"/>
    </row>
    <row r="262" spans="1:12" s="1" customFormat="1" x14ac:dyDescent="0.2">
      <c r="A262" s="6" t="s">
        <v>5</v>
      </c>
      <c r="B262" s="79">
        <v>55002.241999999998</v>
      </c>
      <c r="C262" s="79">
        <v>600638.19499999995</v>
      </c>
      <c r="D262" s="79">
        <v>56020.927000000003</v>
      </c>
      <c r="E262" s="79">
        <v>656659.12300000002</v>
      </c>
      <c r="F262" s="79">
        <v>53596.413</v>
      </c>
      <c r="G262" s="79">
        <v>651561.35199999996</v>
      </c>
      <c r="H262" s="84">
        <f>H263+H264</f>
        <v>99.999999999999986</v>
      </c>
      <c r="I262" s="84">
        <f>I263+I264</f>
        <v>100</v>
      </c>
      <c r="J262" s="80">
        <f t="shared" ref="J262:J267" si="60">D262/B262*100</f>
        <v>101.85207904797772</v>
      </c>
      <c r="K262" s="80">
        <f t="shared" ref="K262:L267" si="61">D262/F262*100</f>
        <v>104.52364974499319</v>
      </c>
      <c r="L262" s="80">
        <f t="shared" si="61"/>
        <v>100.78239309074306</v>
      </c>
    </row>
    <row r="263" spans="1:12" s="1" customFormat="1" x14ac:dyDescent="0.2">
      <c r="A263" s="9" t="s">
        <v>6</v>
      </c>
      <c r="B263" s="79">
        <v>52085.665999999997</v>
      </c>
      <c r="C263" s="79">
        <v>568212.98600000003</v>
      </c>
      <c r="D263" s="79">
        <v>52799.665999999997</v>
      </c>
      <c r="E263" s="79">
        <v>621012.65300000005</v>
      </c>
      <c r="F263" s="79">
        <v>50832.332999999999</v>
      </c>
      <c r="G263" s="79">
        <v>619121.98600000003</v>
      </c>
      <c r="H263" s="84">
        <f>D263/D262*100</f>
        <v>94.249897007238019</v>
      </c>
      <c r="I263" s="84">
        <f>E263/E262*100</f>
        <v>94.571541192156715</v>
      </c>
      <c r="J263" s="80">
        <f t="shared" si="60"/>
        <v>101.37081860487298</v>
      </c>
      <c r="K263" s="80">
        <f t="shared" si="61"/>
        <v>103.87023943992497</v>
      </c>
      <c r="L263" s="80">
        <f t="shared" si="61"/>
        <v>100.30537875293611</v>
      </c>
    </row>
    <row r="264" spans="1:12" s="1" customFormat="1" x14ac:dyDescent="0.2">
      <c r="A264" s="9" t="s">
        <v>7</v>
      </c>
      <c r="B264" s="79">
        <v>2916.576</v>
      </c>
      <c r="C264" s="79">
        <v>32425.208999999999</v>
      </c>
      <c r="D264" s="79">
        <v>3221.261</v>
      </c>
      <c r="E264" s="79">
        <v>35646.47</v>
      </c>
      <c r="F264" s="79">
        <v>2764.08</v>
      </c>
      <c r="G264" s="79">
        <v>32439.366000000002</v>
      </c>
      <c r="H264" s="84">
        <f>D264/D262*100</f>
        <v>5.7501029927619722</v>
      </c>
      <c r="I264" s="84">
        <f>E264/E262*100</f>
        <v>5.4284588078432892</v>
      </c>
      <c r="J264" s="80">
        <f t="shared" si="60"/>
        <v>110.44666759926709</v>
      </c>
      <c r="K264" s="80">
        <f t="shared" si="61"/>
        <v>116.54007843477758</v>
      </c>
      <c r="L264" s="80">
        <f t="shared" si="61"/>
        <v>109.88645709043759</v>
      </c>
    </row>
    <row r="265" spans="1:12" s="1" customFormat="1" x14ac:dyDescent="0.2">
      <c r="A265" s="6" t="s">
        <v>8</v>
      </c>
      <c r="B265" s="79">
        <v>55002.241999999998</v>
      </c>
      <c r="C265" s="79">
        <v>600638.19499999995</v>
      </c>
      <c r="D265" s="79">
        <v>56020.927000000003</v>
      </c>
      <c r="E265" s="79">
        <v>656659.12300000002</v>
      </c>
      <c r="F265" s="79">
        <v>53596.413</v>
      </c>
      <c r="G265" s="79">
        <v>651561.35199999996</v>
      </c>
      <c r="H265" s="84">
        <f>H266+H267</f>
        <v>99.999999999999986</v>
      </c>
      <c r="I265" s="84">
        <f>I266+I267</f>
        <v>99.99999984771398</v>
      </c>
      <c r="J265" s="80">
        <f t="shared" si="60"/>
        <v>101.85207904797772</v>
      </c>
      <c r="K265" s="80">
        <f t="shared" si="61"/>
        <v>104.52364974499319</v>
      </c>
      <c r="L265" s="80">
        <f t="shared" si="61"/>
        <v>100.78239309074306</v>
      </c>
    </row>
    <row r="266" spans="1:12" s="1" customFormat="1" x14ac:dyDescent="0.2">
      <c r="A266" s="9" t="s">
        <v>9</v>
      </c>
      <c r="B266" s="79">
        <v>207.32</v>
      </c>
      <c r="C266" s="79">
        <v>2550.0419999999999</v>
      </c>
      <c r="D266" s="79">
        <v>173.83500000000001</v>
      </c>
      <c r="E266" s="79">
        <v>2723.877</v>
      </c>
      <c r="F266" s="79">
        <v>171.875</v>
      </c>
      <c r="G266" s="79">
        <v>4456.9390000000003</v>
      </c>
      <c r="H266" s="84">
        <f>D266/D265*100</f>
        <v>0.31030368347885423</v>
      </c>
      <c r="I266" s="84">
        <f>E266/E265*100</f>
        <v>0.41480836930365772</v>
      </c>
      <c r="J266" s="80">
        <f t="shared" si="60"/>
        <v>83.848639783908936</v>
      </c>
      <c r="K266" s="80">
        <f t="shared" si="61"/>
        <v>101.14036363636365</v>
      </c>
      <c r="L266" s="80">
        <f t="shared" si="61"/>
        <v>61.115420246945263</v>
      </c>
    </row>
    <row r="267" spans="1:12" s="1" customFormat="1" x14ac:dyDescent="0.2">
      <c r="A267" s="9" t="s">
        <v>10</v>
      </c>
      <c r="B267" s="79">
        <v>54794.923000000003</v>
      </c>
      <c r="C267" s="79">
        <v>598088.15300000005</v>
      </c>
      <c r="D267" s="79">
        <v>55847.091999999997</v>
      </c>
      <c r="E267" s="79">
        <v>653935.245</v>
      </c>
      <c r="F267" s="79">
        <v>53424.538</v>
      </c>
      <c r="G267" s="79">
        <v>647104.41299999994</v>
      </c>
      <c r="H267" s="84">
        <f>D267/D265*100</f>
        <v>99.689696316521136</v>
      </c>
      <c r="I267" s="84">
        <f>E267/E265*100</f>
        <v>99.585191478410323</v>
      </c>
      <c r="J267" s="80">
        <f t="shared" si="60"/>
        <v>101.92019432165273</v>
      </c>
      <c r="K267" s="80">
        <f t="shared" si="61"/>
        <v>104.53453429957598</v>
      </c>
      <c r="L267" s="80">
        <f t="shared" si="61"/>
        <v>101.055599662554</v>
      </c>
    </row>
    <row r="268" spans="1:12" s="1" customFormat="1" x14ac:dyDescent="0.2">
      <c r="A268" s="3" t="s">
        <v>46</v>
      </c>
      <c r="B268" s="79"/>
      <c r="C268" s="79"/>
      <c r="D268" s="79"/>
      <c r="E268" s="79"/>
      <c r="F268" s="79"/>
      <c r="G268" s="79"/>
      <c r="H268" s="87"/>
      <c r="I268" s="87"/>
      <c r="J268" s="87"/>
      <c r="K268" s="87"/>
      <c r="L268" s="87"/>
    </row>
    <row r="269" spans="1:12" s="1" customFormat="1" x14ac:dyDescent="0.2">
      <c r="A269" s="6" t="s">
        <v>5</v>
      </c>
      <c r="B269" s="79">
        <v>2465.078</v>
      </c>
      <c r="C269" s="79">
        <v>25796.080999999998</v>
      </c>
      <c r="D269" s="79">
        <v>1485.3440000000001</v>
      </c>
      <c r="E269" s="79">
        <v>27281.424999999999</v>
      </c>
      <c r="F269" s="79">
        <v>2084.364</v>
      </c>
      <c r="G269" s="79">
        <v>32107.958999999999</v>
      </c>
      <c r="H269" s="84">
        <f>H270+H271</f>
        <v>100.00000000000001</v>
      </c>
      <c r="I269" s="84">
        <f>I270+I271</f>
        <v>100</v>
      </c>
      <c r="J269" s="80">
        <f t="shared" ref="J269:J274" si="62">D269/B269*100</f>
        <v>60.255456419634591</v>
      </c>
      <c r="K269" s="80">
        <f t="shared" ref="K269:L274" si="63">D269/F269*100</f>
        <v>71.261257630624968</v>
      </c>
      <c r="L269" s="80">
        <f t="shared" si="63"/>
        <v>84.967795679569662</v>
      </c>
    </row>
    <row r="270" spans="1:12" s="1" customFormat="1" x14ac:dyDescent="0.2">
      <c r="A270" s="9" t="s">
        <v>6</v>
      </c>
      <c r="B270" s="79">
        <v>415</v>
      </c>
      <c r="C270" s="79">
        <v>4860</v>
      </c>
      <c r="D270" s="79">
        <v>375</v>
      </c>
      <c r="E270" s="79">
        <v>5235</v>
      </c>
      <c r="F270" s="79">
        <v>596.33299999999997</v>
      </c>
      <c r="G270" s="79">
        <v>6600</v>
      </c>
      <c r="H270" s="84">
        <f>D270/D269*100</f>
        <v>25.246676864079969</v>
      </c>
      <c r="I270" s="84">
        <f>E270/E269*100</f>
        <v>19.188880346242911</v>
      </c>
      <c r="J270" s="80">
        <f t="shared" si="62"/>
        <v>90.361445783132538</v>
      </c>
      <c r="K270" s="80">
        <f t="shared" si="63"/>
        <v>62.884328051608748</v>
      </c>
      <c r="L270" s="80">
        <f t="shared" si="63"/>
        <v>79.318181818181827</v>
      </c>
    </row>
    <row r="271" spans="1:12" s="1" customFormat="1" x14ac:dyDescent="0.2">
      <c r="A271" s="9" t="s">
        <v>7</v>
      </c>
      <c r="B271" s="79">
        <v>2050.078</v>
      </c>
      <c r="C271" s="79">
        <v>20936.080999999998</v>
      </c>
      <c r="D271" s="79">
        <v>1110.3440000000001</v>
      </c>
      <c r="E271" s="79">
        <v>22046.424999999999</v>
      </c>
      <c r="F271" s="79">
        <v>1488.0309999999999</v>
      </c>
      <c r="G271" s="79">
        <v>25507.958999999999</v>
      </c>
      <c r="H271" s="84">
        <f>D271/D269*100</f>
        <v>74.753323135920041</v>
      </c>
      <c r="I271" s="84">
        <f>E271/E269*100</f>
        <v>80.811119653757089</v>
      </c>
      <c r="J271" s="80">
        <f t="shared" si="62"/>
        <v>54.16106118889136</v>
      </c>
      <c r="K271" s="80">
        <f t="shared" si="63"/>
        <v>74.61833792441152</v>
      </c>
      <c r="L271" s="80">
        <f t="shared" si="63"/>
        <v>86.429592426426595</v>
      </c>
    </row>
    <row r="272" spans="1:12" s="1" customFormat="1" x14ac:dyDescent="0.2">
      <c r="A272" s="6" t="s">
        <v>8</v>
      </c>
      <c r="B272" s="79">
        <v>2465.078</v>
      </c>
      <c r="C272" s="79">
        <v>25796.080999999998</v>
      </c>
      <c r="D272" s="79">
        <v>1485.3440000000001</v>
      </c>
      <c r="E272" s="79">
        <v>27281.424999999999</v>
      </c>
      <c r="F272" s="79">
        <v>2084.364</v>
      </c>
      <c r="G272" s="79">
        <v>32107.958999999999</v>
      </c>
      <c r="H272" s="84">
        <f>H273+H274</f>
        <v>100</v>
      </c>
      <c r="I272" s="84">
        <f>I273+I274</f>
        <v>100</v>
      </c>
      <c r="J272" s="80">
        <f t="shared" si="62"/>
        <v>60.255456419634591</v>
      </c>
      <c r="K272" s="80">
        <f t="shared" si="63"/>
        <v>71.261257630624968</v>
      </c>
      <c r="L272" s="80">
        <f t="shared" si="63"/>
        <v>84.967795679569662</v>
      </c>
    </row>
    <row r="273" spans="1:12" s="1" customFormat="1" x14ac:dyDescent="0.2">
      <c r="A273" s="9" t="s">
        <v>9</v>
      </c>
      <c r="B273" s="79">
        <v>125.05800000000001</v>
      </c>
      <c r="C273" s="79">
        <v>1035.373</v>
      </c>
      <c r="D273" s="79">
        <v>117.443</v>
      </c>
      <c r="E273" s="79">
        <v>1152.816</v>
      </c>
      <c r="F273" s="79">
        <v>145.80000000000001</v>
      </c>
      <c r="G273" s="79">
        <v>1278.4570000000001</v>
      </c>
      <c r="H273" s="84">
        <f>D273/D272*100</f>
        <v>7.9067879225283839</v>
      </c>
      <c r="I273" s="84">
        <f>E273/E272*100</f>
        <v>4.2256443715824963</v>
      </c>
      <c r="J273" s="80">
        <f t="shared" si="62"/>
        <v>93.910825377025049</v>
      </c>
      <c r="K273" s="80">
        <f t="shared" si="63"/>
        <v>80.550754458161862</v>
      </c>
      <c r="L273" s="80">
        <f t="shared" si="63"/>
        <v>90.172450070671132</v>
      </c>
    </row>
    <row r="274" spans="1:12" s="1" customFormat="1" x14ac:dyDescent="0.2">
      <c r="A274" s="9" t="s">
        <v>10</v>
      </c>
      <c r="B274" s="79">
        <v>2340.02</v>
      </c>
      <c r="C274" s="79">
        <v>24760.708999999999</v>
      </c>
      <c r="D274" s="79">
        <v>1367.9010000000001</v>
      </c>
      <c r="E274" s="79">
        <v>26128.609</v>
      </c>
      <c r="F274" s="79">
        <v>1938.5640000000001</v>
      </c>
      <c r="G274" s="79">
        <v>30829.502</v>
      </c>
      <c r="H274" s="84">
        <f>D274/D272*100</f>
        <v>92.09321207747162</v>
      </c>
      <c r="I274" s="84">
        <f>E274/E272*100</f>
        <v>95.77435562841751</v>
      </c>
      <c r="J274" s="80">
        <f t="shared" si="62"/>
        <v>58.456808061469566</v>
      </c>
      <c r="K274" s="80">
        <f t="shared" si="63"/>
        <v>70.562591691582028</v>
      </c>
      <c r="L274" s="80">
        <f t="shared" si="63"/>
        <v>84.751965828056512</v>
      </c>
    </row>
    <row r="275" spans="1:12" s="1" customFormat="1" x14ac:dyDescent="0.2">
      <c r="A275" s="3" t="s">
        <v>47</v>
      </c>
      <c r="B275" s="79"/>
      <c r="C275" s="79"/>
      <c r="D275" s="79"/>
      <c r="E275" s="79"/>
      <c r="F275" s="79"/>
      <c r="G275" s="79"/>
      <c r="H275" s="87"/>
      <c r="I275" s="87"/>
      <c r="J275" s="87"/>
      <c r="K275" s="87"/>
      <c r="L275" s="87"/>
    </row>
    <row r="276" spans="1:12" s="1" customFormat="1" x14ac:dyDescent="0.2">
      <c r="A276" s="6" t="s">
        <v>5</v>
      </c>
      <c r="B276" s="79">
        <v>3322.402</v>
      </c>
      <c r="C276" s="79">
        <v>35662.936999999998</v>
      </c>
      <c r="D276" s="79">
        <v>3405.944</v>
      </c>
      <c r="E276" s="79">
        <v>39068.881999999998</v>
      </c>
      <c r="F276" s="79">
        <v>4124.1620000000003</v>
      </c>
      <c r="G276" s="79">
        <v>40238.606</v>
      </c>
      <c r="H276" s="84">
        <f>H277+H278</f>
        <v>100.00002936043575</v>
      </c>
      <c r="I276" s="84">
        <f>I277+I278</f>
        <v>99.999997440418198</v>
      </c>
      <c r="J276" s="80">
        <f t="shared" ref="J276:J281" si="64">D276/B276*100</f>
        <v>102.51450607120994</v>
      </c>
      <c r="K276" s="80">
        <f t="shared" ref="K276:L281" si="65">D276/F276*100</f>
        <v>82.585116685523019</v>
      </c>
      <c r="L276" s="80">
        <f t="shared" si="65"/>
        <v>97.093030509058892</v>
      </c>
    </row>
    <row r="277" spans="1:12" s="1" customFormat="1" x14ac:dyDescent="0.2">
      <c r="A277" s="9" t="s">
        <v>6</v>
      </c>
      <c r="B277" s="79">
        <v>2628.248</v>
      </c>
      <c r="C277" s="79">
        <v>29672.063999999998</v>
      </c>
      <c r="D277" s="79">
        <v>2887.248</v>
      </c>
      <c r="E277" s="79">
        <v>32559.311000000002</v>
      </c>
      <c r="F277" s="79">
        <v>2264.5810000000001</v>
      </c>
      <c r="G277" s="79">
        <v>31100.977999999999</v>
      </c>
      <c r="H277" s="84">
        <f>D277/D276*100</f>
        <v>84.77085941518709</v>
      </c>
      <c r="I277" s="84">
        <f>E277/E276*100</f>
        <v>83.338220428217028</v>
      </c>
      <c r="J277" s="80">
        <f t="shared" si="64"/>
        <v>109.85447339824856</v>
      </c>
      <c r="K277" s="80">
        <f t="shared" si="65"/>
        <v>127.49590321565006</v>
      </c>
      <c r="L277" s="80">
        <f t="shared" si="65"/>
        <v>104.68902617789063</v>
      </c>
    </row>
    <row r="278" spans="1:12" s="1" customFormat="1" x14ac:dyDescent="0.2">
      <c r="A278" s="9" t="s">
        <v>7</v>
      </c>
      <c r="B278" s="79">
        <v>694.154</v>
      </c>
      <c r="C278" s="79">
        <v>5990.8739999999998</v>
      </c>
      <c r="D278" s="79">
        <v>518.697</v>
      </c>
      <c r="E278" s="79">
        <v>6509.57</v>
      </c>
      <c r="F278" s="79">
        <v>1859.5809999999999</v>
      </c>
      <c r="G278" s="79">
        <v>9137.6280000000006</v>
      </c>
      <c r="H278" s="84">
        <f>D278/D276*100</f>
        <v>15.22916994524866</v>
      </c>
      <c r="I278" s="84">
        <f>E278/E276*100</f>
        <v>16.661777012201167</v>
      </c>
      <c r="J278" s="80">
        <f t="shared" si="64"/>
        <v>74.723620406999032</v>
      </c>
      <c r="K278" s="80">
        <f t="shared" si="65"/>
        <v>27.893218956313277</v>
      </c>
      <c r="L278" s="80">
        <f t="shared" si="65"/>
        <v>71.23916622563317</v>
      </c>
    </row>
    <row r="279" spans="1:12" s="1" customFormat="1" x14ac:dyDescent="0.2">
      <c r="A279" s="6" t="s">
        <v>8</v>
      </c>
      <c r="B279" s="79">
        <v>3322.402</v>
      </c>
      <c r="C279" s="79">
        <v>35662.936999999998</v>
      </c>
      <c r="D279" s="79">
        <v>3405.944</v>
      </c>
      <c r="E279" s="79">
        <v>39068.881999999998</v>
      </c>
      <c r="F279" s="79">
        <v>4124.1620000000003</v>
      </c>
      <c r="G279" s="79">
        <v>40238.606</v>
      </c>
      <c r="H279" s="84">
        <f>H280+H281</f>
        <v>100.00002936043575</v>
      </c>
      <c r="I279" s="84">
        <f>I280+I281</f>
        <v>100</v>
      </c>
      <c r="J279" s="80">
        <f t="shared" si="64"/>
        <v>102.51450607120994</v>
      </c>
      <c r="K279" s="80">
        <f t="shared" si="65"/>
        <v>82.585116685523019</v>
      </c>
      <c r="L279" s="80">
        <f t="shared" si="65"/>
        <v>97.093030509058892</v>
      </c>
    </row>
    <row r="280" spans="1:12" s="1" customFormat="1" x14ac:dyDescent="0.2">
      <c r="A280" s="9" t="s">
        <v>9</v>
      </c>
      <c r="B280" s="79">
        <v>42.042999999999999</v>
      </c>
      <c r="C280" s="79">
        <v>4178.7219999999998</v>
      </c>
      <c r="D280" s="79">
        <v>76.242000000000004</v>
      </c>
      <c r="E280" s="79">
        <v>4254.9639999999999</v>
      </c>
      <c r="F280" s="79">
        <v>322.613</v>
      </c>
      <c r="G280" s="79">
        <v>1783.7249999999999</v>
      </c>
      <c r="H280" s="84">
        <f>D280/D279*100</f>
        <v>2.2384983428970062</v>
      </c>
      <c r="I280" s="84">
        <f>E280/E279*100</f>
        <v>10.89092848881624</v>
      </c>
      <c r="J280" s="80">
        <f t="shared" si="64"/>
        <v>181.34291082938898</v>
      </c>
      <c r="K280" s="80">
        <f t="shared" si="65"/>
        <v>23.632649645240583</v>
      </c>
      <c r="L280" s="80">
        <f t="shared" si="65"/>
        <v>238.54372170598049</v>
      </c>
    </row>
    <row r="281" spans="1:12" s="1" customFormat="1" x14ac:dyDescent="0.2">
      <c r="A281" s="9" t="s">
        <v>10</v>
      </c>
      <c r="B281" s="79">
        <v>3280.3580000000002</v>
      </c>
      <c r="C281" s="79">
        <v>31484.215</v>
      </c>
      <c r="D281" s="79">
        <v>3329.703</v>
      </c>
      <c r="E281" s="79">
        <v>34813.917999999998</v>
      </c>
      <c r="F281" s="79">
        <v>3801.549</v>
      </c>
      <c r="G281" s="79">
        <v>38454.881000000001</v>
      </c>
      <c r="H281" s="84">
        <f>D281/D279*100</f>
        <v>97.761531017538744</v>
      </c>
      <c r="I281" s="84">
        <f>E281/E279*100</f>
        <v>89.109071511183757</v>
      </c>
      <c r="J281" s="80">
        <f t="shared" si="64"/>
        <v>101.50425654760851</v>
      </c>
      <c r="K281" s="80">
        <f t="shared" si="65"/>
        <v>87.588059498904258</v>
      </c>
      <c r="L281" s="80">
        <f t="shared" si="65"/>
        <v>90.531857321311165</v>
      </c>
    </row>
    <row r="282" spans="1:12" s="1" customFormat="1" x14ac:dyDescent="0.2">
      <c r="A282" s="3" t="s">
        <v>48</v>
      </c>
      <c r="B282" s="79"/>
      <c r="C282" s="79"/>
      <c r="D282" s="79"/>
      <c r="E282" s="79"/>
      <c r="F282" s="79"/>
      <c r="G282" s="79"/>
      <c r="H282" s="87"/>
      <c r="I282" s="87"/>
      <c r="J282" s="87"/>
      <c r="K282" s="87"/>
      <c r="L282" s="87"/>
    </row>
    <row r="283" spans="1:12" s="1" customFormat="1" x14ac:dyDescent="0.2">
      <c r="A283" s="6" t="s">
        <v>5</v>
      </c>
      <c r="B283" s="79">
        <v>7771.6260000000002</v>
      </c>
      <c r="C283" s="79">
        <v>87980.478000000003</v>
      </c>
      <c r="D283" s="79">
        <v>8067.3029999999999</v>
      </c>
      <c r="E283" s="79">
        <v>96047.781000000003</v>
      </c>
      <c r="F283" s="79">
        <v>8258.3150000000005</v>
      </c>
      <c r="G283" s="79">
        <v>82305.906000000003</v>
      </c>
      <c r="H283" s="84">
        <f>H284+H285</f>
        <v>100</v>
      </c>
      <c r="I283" s="84">
        <f>I284+I285</f>
        <v>100.00000104114847</v>
      </c>
      <c r="J283" s="80">
        <f t="shared" ref="J283:J288" si="66">D283/B283*100</f>
        <v>103.80457062653296</v>
      </c>
      <c r="K283" s="80">
        <f t="shared" ref="K283:L288" si="67">D283/F283*100</f>
        <v>97.687034219450325</v>
      </c>
      <c r="L283" s="80">
        <f t="shared" si="67"/>
        <v>116.69609833345373</v>
      </c>
    </row>
    <row r="284" spans="1:12" s="1" customFormat="1" x14ac:dyDescent="0.2">
      <c r="A284" s="9" t="s">
        <v>6</v>
      </c>
      <c r="B284" s="79">
        <v>3571.165</v>
      </c>
      <c r="C284" s="79">
        <v>44635.502</v>
      </c>
      <c r="D284" s="79">
        <v>3653.165</v>
      </c>
      <c r="E284" s="79">
        <v>48288.667000000001</v>
      </c>
      <c r="F284" s="79">
        <v>3856.165</v>
      </c>
      <c r="G284" s="79">
        <v>44934</v>
      </c>
      <c r="H284" s="84">
        <f>D284/D283*100</f>
        <v>45.283597256728797</v>
      </c>
      <c r="I284" s="84">
        <f>E284/E283*100</f>
        <v>50.275671647218999</v>
      </c>
      <c r="J284" s="80">
        <f t="shared" si="66"/>
        <v>102.29616945730595</v>
      </c>
      <c r="K284" s="80">
        <f t="shared" si="67"/>
        <v>94.735702440118615</v>
      </c>
      <c r="L284" s="80">
        <f t="shared" si="67"/>
        <v>107.46576534472783</v>
      </c>
    </row>
    <row r="285" spans="1:12" s="1" customFormat="1" x14ac:dyDescent="0.2">
      <c r="A285" s="9" t="s">
        <v>7</v>
      </c>
      <c r="B285" s="79">
        <v>4200.4610000000002</v>
      </c>
      <c r="C285" s="79">
        <v>43344.976000000002</v>
      </c>
      <c r="D285" s="79">
        <v>4414.1379999999999</v>
      </c>
      <c r="E285" s="79">
        <v>47759.114999999998</v>
      </c>
      <c r="F285" s="79">
        <v>4402.1499999999996</v>
      </c>
      <c r="G285" s="79">
        <v>37371.906000000003</v>
      </c>
      <c r="H285" s="84">
        <f>D285/D283*100</f>
        <v>54.716402743271196</v>
      </c>
      <c r="I285" s="84">
        <f>E285/E283*100</f>
        <v>49.724329393929459</v>
      </c>
      <c r="J285" s="80">
        <f t="shared" si="66"/>
        <v>105.08698926141678</v>
      </c>
      <c r="K285" s="80">
        <f t="shared" si="67"/>
        <v>100.27232147927718</v>
      </c>
      <c r="L285" s="80">
        <f t="shared" si="67"/>
        <v>127.79416441858757</v>
      </c>
    </row>
    <row r="286" spans="1:12" s="1" customFormat="1" x14ac:dyDescent="0.2">
      <c r="A286" s="6" t="s">
        <v>8</v>
      </c>
      <c r="B286" s="79">
        <v>7771.6260000000002</v>
      </c>
      <c r="C286" s="79">
        <v>87980.478000000003</v>
      </c>
      <c r="D286" s="79">
        <v>8067.3029999999999</v>
      </c>
      <c r="E286" s="79">
        <v>96047.781000000003</v>
      </c>
      <c r="F286" s="79">
        <v>8258.3150000000005</v>
      </c>
      <c r="G286" s="79">
        <v>82305.906000000003</v>
      </c>
      <c r="H286" s="84">
        <f>H287+H288</f>
        <v>100</v>
      </c>
      <c r="I286" s="84">
        <f>I287+I288</f>
        <v>100.00000104114847</v>
      </c>
      <c r="J286" s="80">
        <f t="shared" si="66"/>
        <v>103.80457062653296</v>
      </c>
      <c r="K286" s="80">
        <f t="shared" si="67"/>
        <v>97.687034219450325</v>
      </c>
      <c r="L286" s="80">
        <f t="shared" si="67"/>
        <v>116.69609833345373</v>
      </c>
    </row>
    <row r="287" spans="1:12" s="1" customFormat="1" x14ac:dyDescent="0.2">
      <c r="A287" s="9" t="s">
        <v>9</v>
      </c>
      <c r="B287" s="79">
        <v>237.459</v>
      </c>
      <c r="C287" s="79">
        <v>3664.4520000000002</v>
      </c>
      <c r="D287" s="79">
        <v>273.63499999999999</v>
      </c>
      <c r="E287" s="79">
        <v>3938.0880000000002</v>
      </c>
      <c r="F287" s="79">
        <v>146.476</v>
      </c>
      <c r="G287" s="79">
        <v>3077.692</v>
      </c>
      <c r="H287" s="84">
        <f>D287/D286*100</f>
        <v>3.391901853692616</v>
      </c>
      <c r="I287" s="84">
        <f>E287/E286*100</f>
        <v>4.1001342862881964</v>
      </c>
      <c r="J287" s="80">
        <f t="shared" si="66"/>
        <v>115.23462997822782</v>
      </c>
      <c r="K287" s="80">
        <f t="shared" si="67"/>
        <v>186.81217400802862</v>
      </c>
      <c r="L287" s="80">
        <f t="shared" si="67"/>
        <v>127.95588382463224</v>
      </c>
    </row>
    <row r="288" spans="1:12" s="1" customFormat="1" x14ac:dyDescent="0.2">
      <c r="A288" s="9" t="s">
        <v>10</v>
      </c>
      <c r="B288" s="79">
        <v>7534.1670000000004</v>
      </c>
      <c r="C288" s="79">
        <v>84316.025999999998</v>
      </c>
      <c r="D288" s="79">
        <v>7793.6679999999997</v>
      </c>
      <c r="E288" s="79">
        <v>92109.694000000003</v>
      </c>
      <c r="F288" s="79">
        <v>8111.8389999999999</v>
      </c>
      <c r="G288" s="79">
        <v>79228.213000000003</v>
      </c>
      <c r="H288" s="84">
        <f>D288/D286*100</f>
        <v>96.608098146307384</v>
      </c>
      <c r="I288" s="84">
        <f>E288/E286*100</f>
        <v>95.89986675486027</v>
      </c>
      <c r="J288" s="80">
        <f t="shared" si="66"/>
        <v>103.44432237830672</v>
      </c>
      <c r="K288" s="80">
        <f t="shared" si="67"/>
        <v>96.077695822118756</v>
      </c>
      <c r="L288" s="80">
        <f t="shared" si="67"/>
        <v>116.25870445923097</v>
      </c>
    </row>
    <row r="289" spans="1:12" s="1" customFormat="1" ht="33.75" x14ac:dyDescent="0.2">
      <c r="A289" s="3" t="s">
        <v>49</v>
      </c>
      <c r="B289" s="79"/>
      <c r="C289" s="79"/>
      <c r="D289" s="79"/>
      <c r="E289" s="79"/>
      <c r="F289" s="79"/>
      <c r="G289" s="79"/>
      <c r="H289" s="87"/>
      <c r="I289" s="87"/>
      <c r="J289" s="87"/>
      <c r="K289" s="87"/>
      <c r="L289" s="87"/>
    </row>
    <row r="290" spans="1:12" s="1" customFormat="1" x14ac:dyDescent="0.2">
      <c r="A290" s="6" t="s">
        <v>5</v>
      </c>
      <c r="B290" s="79">
        <v>1600.327</v>
      </c>
      <c r="C290" s="79">
        <v>17418.63</v>
      </c>
      <c r="D290" s="79">
        <v>1248.04</v>
      </c>
      <c r="E290" s="79">
        <v>18666.669000000002</v>
      </c>
      <c r="F290" s="79">
        <v>1753.3140000000001</v>
      </c>
      <c r="G290" s="79">
        <v>20586.576000000001</v>
      </c>
      <c r="H290" s="84">
        <f>H291+H292</f>
        <v>100</v>
      </c>
      <c r="I290" s="84">
        <f>I291+I292</f>
        <v>100</v>
      </c>
      <c r="J290" s="80">
        <f t="shared" ref="J290:J295" si="68">D290/B290*100</f>
        <v>77.986561496494161</v>
      </c>
      <c r="K290" s="80">
        <f t="shared" ref="K290:L295" si="69">D290/F290*100</f>
        <v>71.181773487236171</v>
      </c>
      <c r="L290" s="80">
        <f t="shared" si="69"/>
        <v>90.673985805118846</v>
      </c>
    </row>
    <row r="291" spans="1:12" s="1" customFormat="1" x14ac:dyDescent="0.2">
      <c r="A291" s="9" t="s">
        <v>6</v>
      </c>
      <c r="B291" s="79">
        <v>407.08300000000003</v>
      </c>
      <c r="C291" s="79">
        <v>5352.9129999999996</v>
      </c>
      <c r="D291" s="79">
        <v>527.08299999999997</v>
      </c>
      <c r="E291" s="79">
        <v>5879.9960000000001</v>
      </c>
      <c r="F291" s="79">
        <v>572.08299999999997</v>
      </c>
      <c r="G291" s="79">
        <v>7372.9960000000001</v>
      </c>
      <c r="H291" s="84">
        <f>D291/D290*100</f>
        <v>42.23286112624595</v>
      </c>
      <c r="I291" s="84">
        <f>E291/E290*100</f>
        <v>31.499974633931739</v>
      </c>
      <c r="J291" s="80">
        <f t="shared" si="68"/>
        <v>129.47801799632995</v>
      </c>
      <c r="K291" s="80">
        <f t="shared" si="69"/>
        <v>92.13400852673476</v>
      </c>
      <c r="L291" s="80">
        <f t="shared" si="69"/>
        <v>79.750429811707477</v>
      </c>
    </row>
    <row r="292" spans="1:12" s="1" customFormat="1" x14ac:dyDescent="0.2">
      <c r="A292" s="9" t="s">
        <v>7</v>
      </c>
      <c r="B292" s="79">
        <v>1193.2439999999999</v>
      </c>
      <c r="C292" s="79">
        <v>12065.717000000001</v>
      </c>
      <c r="D292" s="79">
        <v>720.95699999999999</v>
      </c>
      <c r="E292" s="79">
        <v>12786.673000000001</v>
      </c>
      <c r="F292" s="79">
        <v>1181.231</v>
      </c>
      <c r="G292" s="79">
        <v>13213.58</v>
      </c>
      <c r="H292" s="84">
        <f>D292/D290*100</f>
        <v>57.767138873754043</v>
      </c>
      <c r="I292" s="84">
        <f>E292/E290*100</f>
        <v>68.500025366068257</v>
      </c>
      <c r="J292" s="80">
        <f t="shared" si="68"/>
        <v>60.419914116475759</v>
      </c>
      <c r="K292" s="80">
        <f t="shared" si="69"/>
        <v>61.034378542385014</v>
      </c>
      <c r="L292" s="80">
        <f t="shared" si="69"/>
        <v>96.769179889174623</v>
      </c>
    </row>
    <row r="293" spans="1:12" s="1" customFormat="1" x14ac:dyDescent="0.2">
      <c r="A293" s="6" t="s">
        <v>8</v>
      </c>
      <c r="B293" s="79">
        <v>1600.327</v>
      </c>
      <c r="C293" s="79">
        <v>17418.63</v>
      </c>
      <c r="D293" s="79">
        <v>1248.04</v>
      </c>
      <c r="E293" s="79">
        <v>18666.669000000002</v>
      </c>
      <c r="F293" s="79">
        <v>1753.3140000000001</v>
      </c>
      <c r="G293" s="79">
        <v>20586.576000000001</v>
      </c>
      <c r="H293" s="84">
        <f>H294+H295</f>
        <v>100</v>
      </c>
      <c r="I293" s="84">
        <f>I294+I295</f>
        <v>99.999999999999986</v>
      </c>
      <c r="J293" s="80">
        <f t="shared" si="68"/>
        <v>77.986561496494161</v>
      </c>
      <c r="K293" s="80">
        <f t="shared" si="69"/>
        <v>71.181773487236171</v>
      </c>
      <c r="L293" s="80">
        <f t="shared" si="69"/>
        <v>90.673985805118846</v>
      </c>
    </row>
    <row r="294" spans="1:12" s="1" customFormat="1" x14ac:dyDescent="0.2">
      <c r="A294" s="9" t="s">
        <v>9</v>
      </c>
      <c r="B294" s="79">
        <v>28.474</v>
      </c>
      <c r="C294" s="79">
        <v>156.08099999999999</v>
      </c>
      <c r="D294" s="79">
        <v>15.143000000000001</v>
      </c>
      <c r="E294" s="79">
        <v>171.22399999999999</v>
      </c>
      <c r="F294" s="79">
        <v>16.082999999999998</v>
      </c>
      <c r="G294" s="79">
        <v>182.749</v>
      </c>
      <c r="H294" s="84">
        <f>D294/D293*100</f>
        <v>1.2133425210730426</v>
      </c>
      <c r="I294" s="84">
        <f>E294/E293*100</f>
        <v>0.91727131391251426</v>
      </c>
      <c r="J294" s="80">
        <f t="shared" si="68"/>
        <v>53.181850108871252</v>
      </c>
      <c r="K294" s="80">
        <f t="shared" si="69"/>
        <v>94.155319281228643</v>
      </c>
      <c r="L294" s="80">
        <f t="shared" si="69"/>
        <v>93.693535942741136</v>
      </c>
    </row>
    <row r="295" spans="1:12" s="1" customFormat="1" x14ac:dyDescent="0.2">
      <c r="A295" s="9" t="s">
        <v>10</v>
      </c>
      <c r="B295" s="79">
        <v>1571.8530000000001</v>
      </c>
      <c r="C295" s="79">
        <v>17262.547999999999</v>
      </c>
      <c r="D295" s="79">
        <v>1232.8969999999999</v>
      </c>
      <c r="E295" s="79">
        <v>18495.445</v>
      </c>
      <c r="F295" s="79">
        <v>1737.231</v>
      </c>
      <c r="G295" s="79">
        <v>20403.827000000001</v>
      </c>
      <c r="H295" s="84">
        <f>D295/D293*100</f>
        <v>98.786657478926955</v>
      </c>
      <c r="I295" s="84">
        <f>E295/E293*100</f>
        <v>99.082728686087478</v>
      </c>
      <c r="J295" s="80">
        <f t="shared" si="68"/>
        <v>78.435896995456943</v>
      </c>
      <c r="K295" s="80">
        <f t="shared" si="69"/>
        <v>70.969088163865365</v>
      </c>
      <c r="L295" s="80">
        <f t="shared" si="69"/>
        <v>90.646940890059497</v>
      </c>
    </row>
    <row r="296" spans="1:12" s="1" customFormat="1" ht="22.5" x14ac:dyDescent="0.2">
      <c r="A296" s="3" t="s">
        <v>50</v>
      </c>
      <c r="B296" s="79"/>
      <c r="C296" s="79"/>
      <c r="D296" s="79"/>
      <c r="E296" s="79"/>
      <c r="F296" s="79"/>
      <c r="G296" s="79"/>
      <c r="H296" s="87"/>
      <c r="I296" s="87"/>
      <c r="J296" s="87"/>
      <c r="K296" s="87"/>
      <c r="L296" s="87"/>
    </row>
    <row r="297" spans="1:12" s="1" customFormat="1" x14ac:dyDescent="0.2">
      <c r="A297" s="6" t="s">
        <v>5</v>
      </c>
      <c r="B297" s="79">
        <v>23490.618999999999</v>
      </c>
      <c r="C297" s="79">
        <v>260777.318</v>
      </c>
      <c r="D297" s="79">
        <v>23110.402999999998</v>
      </c>
      <c r="E297" s="79">
        <v>283887.72100000002</v>
      </c>
      <c r="F297" s="79">
        <v>24726.366999999998</v>
      </c>
      <c r="G297" s="79">
        <v>275203.02500000002</v>
      </c>
      <c r="H297" s="84">
        <f>H298+H299</f>
        <v>100</v>
      </c>
      <c r="I297" s="84">
        <f>I298+I299</f>
        <v>100</v>
      </c>
      <c r="J297" s="80">
        <f t="shared" ref="J297:J302" si="70">D297/B297*100</f>
        <v>98.381413448491926</v>
      </c>
      <c r="K297" s="80">
        <f t="shared" ref="K297:L302" si="71">D297/F297*100</f>
        <v>93.464612087978793</v>
      </c>
      <c r="L297" s="80">
        <f t="shared" si="71"/>
        <v>103.15574147486205</v>
      </c>
    </row>
    <row r="298" spans="1:12" s="1" customFormat="1" x14ac:dyDescent="0.2">
      <c r="A298" s="9" t="s">
        <v>6</v>
      </c>
      <c r="B298" s="79">
        <v>19013.332999999999</v>
      </c>
      <c r="C298" s="79">
        <v>219305.33199999999</v>
      </c>
      <c r="D298" s="79">
        <v>18309.332999999999</v>
      </c>
      <c r="E298" s="79">
        <v>237614.66500000001</v>
      </c>
      <c r="F298" s="79">
        <v>19025.666000000001</v>
      </c>
      <c r="G298" s="79">
        <v>228684.99799999999</v>
      </c>
      <c r="H298" s="84">
        <f>D298/D297*100</f>
        <v>79.225502904471199</v>
      </c>
      <c r="I298" s="84">
        <f>E298/E297*100</f>
        <v>83.700226329972196</v>
      </c>
      <c r="J298" s="80">
        <f t="shared" si="70"/>
        <v>96.297335138452581</v>
      </c>
      <c r="K298" s="80">
        <f t="shared" si="71"/>
        <v>96.234912354710715</v>
      </c>
      <c r="L298" s="80">
        <f t="shared" si="71"/>
        <v>103.90478915455574</v>
      </c>
    </row>
    <row r="299" spans="1:12" s="1" customFormat="1" x14ac:dyDescent="0.2">
      <c r="A299" s="9" t="s">
        <v>7</v>
      </c>
      <c r="B299" s="79">
        <v>4477.2860000000001</v>
      </c>
      <c r="C299" s="79">
        <v>41471.985999999997</v>
      </c>
      <c r="D299" s="79">
        <v>4801.07</v>
      </c>
      <c r="E299" s="79">
        <v>46273.055999999997</v>
      </c>
      <c r="F299" s="79">
        <v>5700.701</v>
      </c>
      <c r="G299" s="79">
        <v>46518.027000000002</v>
      </c>
      <c r="H299" s="84">
        <f>D299/D297*100</f>
        <v>20.774497095528798</v>
      </c>
      <c r="I299" s="84">
        <f>E299/E297*100</f>
        <v>16.299773670027804</v>
      </c>
      <c r="J299" s="80">
        <f t="shared" si="70"/>
        <v>107.2317024197248</v>
      </c>
      <c r="K299" s="80">
        <f t="shared" si="71"/>
        <v>84.218940793421709</v>
      </c>
      <c r="L299" s="80">
        <f t="shared" si="71"/>
        <v>99.473384801982249</v>
      </c>
    </row>
    <row r="300" spans="1:12" s="1" customFormat="1" x14ac:dyDescent="0.2">
      <c r="A300" s="6" t="s">
        <v>8</v>
      </c>
      <c r="B300" s="79">
        <v>23490.618999999999</v>
      </c>
      <c r="C300" s="79">
        <v>260777.318</v>
      </c>
      <c r="D300" s="79">
        <v>23110.402999999998</v>
      </c>
      <c r="E300" s="79">
        <v>283887.72100000002</v>
      </c>
      <c r="F300" s="79">
        <v>24726.366999999998</v>
      </c>
      <c r="G300" s="79">
        <v>275203.02500000002</v>
      </c>
      <c r="H300" s="84">
        <f>H301+H302</f>
        <v>100</v>
      </c>
      <c r="I300" s="84">
        <f>I301+I302</f>
        <v>100</v>
      </c>
      <c r="J300" s="80">
        <f t="shared" si="70"/>
        <v>98.381413448491926</v>
      </c>
      <c r="K300" s="80">
        <f t="shared" si="71"/>
        <v>93.464612087978793</v>
      </c>
      <c r="L300" s="80">
        <f t="shared" si="71"/>
        <v>103.15574147486205</v>
      </c>
    </row>
    <row r="301" spans="1:12" s="1" customFormat="1" x14ac:dyDescent="0.2">
      <c r="A301" s="9" t="s">
        <v>9</v>
      </c>
      <c r="B301" s="79">
        <v>1075.0340000000001</v>
      </c>
      <c r="C301" s="79">
        <v>13202.043</v>
      </c>
      <c r="D301" s="79">
        <v>1181.3320000000001</v>
      </c>
      <c r="E301" s="79">
        <v>14383.375</v>
      </c>
      <c r="F301" s="79">
        <v>1115.0540000000001</v>
      </c>
      <c r="G301" s="79">
        <v>12599.541999999999</v>
      </c>
      <c r="H301" s="84">
        <f>D301/D300*100</f>
        <v>5.1116893115191466</v>
      </c>
      <c r="I301" s="84">
        <f>E301/E300*100</f>
        <v>5.0665717239668844</v>
      </c>
      <c r="J301" s="80">
        <f t="shared" si="70"/>
        <v>109.88787331377425</v>
      </c>
      <c r="K301" s="80">
        <f t="shared" si="71"/>
        <v>105.94392737930181</v>
      </c>
      <c r="L301" s="80">
        <f t="shared" si="71"/>
        <v>114.15791939103819</v>
      </c>
    </row>
    <row r="302" spans="1:12" s="1" customFormat="1" x14ac:dyDescent="0.2">
      <c r="A302" s="9" t="s">
        <v>10</v>
      </c>
      <c r="B302" s="79">
        <v>22415.583999999999</v>
      </c>
      <c r="C302" s="79">
        <v>247575.27499999999</v>
      </c>
      <c r="D302" s="79">
        <v>21929.071</v>
      </c>
      <c r="E302" s="79">
        <v>269504.34600000002</v>
      </c>
      <c r="F302" s="79">
        <v>23611.312999999998</v>
      </c>
      <c r="G302" s="79">
        <v>262603.48300000001</v>
      </c>
      <c r="H302" s="84">
        <f>D302/D300*100</f>
        <v>94.888310688480857</v>
      </c>
      <c r="I302" s="84">
        <f>E302/E300*100</f>
        <v>94.933428276033112</v>
      </c>
      <c r="J302" s="80">
        <f t="shared" si="70"/>
        <v>97.829576958601663</v>
      </c>
      <c r="K302" s="80">
        <f t="shared" si="71"/>
        <v>92.875271273562817</v>
      </c>
      <c r="L302" s="80">
        <f t="shared" si="71"/>
        <v>102.62786423133619</v>
      </c>
    </row>
    <row r="303" spans="1:12" s="1" customFormat="1" x14ac:dyDescent="0.2">
      <c r="A303" s="3" t="s">
        <v>51</v>
      </c>
      <c r="B303" s="12"/>
      <c r="C303" s="12"/>
      <c r="D303" s="12"/>
      <c r="E303" s="12"/>
      <c r="F303" s="12"/>
      <c r="G303" s="12"/>
      <c r="H303" s="88"/>
      <c r="I303" s="88"/>
      <c r="J303" s="88"/>
      <c r="K303" s="88"/>
      <c r="L303" s="88"/>
    </row>
    <row r="304" spans="1:12" s="1" customFormat="1" x14ac:dyDescent="0.2">
      <c r="A304" s="6" t="s">
        <v>5</v>
      </c>
      <c r="B304" s="79">
        <v>377494.77999999997</v>
      </c>
      <c r="C304" s="79">
        <v>4248375.71</v>
      </c>
      <c r="D304" s="79">
        <v>381559.14799999999</v>
      </c>
      <c r="E304" s="79">
        <v>4629934.858</v>
      </c>
      <c r="F304" s="79">
        <v>373040.38000000082</v>
      </c>
      <c r="G304" s="79">
        <v>4719759.8800000008</v>
      </c>
      <c r="H304" s="84">
        <f>H305+H306</f>
        <v>100</v>
      </c>
      <c r="I304" s="84">
        <f>I305+I306</f>
        <v>100</v>
      </c>
      <c r="J304" s="80">
        <f t="shared" ref="J304:J309" si="72">D304/B304*100</f>
        <v>101.07666866280907</v>
      </c>
      <c r="K304" s="80">
        <f t="shared" ref="K304:L309" si="73">D304/F304*100</f>
        <v>102.28360479366849</v>
      </c>
      <c r="L304" s="80">
        <f t="shared" si="73"/>
        <v>98.096830680292982</v>
      </c>
    </row>
    <row r="305" spans="1:12" s="1" customFormat="1" x14ac:dyDescent="0.2">
      <c r="A305" s="9" t="s">
        <v>6</v>
      </c>
      <c r="B305" s="79">
        <v>362418.8</v>
      </c>
      <c r="C305" s="79">
        <v>4096926.6</v>
      </c>
      <c r="D305" s="79">
        <v>364206.5</v>
      </c>
      <c r="E305" s="79">
        <v>4461133.0999999996</v>
      </c>
      <c r="F305" s="79">
        <v>358374.90000000084</v>
      </c>
      <c r="G305" s="79">
        <v>4406801.0000000009</v>
      </c>
      <c r="H305" s="84">
        <f>D305/D304*100</f>
        <v>95.452173512034364</v>
      </c>
      <c r="I305" s="84">
        <f>E305/E304*100</f>
        <v>96.354122397460301</v>
      </c>
      <c r="J305" s="80">
        <f t="shared" si="72"/>
        <v>100.49326911297096</v>
      </c>
      <c r="K305" s="80">
        <f t="shared" si="73"/>
        <v>101.6272344966121</v>
      </c>
      <c r="L305" s="80">
        <f t="shared" si="73"/>
        <v>101.23291476061658</v>
      </c>
    </row>
    <row r="306" spans="1:12" s="1" customFormat="1" x14ac:dyDescent="0.2">
      <c r="A306" s="9" t="s">
        <v>7</v>
      </c>
      <c r="B306" s="79">
        <v>15075.98</v>
      </c>
      <c r="C306" s="79">
        <v>151449.10999999999</v>
      </c>
      <c r="D306" s="79">
        <v>17352.648000000001</v>
      </c>
      <c r="E306" s="79">
        <v>168801.758</v>
      </c>
      <c r="F306" s="79">
        <v>14665.48</v>
      </c>
      <c r="G306" s="79">
        <v>312958.88</v>
      </c>
      <c r="H306" s="84">
        <f>D306/D304*100</f>
        <v>4.5478264879656356</v>
      </c>
      <c r="I306" s="84">
        <f>E306/E304*100</f>
        <v>3.6458776025396946</v>
      </c>
      <c r="J306" s="80">
        <f t="shared" si="72"/>
        <v>115.10129358091481</v>
      </c>
      <c r="K306" s="80">
        <f t="shared" si="73"/>
        <v>118.32308250394806</v>
      </c>
      <c r="L306" s="80">
        <f t="shared" si="73"/>
        <v>53.93736007746449</v>
      </c>
    </row>
    <row r="307" spans="1:12" s="1" customFormat="1" x14ac:dyDescent="0.2">
      <c r="A307" s="6" t="s">
        <v>8</v>
      </c>
      <c r="B307" s="79">
        <v>377494.77999999997</v>
      </c>
      <c r="C307" s="79">
        <v>4248375.71</v>
      </c>
      <c r="D307" s="79">
        <v>381559.14799999999</v>
      </c>
      <c r="E307" s="79">
        <v>4629934.858</v>
      </c>
      <c r="F307" s="79">
        <v>373040.38000000082</v>
      </c>
      <c r="G307" s="79">
        <v>4719759.8800000008</v>
      </c>
      <c r="H307" s="84">
        <f>H308+H309</f>
        <v>100</v>
      </c>
      <c r="I307" s="84">
        <f>I308+I309</f>
        <v>99.999999999999986</v>
      </c>
      <c r="J307" s="80">
        <f t="shared" si="72"/>
        <v>101.07666866280907</v>
      </c>
      <c r="K307" s="80">
        <f t="shared" si="73"/>
        <v>102.28360479366849</v>
      </c>
      <c r="L307" s="80">
        <f t="shared" si="73"/>
        <v>98.096830680292982</v>
      </c>
    </row>
    <row r="308" spans="1:12" s="1" customFormat="1" x14ac:dyDescent="0.2">
      <c r="A308" s="9" t="s">
        <v>9</v>
      </c>
      <c r="B308" s="79">
        <v>1344.6</v>
      </c>
      <c r="C308" s="79">
        <v>57985.7</v>
      </c>
      <c r="D308" s="79">
        <v>943.2</v>
      </c>
      <c r="E308" s="79">
        <v>58928.9</v>
      </c>
      <c r="F308" s="79">
        <v>8017.4</v>
      </c>
      <c r="G308" s="79">
        <v>167696.9</v>
      </c>
      <c r="H308" s="84">
        <f>D308/D307*100</f>
        <v>0.24719627479616874</v>
      </c>
      <c r="I308" s="84">
        <f>E308/E307*100</f>
        <v>1.2727803264483857</v>
      </c>
      <c r="J308" s="80">
        <f t="shared" si="72"/>
        <v>70.14725568942437</v>
      </c>
      <c r="K308" s="80">
        <f t="shared" si="73"/>
        <v>11.764412403023425</v>
      </c>
      <c r="L308" s="80">
        <f t="shared" si="73"/>
        <v>35.140124832361245</v>
      </c>
    </row>
    <row r="309" spans="1:12" s="1" customFormat="1" x14ac:dyDescent="0.2">
      <c r="A309" s="9" t="s">
        <v>10</v>
      </c>
      <c r="B309" s="79">
        <v>376150.18</v>
      </c>
      <c r="C309" s="79">
        <v>4190390.01</v>
      </c>
      <c r="D309" s="79">
        <v>380615.94799999997</v>
      </c>
      <c r="E309" s="79">
        <v>4571005.9579999996</v>
      </c>
      <c r="F309" s="79">
        <v>365022.9800000008</v>
      </c>
      <c r="G309" s="79">
        <v>4552062.9800000004</v>
      </c>
      <c r="H309" s="84">
        <f>D309/D307*100</f>
        <v>99.752803725203833</v>
      </c>
      <c r="I309" s="84">
        <f>E309/E307*100</f>
        <v>98.727219673551602</v>
      </c>
      <c r="J309" s="80">
        <f t="shared" si="72"/>
        <v>101.18723005795185</v>
      </c>
      <c r="K309" s="80">
        <f t="shared" si="73"/>
        <v>104.2717770809934</v>
      </c>
      <c r="L309" s="80">
        <f t="shared" si="73"/>
        <v>100.41614050779235</v>
      </c>
    </row>
    <row r="310" spans="1:12" s="1" customFormat="1" ht="33.75" x14ac:dyDescent="0.2">
      <c r="A310" s="3" t="s">
        <v>52</v>
      </c>
      <c r="B310" s="79"/>
      <c r="C310" s="79"/>
      <c r="D310" s="79"/>
      <c r="E310" s="79"/>
      <c r="F310" s="79"/>
      <c r="G310" s="79"/>
      <c r="H310" s="87"/>
      <c r="I310" s="87"/>
      <c r="J310" s="87"/>
      <c r="K310" s="87"/>
      <c r="L310" s="87"/>
    </row>
    <row r="311" spans="1:12" s="1" customFormat="1" x14ac:dyDescent="0.2">
      <c r="A311" s="6" t="s">
        <v>5</v>
      </c>
      <c r="B311" s="79">
        <v>2178.1089999999999</v>
      </c>
      <c r="C311" s="79">
        <v>61895.88</v>
      </c>
      <c r="D311" s="79">
        <v>2495.7869999999998</v>
      </c>
      <c r="E311" s="79">
        <v>64391.667999999998</v>
      </c>
      <c r="F311" s="79">
        <v>1972.6089999999999</v>
      </c>
      <c r="G311" s="79">
        <v>65887.544999999998</v>
      </c>
      <c r="H311" s="84">
        <f>H312+H313</f>
        <v>100</v>
      </c>
      <c r="I311" s="84">
        <f>I312+I313</f>
        <v>99.99999844700406</v>
      </c>
      <c r="J311" s="80">
        <f t="shared" ref="J311:J316" si="74">D311/B311*100</f>
        <v>114.58503683699944</v>
      </c>
      <c r="K311" s="80">
        <f t="shared" ref="K311:L316" si="75">D311/F311*100</f>
        <v>126.52213388461678</v>
      </c>
      <c r="L311" s="80">
        <f t="shared" si="75"/>
        <v>97.729651332433164</v>
      </c>
    </row>
    <row r="312" spans="1:12" s="1" customFormat="1" x14ac:dyDescent="0.2">
      <c r="A312" s="9" t="s">
        <v>6</v>
      </c>
      <c r="B312" s="79">
        <v>1849.248</v>
      </c>
      <c r="C312" s="79">
        <v>49364.563000000002</v>
      </c>
      <c r="D312" s="79">
        <v>2176.248</v>
      </c>
      <c r="E312" s="79">
        <v>51540.811000000002</v>
      </c>
      <c r="F312" s="79">
        <v>1563.915</v>
      </c>
      <c r="G312" s="79">
        <v>52506.478000000003</v>
      </c>
      <c r="H312" s="84">
        <f>D312/D311*100</f>
        <v>87.196864155474813</v>
      </c>
      <c r="I312" s="84">
        <f>E312/E311*100</f>
        <v>80.042671048682891</v>
      </c>
      <c r="J312" s="80">
        <f t="shared" si="74"/>
        <v>117.68286352073925</v>
      </c>
      <c r="K312" s="80">
        <f t="shared" si="75"/>
        <v>139.15385426957349</v>
      </c>
      <c r="L312" s="80">
        <f t="shared" si="75"/>
        <v>98.160861217924392</v>
      </c>
    </row>
    <row r="313" spans="1:12" s="1" customFormat="1" x14ac:dyDescent="0.2">
      <c r="A313" s="9" t="s">
        <v>7</v>
      </c>
      <c r="B313" s="79">
        <v>328.86099999999999</v>
      </c>
      <c r="C313" s="79">
        <v>12531.316999999999</v>
      </c>
      <c r="D313" s="79">
        <v>319.53899999999999</v>
      </c>
      <c r="E313" s="79">
        <v>12850.856</v>
      </c>
      <c r="F313" s="79">
        <v>408.69400000000002</v>
      </c>
      <c r="G313" s="79">
        <v>13381.066999999999</v>
      </c>
      <c r="H313" s="84">
        <f>D313/D311*100</f>
        <v>12.803135844525194</v>
      </c>
      <c r="I313" s="84">
        <f>E313/E311*100</f>
        <v>19.957327398321162</v>
      </c>
      <c r="J313" s="80">
        <f t="shared" si="74"/>
        <v>97.165367738953535</v>
      </c>
      <c r="K313" s="80">
        <f t="shared" si="75"/>
        <v>78.185390536685134</v>
      </c>
      <c r="L313" s="80">
        <f t="shared" si="75"/>
        <v>96.037602980390133</v>
      </c>
    </row>
    <row r="314" spans="1:12" s="1" customFormat="1" x14ac:dyDescent="0.2">
      <c r="A314" s="6" t="s">
        <v>8</v>
      </c>
      <c r="B314" s="79">
        <v>2178.1089999999999</v>
      </c>
      <c r="C314" s="79">
        <v>61895.88</v>
      </c>
      <c r="D314" s="79">
        <v>2495.7869999999998</v>
      </c>
      <c r="E314" s="79">
        <v>64391.667999999998</v>
      </c>
      <c r="F314" s="79">
        <v>1972.6089999999999</v>
      </c>
      <c r="G314" s="79">
        <v>65887.544999999998</v>
      </c>
      <c r="H314" s="84">
        <f>H315+H316</f>
        <v>100.00004006752179</v>
      </c>
      <c r="I314" s="84">
        <f>I315+I316</f>
        <v>99.99999844700406</v>
      </c>
      <c r="J314" s="80">
        <f t="shared" si="74"/>
        <v>114.58503683699944</v>
      </c>
      <c r="K314" s="80">
        <f t="shared" si="75"/>
        <v>126.52213388461678</v>
      </c>
      <c r="L314" s="80">
        <f t="shared" si="75"/>
        <v>97.729651332433164</v>
      </c>
    </row>
    <row r="315" spans="1:12" s="1" customFormat="1" x14ac:dyDescent="0.2">
      <c r="A315" s="9" t="s">
        <v>9</v>
      </c>
      <c r="B315" s="79">
        <v>367.25400000000002</v>
      </c>
      <c r="C315" s="79">
        <v>9818.0319999999992</v>
      </c>
      <c r="D315" s="79">
        <v>540.43399999999997</v>
      </c>
      <c r="E315" s="79">
        <v>10358.465</v>
      </c>
      <c r="F315" s="79">
        <v>124.956</v>
      </c>
      <c r="G315" s="79">
        <v>5924.2370000000001</v>
      </c>
      <c r="H315" s="84">
        <f>D315/D314*100</f>
        <v>21.653851069822867</v>
      </c>
      <c r="I315" s="84">
        <f>E315/E314*100</f>
        <v>16.086654254708854</v>
      </c>
      <c r="J315" s="80">
        <f t="shared" si="74"/>
        <v>147.15537475425725</v>
      </c>
      <c r="K315" s="80">
        <f t="shared" si="75"/>
        <v>432.49943980281057</v>
      </c>
      <c r="L315" s="80">
        <f t="shared" si="75"/>
        <v>174.84892991283095</v>
      </c>
    </row>
    <row r="316" spans="1:12" s="1" customFormat="1" x14ac:dyDescent="0.2">
      <c r="A316" s="9" t="s">
        <v>10</v>
      </c>
      <c r="B316" s="79">
        <v>1810.855</v>
      </c>
      <c r="C316" s="79">
        <v>52077.849000000002</v>
      </c>
      <c r="D316" s="79">
        <v>1955.354</v>
      </c>
      <c r="E316" s="79">
        <v>54033.201999999997</v>
      </c>
      <c r="F316" s="79">
        <v>1847.652</v>
      </c>
      <c r="G316" s="79">
        <v>59963.307999999997</v>
      </c>
      <c r="H316" s="84">
        <f>D316/D314*100</f>
        <v>78.346188997698931</v>
      </c>
      <c r="I316" s="84">
        <f>E316/E314*100</f>
        <v>83.913344192295199</v>
      </c>
      <c r="J316" s="80">
        <f t="shared" si="74"/>
        <v>107.97960079630893</v>
      </c>
      <c r="K316" s="80">
        <f t="shared" si="75"/>
        <v>105.8291279959646</v>
      </c>
      <c r="L316" s="80">
        <f t="shared" si="75"/>
        <v>90.110442205756897</v>
      </c>
    </row>
    <row r="317" spans="1:12" s="1" customFormat="1" x14ac:dyDescent="0.2">
      <c r="A317" s="3" t="s">
        <v>53</v>
      </c>
      <c r="B317" s="79"/>
      <c r="C317" s="79"/>
      <c r="D317" s="79"/>
      <c r="E317" s="79"/>
      <c r="F317" s="79"/>
      <c r="G317" s="79"/>
      <c r="H317" s="87"/>
      <c r="I317" s="87"/>
      <c r="J317" s="87"/>
      <c r="K317" s="87"/>
      <c r="L317" s="87"/>
    </row>
    <row r="318" spans="1:12" s="1" customFormat="1" x14ac:dyDescent="0.2">
      <c r="A318" s="6" t="s">
        <v>5</v>
      </c>
      <c r="B318" s="79">
        <v>287544.45</v>
      </c>
      <c r="C318" s="79">
        <v>2848042.4070000001</v>
      </c>
      <c r="D318" s="79">
        <v>289673.016</v>
      </c>
      <c r="E318" s="79">
        <v>3137715.4219999998</v>
      </c>
      <c r="F318" s="79">
        <v>290959.505</v>
      </c>
      <c r="G318" s="79">
        <v>3219781.273</v>
      </c>
      <c r="H318" s="84">
        <f>H319+H320</f>
        <v>100.00000000000001</v>
      </c>
      <c r="I318" s="84">
        <f>I319+I320</f>
        <v>100</v>
      </c>
      <c r="J318" s="80">
        <f t="shared" ref="J318:J323" si="76">D318/B318*100</f>
        <v>100.74025633254267</v>
      </c>
      <c r="K318" s="80">
        <f t="shared" ref="K318:L323" si="77">D318/F318*100</f>
        <v>99.557846030841986</v>
      </c>
      <c r="L318" s="80">
        <f t="shared" si="77"/>
        <v>97.451197952849256</v>
      </c>
    </row>
    <row r="319" spans="1:12" s="1" customFormat="1" x14ac:dyDescent="0.2">
      <c r="A319" s="9" t="s">
        <v>6</v>
      </c>
      <c r="B319" s="79">
        <v>283579.08500000002</v>
      </c>
      <c r="C319" s="79">
        <v>2780644.4210000001</v>
      </c>
      <c r="D319" s="79">
        <v>285775.08500000002</v>
      </c>
      <c r="E319" s="79">
        <v>3066419.5060000001</v>
      </c>
      <c r="F319" s="79">
        <v>282542.41800000001</v>
      </c>
      <c r="G319" s="79">
        <v>3157065.5060000001</v>
      </c>
      <c r="H319" s="84">
        <f>D319/D318*100</f>
        <v>98.654368620928096</v>
      </c>
      <c r="I319" s="84">
        <f>E319/E318*100</f>
        <v>97.727776218961395</v>
      </c>
      <c r="J319" s="80">
        <f t="shared" si="76"/>
        <v>100.77438715200029</v>
      </c>
      <c r="K319" s="80">
        <f t="shared" si="77"/>
        <v>101.14413510823709</v>
      </c>
      <c r="L319" s="80">
        <f t="shared" si="77"/>
        <v>97.128789382807312</v>
      </c>
    </row>
    <row r="320" spans="1:12" s="1" customFormat="1" x14ac:dyDescent="0.2">
      <c r="A320" s="9" t="s">
        <v>7</v>
      </c>
      <c r="B320" s="79">
        <v>3965.366</v>
      </c>
      <c r="C320" s="79">
        <v>67397.985000000001</v>
      </c>
      <c r="D320" s="79">
        <v>3897.931</v>
      </c>
      <c r="E320" s="79">
        <v>71295.915999999997</v>
      </c>
      <c r="F320" s="79">
        <v>8417.0869999999995</v>
      </c>
      <c r="G320" s="79">
        <v>62715.767</v>
      </c>
      <c r="H320" s="84">
        <f>D320/D318*100</f>
        <v>1.3456313790719119</v>
      </c>
      <c r="I320" s="84">
        <f>E320/E318*100</f>
        <v>2.272223781038611</v>
      </c>
      <c r="J320" s="80">
        <f t="shared" si="76"/>
        <v>98.299400357999744</v>
      </c>
      <c r="K320" s="80">
        <f t="shared" si="77"/>
        <v>46.309738749284641</v>
      </c>
      <c r="L320" s="80">
        <f t="shared" si="77"/>
        <v>113.68100783970321</v>
      </c>
    </row>
    <row r="321" spans="1:12" s="1" customFormat="1" x14ac:dyDescent="0.2">
      <c r="A321" s="6" t="s">
        <v>8</v>
      </c>
      <c r="B321" s="79">
        <v>287544.45</v>
      </c>
      <c r="C321" s="79">
        <v>2848042.4070000001</v>
      </c>
      <c r="D321" s="79">
        <v>289673.016</v>
      </c>
      <c r="E321" s="79">
        <v>3137715.4219999998</v>
      </c>
      <c r="F321" s="79">
        <v>290959.505</v>
      </c>
      <c r="G321" s="79">
        <v>3219781.273</v>
      </c>
      <c r="H321" s="84">
        <f>H322+H323</f>
        <v>100</v>
      </c>
      <c r="I321" s="84">
        <f>I322+I323</f>
        <v>100</v>
      </c>
      <c r="J321" s="80">
        <f t="shared" si="76"/>
        <v>100.74025633254267</v>
      </c>
      <c r="K321" s="80">
        <f t="shared" si="77"/>
        <v>99.557846030841986</v>
      </c>
      <c r="L321" s="80">
        <f t="shared" si="77"/>
        <v>97.451197952849256</v>
      </c>
    </row>
    <row r="322" spans="1:12" s="1" customFormat="1" x14ac:dyDescent="0.2">
      <c r="A322" s="9" t="s">
        <v>9</v>
      </c>
      <c r="B322" s="79">
        <v>185947.58499999999</v>
      </c>
      <c r="C322" s="79">
        <v>1683508.145</v>
      </c>
      <c r="D322" s="79">
        <v>193318.86900000001</v>
      </c>
      <c r="E322" s="79">
        <v>1876827.014</v>
      </c>
      <c r="F322" s="79">
        <v>180701.163</v>
      </c>
      <c r="G322" s="79">
        <v>1961863.186</v>
      </c>
      <c r="H322" s="84">
        <f>D322/D321*100</f>
        <v>66.736926921767548</v>
      </c>
      <c r="I322" s="84">
        <f>E322/E321*100</f>
        <v>59.815080769934781</v>
      </c>
      <c r="J322" s="80">
        <f t="shared" si="76"/>
        <v>103.96417302219871</v>
      </c>
      <c r="K322" s="80">
        <f t="shared" si="77"/>
        <v>106.98263685220444</v>
      </c>
      <c r="L322" s="80">
        <f t="shared" si="77"/>
        <v>95.665540155561075</v>
      </c>
    </row>
    <row r="323" spans="1:12" s="1" customFormat="1" x14ac:dyDescent="0.2">
      <c r="A323" s="9" t="s">
        <v>10</v>
      </c>
      <c r="B323" s="79">
        <v>101596.86500000001</v>
      </c>
      <c r="C323" s="79">
        <v>1164534.2609999999</v>
      </c>
      <c r="D323" s="79">
        <v>96354.146999999997</v>
      </c>
      <c r="E323" s="79">
        <v>1260888.4080000001</v>
      </c>
      <c r="F323" s="79">
        <v>110258.342</v>
      </c>
      <c r="G323" s="79">
        <v>1257918.0870000001</v>
      </c>
      <c r="H323" s="84">
        <f>D323/D321*100</f>
        <v>33.263073078232459</v>
      </c>
      <c r="I323" s="84">
        <f>E323/E321*100</f>
        <v>40.184919230065226</v>
      </c>
      <c r="J323" s="80">
        <f t="shared" si="76"/>
        <v>94.839685259973322</v>
      </c>
      <c r="K323" s="80">
        <f t="shared" si="77"/>
        <v>87.389439431258637</v>
      </c>
      <c r="L323" s="80">
        <f t="shared" si="77"/>
        <v>100.23612992218627</v>
      </c>
    </row>
    <row r="324" spans="1:12" s="1" customFormat="1" x14ac:dyDescent="0.2">
      <c r="A324" s="3" t="s">
        <v>54</v>
      </c>
      <c r="B324" s="79"/>
      <c r="C324" s="79"/>
      <c r="D324" s="79"/>
      <c r="E324" s="79"/>
      <c r="F324" s="79"/>
      <c r="G324" s="79"/>
      <c r="H324" s="87"/>
      <c r="I324" s="87"/>
      <c r="J324" s="87"/>
      <c r="K324" s="87"/>
      <c r="L324" s="87"/>
    </row>
    <row r="325" spans="1:12" s="1" customFormat="1" x14ac:dyDescent="0.2">
      <c r="A325" s="6" t="s">
        <v>5</v>
      </c>
      <c r="B325" s="79">
        <v>22747.706999999999</v>
      </c>
      <c r="C325" s="79">
        <v>303446.26500000001</v>
      </c>
      <c r="D325" s="79">
        <v>35781.072999999997</v>
      </c>
      <c r="E325" s="79">
        <v>339227.33799999999</v>
      </c>
      <c r="F325" s="79">
        <v>26343.977999999999</v>
      </c>
      <c r="G325" s="79">
        <v>297884.40000000002</v>
      </c>
      <c r="H325" s="84">
        <f>H326+H327</f>
        <v>100.00000000000001</v>
      </c>
      <c r="I325" s="84">
        <f>I326+I327</f>
        <v>100</v>
      </c>
      <c r="J325" s="80">
        <f t="shared" ref="J325:J330" si="78">D325/B325*100</f>
        <v>157.29529574123669</v>
      </c>
      <c r="K325" s="80">
        <f t="shared" ref="K325:L330" si="79">D325/F325*100</f>
        <v>135.82258913213485</v>
      </c>
      <c r="L325" s="80">
        <f t="shared" si="79"/>
        <v>113.87885300472263</v>
      </c>
    </row>
    <row r="326" spans="1:12" s="1" customFormat="1" x14ac:dyDescent="0.2">
      <c r="A326" s="9" t="s">
        <v>6</v>
      </c>
      <c r="B326" s="79">
        <v>19686</v>
      </c>
      <c r="C326" s="79">
        <v>267818.99800000002</v>
      </c>
      <c r="D326" s="79">
        <v>33695</v>
      </c>
      <c r="E326" s="79">
        <v>301513.99800000002</v>
      </c>
      <c r="F326" s="79">
        <v>22166.667000000001</v>
      </c>
      <c r="G326" s="79">
        <v>256729.99799999999</v>
      </c>
      <c r="H326" s="84">
        <f>D326/D325*100</f>
        <v>94.169898146989624</v>
      </c>
      <c r="I326" s="84">
        <f>E326/E325*100</f>
        <v>88.882576439048677</v>
      </c>
      <c r="J326" s="80">
        <f t="shared" si="78"/>
        <v>171.16224728233263</v>
      </c>
      <c r="K326" s="80">
        <f t="shared" si="79"/>
        <v>152.00751651116516</v>
      </c>
      <c r="L326" s="80">
        <f t="shared" si="79"/>
        <v>117.4440074587622</v>
      </c>
    </row>
    <row r="327" spans="1:12" s="1" customFormat="1" x14ac:dyDescent="0.2">
      <c r="A327" s="9" t="s">
        <v>7</v>
      </c>
      <c r="B327" s="79">
        <v>3061.7060000000001</v>
      </c>
      <c r="C327" s="79">
        <v>35627.267</v>
      </c>
      <c r="D327" s="79">
        <v>2086.0729999999999</v>
      </c>
      <c r="E327" s="79">
        <v>37713.339999999997</v>
      </c>
      <c r="F327" s="79">
        <v>4177.3109999999997</v>
      </c>
      <c r="G327" s="79">
        <v>41154.402000000002</v>
      </c>
      <c r="H327" s="84">
        <f>D327/D325*100</f>
        <v>5.8301018530103894</v>
      </c>
      <c r="I327" s="84">
        <f>E327/E325*100</f>
        <v>11.117423560951329</v>
      </c>
      <c r="J327" s="80">
        <f t="shared" si="78"/>
        <v>68.134334256783617</v>
      </c>
      <c r="K327" s="80">
        <f t="shared" si="79"/>
        <v>49.938177933124919</v>
      </c>
      <c r="L327" s="80">
        <f t="shared" si="79"/>
        <v>91.638653867452618</v>
      </c>
    </row>
    <row r="328" spans="1:12" s="1" customFormat="1" x14ac:dyDescent="0.2">
      <c r="A328" s="6" t="s">
        <v>8</v>
      </c>
      <c r="B328" s="79">
        <v>22747.706999999999</v>
      </c>
      <c r="C328" s="79">
        <v>303446.26500000001</v>
      </c>
      <c r="D328" s="79">
        <v>35781.072999999997</v>
      </c>
      <c r="E328" s="79">
        <v>339227.33799999999</v>
      </c>
      <c r="F328" s="79">
        <v>26343.977999999999</v>
      </c>
      <c r="G328" s="79">
        <v>297884.40000000002</v>
      </c>
      <c r="H328" s="84">
        <f>H329+H330</f>
        <v>100</v>
      </c>
      <c r="I328" s="84">
        <f>I329+I330</f>
        <v>100</v>
      </c>
      <c r="J328" s="80">
        <f t="shared" si="78"/>
        <v>157.29529574123669</v>
      </c>
      <c r="K328" s="80">
        <f t="shared" si="79"/>
        <v>135.82258913213485</v>
      </c>
      <c r="L328" s="80">
        <f t="shared" si="79"/>
        <v>113.87885300472263</v>
      </c>
    </row>
    <row r="329" spans="1:12" s="1" customFormat="1" x14ac:dyDescent="0.2">
      <c r="A329" s="9" t="s">
        <v>9</v>
      </c>
      <c r="B329" s="79">
        <v>8747.3029999999999</v>
      </c>
      <c r="C329" s="79">
        <v>102271.48</v>
      </c>
      <c r="D329" s="79">
        <v>9849.1489999999994</v>
      </c>
      <c r="E329" s="79">
        <v>112120.629</v>
      </c>
      <c r="F329" s="79">
        <v>6427.9620000000004</v>
      </c>
      <c r="G329" s="79">
        <v>115963.43799999999</v>
      </c>
      <c r="H329" s="84">
        <f>D329/D328*100</f>
        <v>27.526142103116918</v>
      </c>
      <c r="I329" s="84">
        <f>E329/E328*100</f>
        <v>33.051766895037218</v>
      </c>
      <c r="J329" s="80">
        <f t="shared" si="78"/>
        <v>112.59640828721722</v>
      </c>
      <c r="K329" s="80">
        <f t="shared" si="79"/>
        <v>153.22351003319557</v>
      </c>
      <c r="L329" s="80">
        <f t="shared" si="79"/>
        <v>96.686189141787963</v>
      </c>
    </row>
    <row r="330" spans="1:12" s="1" customFormat="1" x14ac:dyDescent="0.2">
      <c r="A330" s="9" t="s">
        <v>10</v>
      </c>
      <c r="B330" s="79">
        <v>14000.404</v>
      </c>
      <c r="C330" s="79">
        <v>201174.785</v>
      </c>
      <c r="D330" s="79">
        <v>25931.923999999999</v>
      </c>
      <c r="E330" s="79">
        <v>227106.709</v>
      </c>
      <c r="F330" s="79">
        <v>19916.016</v>
      </c>
      <c r="G330" s="79">
        <v>181920.962</v>
      </c>
      <c r="H330" s="84">
        <f>D330/D328*100</f>
        <v>72.473857896883089</v>
      </c>
      <c r="I330" s="84">
        <f>E330/E328*100</f>
        <v>66.948233104962782</v>
      </c>
      <c r="J330" s="80">
        <f t="shared" si="78"/>
        <v>185.22268357398829</v>
      </c>
      <c r="K330" s="80">
        <f t="shared" si="79"/>
        <v>130.20638264199025</v>
      </c>
      <c r="L330" s="80">
        <f t="shared" si="79"/>
        <v>124.83812008425946</v>
      </c>
    </row>
    <row r="331" spans="1:12" s="1" customFormat="1" ht="22.5" x14ac:dyDescent="0.2">
      <c r="A331" s="3" t="s">
        <v>55</v>
      </c>
      <c r="B331" s="79"/>
      <c r="C331" s="79"/>
      <c r="D331" s="79"/>
      <c r="E331" s="79"/>
      <c r="F331" s="79"/>
      <c r="G331" s="79"/>
      <c r="H331" s="87"/>
      <c r="I331" s="87"/>
      <c r="J331" s="87"/>
      <c r="K331" s="87"/>
      <c r="L331" s="87"/>
    </row>
    <row r="332" spans="1:12" s="1" customFormat="1" x14ac:dyDescent="0.2">
      <c r="A332" s="6" t="s">
        <v>5</v>
      </c>
      <c r="B332" s="79">
        <v>15240.694</v>
      </c>
      <c r="C332" s="79">
        <v>205902.489</v>
      </c>
      <c r="D332" s="79">
        <v>29600.678</v>
      </c>
      <c r="E332" s="79">
        <v>235503.16800000001</v>
      </c>
      <c r="F332" s="79">
        <v>20741.762999999999</v>
      </c>
      <c r="G332" s="79">
        <v>238024.56400000001</v>
      </c>
      <c r="H332" s="84">
        <f>H333+H334</f>
        <v>100.00000337830099</v>
      </c>
      <c r="I332" s="84">
        <f>I333+I334</f>
        <v>99.999999575377274</v>
      </c>
      <c r="J332" s="80">
        <f t="shared" ref="J332:J337" si="80">D332/B332*100</f>
        <v>194.22132614170982</v>
      </c>
      <c r="K332" s="80">
        <f t="shared" ref="K332:L337" si="81">D332/F332*100</f>
        <v>142.71052079806333</v>
      </c>
      <c r="L332" s="80">
        <f t="shared" si="81"/>
        <v>98.940699246486176</v>
      </c>
    </row>
    <row r="333" spans="1:12" s="1" customFormat="1" x14ac:dyDescent="0.2">
      <c r="A333" s="9" t="s">
        <v>6</v>
      </c>
      <c r="B333" s="79">
        <v>13351.583000000001</v>
      </c>
      <c r="C333" s="79">
        <v>188177.24900000001</v>
      </c>
      <c r="D333" s="79">
        <v>28322.582999999999</v>
      </c>
      <c r="E333" s="79">
        <v>216499.83100000001</v>
      </c>
      <c r="F333" s="79">
        <v>17626.916000000001</v>
      </c>
      <c r="G333" s="79">
        <v>208621.49799999999</v>
      </c>
      <c r="H333" s="84">
        <f>D333/D332*100</f>
        <v>95.682210387208016</v>
      </c>
      <c r="I333" s="84">
        <f>E333/E332*100</f>
        <v>91.930751012232676</v>
      </c>
      <c r="J333" s="80">
        <f t="shared" si="80"/>
        <v>212.12902619861626</v>
      </c>
      <c r="K333" s="80">
        <f t="shared" si="81"/>
        <v>160.67803919868908</v>
      </c>
      <c r="L333" s="80">
        <f t="shared" si="81"/>
        <v>103.77637639242721</v>
      </c>
    </row>
    <row r="334" spans="1:12" s="1" customFormat="1" x14ac:dyDescent="0.2">
      <c r="A334" s="9" t="s">
        <v>7</v>
      </c>
      <c r="B334" s="79">
        <v>1889.1120000000001</v>
      </c>
      <c r="C334" s="79">
        <v>17725.241000000002</v>
      </c>
      <c r="D334" s="79">
        <v>1278.096</v>
      </c>
      <c r="E334" s="79">
        <v>19003.335999999999</v>
      </c>
      <c r="F334" s="79">
        <v>3114.8470000000002</v>
      </c>
      <c r="G334" s="79">
        <v>29403.065999999999</v>
      </c>
      <c r="H334" s="84">
        <f>D334/D332*100</f>
        <v>4.3177929910929747</v>
      </c>
      <c r="I334" s="84">
        <f>E334/E332*100</f>
        <v>8.069248563144594</v>
      </c>
      <c r="J334" s="80">
        <f t="shared" si="80"/>
        <v>67.655914524919652</v>
      </c>
      <c r="K334" s="80">
        <f t="shared" si="81"/>
        <v>41.032384576192662</v>
      </c>
      <c r="L334" s="80">
        <f t="shared" si="81"/>
        <v>64.630457245513099</v>
      </c>
    </row>
    <row r="335" spans="1:12" s="1" customFormat="1" x14ac:dyDescent="0.2">
      <c r="A335" s="6" t="s">
        <v>8</v>
      </c>
      <c r="B335" s="79">
        <v>15240.694</v>
      </c>
      <c r="C335" s="79">
        <v>205902.489</v>
      </c>
      <c r="D335" s="79">
        <v>29600.678</v>
      </c>
      <c r="E335" s="79">
        <v>235503.16800000001</v>
      </c>
      <c r="F335" s="79">
        <v>20741.762999999999</v>
      </c>
      <c r="G335" s="79">
        <v>238024.56400000001</v>
      </c>
      <c r="H335" s="84">
        <f>H336+H337</f>
        <v>100</v>
      </c>
      <c r="I335" s="84">
        <f>I336+I337</f>
        <v>100</v>
      </c>
      <c r="J335" s="80">
        <f t="shared" si="80"/>
        <v>194.22132614170982</v>
      </c>
      <c r="K335" s="80">
        <f t="shared" si="81"/>
        <v>142.71052079806333</v>
      </c>
      <c r="L335" s="80">
        <f t="shared" si="81"/>
        <v>98.940699246486176</v>
      </c>
    </row>
    <row r="336" spans="1:12" s="1" customFormat="1" x14ac:dyDescent="0.2">
      <c r="A336" s="9" t="s">
        <v>9</v>
      </c>
      <c r="B336" s="79">
        <v>8205.3279999999995</v>
      </c>
      <c r="C336" s="79">
        <v>89589.35</v>
      </c>
      <c r="D336" s="79">
        <v>8506.5939999999991</v>
      </c>
      <c r="E336" s="79">
        <v>98095.944000000003</v>
      </c>
      <c r="F336" s="79">
        <v>5975.0820000000003</v>
      </c>
      <c r="G336" s="79">
        <v>109540.84299999999</v>
      </c>
      <c r="H336" s="84">
        <f>D336/D335*100</f>
        <v>28.737834991482288</v>
      </c>
      <c r="I336" s="84">
        <f>E336/E335*100</f>
        <v>41.653768326377673</v>
      </c>
      <c r="J336" s="80">
        <f t="shared" si="80"/>
        <v>103.67158997178419</v>
      </c>
      <c r="K336" s="80">
        <f t="shared" si="81"/>
        <v>142.36782022405717</v>
      </c>
      <c r="L336" s="80">
        <f t="shared" si="81"/>
        <v>89.551934523637001</v>
      </c>
    </row>
    <row r="337" spans="1:12" s="1" customFormat="1" x14ac:dyDescent="0.2">
      <c r="A337" s="9" t="s">
        <v>10</v>
      </c>
      <c r="B337" s="79">
        <v>7035.366</v>
      </c>
      <c r="C337" s="79">
        <v>116313.139</v>
      </c>
      <c r="D337" s="79">
        <v>21094.083999999999</v>
      </c>
      <c r="E337" s="79">
        <v>137407.22399999999</v>
      </c>
      <c r="F337" s="79">
        <v>14766.681</v>
      </c>
      <c r="G337" s="79">
        <v>128483.72100000001</v>
      </c>
      <c r="H337" s="84">
        <f>D337/D335*100</f>
        <v>71.262165008517712</v>
      </c>
      <c r="I337" s="84">
        <f>E337/E335*100</f>
        <v>58.34623167362232</v>
      </c>
      <c r="J337" s="80">
        <f t="shared" si="80"/>
        <v>299.82923418625268</v>
      </c>
      <c r="K337" s="80">
        <f t="shared" si="81"/>
        <v>142.84918865654373</v>
      </c>
      <c r="L337" s="80">
        <f t="shared" si="81"/>
        <v>106.94524016781858</v>
      </c>
    </row>
    <row r="338" spans="1:12" s="1" customFormat="1" x14ac:dyDescent="0.2">
      <c r="A338" s="3" t="s">
        <v>56</v>
      </c>
      <c r="B338" s="79"/>
      <c r="C338" s="79"/>
      <c r="D338" s="79"/>
      <c r="E338" s="79"/>
      <c r="F338" s="79"/>
      <c r="G338" s="79"/>
      <c r="H338" s="87"/>
      <c r="I338" s="87"/>
      <c r="J338" s="87"/>
      <c r="K338" s="87"/>
      <c r="L338" s="87"/>
    </row>
    <row r="339" spans="1:12" s="1" customFormat="1" x14ac:dyDescent="0.2">
      <c r="A339" s="6" t="s">
        <v>5</v>
      </c>
      <c r="B339" s="79">
        <v>70201.308999999994</v>
      </c>
      <c r="C339" s="79">
        <v>711866.30599999998</v>
      </c>
      <c r="D339" s="79">
        <v>68044.441999999995</v>
      </c>
      <c r="E339" s="79">
        <v>779910.74699999997</v>
      </c>
      <c r="F339" s="79">
        <v>67632.528000000006</v>
      </c>
      <c r="G339" s="79">
        <v>778809.65399999998</v>
      </c>
      <c r="H339" s="84">
        <f>H340+H341</f>
        <v>99.999998530372253</v>
      </c>
      <c r="I339" s="84">
        <f>I340+I341</f>
        <v>100</v>
      </c>
      <c r="J339" s="80">
        <f t="shared" ref="J339:J344" si="82">D339/B339*100</f>
        <v>96.92759717628627</v>
      </c>
      <c r="K339" s="80">
        <f t="shared" ref="K339:L344" si="83">D339/F339*100</f>
        <v>100.60904717327732</v>
      </c>
      <c r="L339" s="80">
        <f t="shared" si="83"/>
        <v>100.14138152940771</v>
      </c>
    </row>
    <row r="340" spans="1:12" s="1" customFormat="1" x14ac:dyDescent="0.2">
      <c r="A340" s="9" t="s">
        <v>6</v>
      </c>
      <c r="B340" s="79">
        <v>56352.61</v>
      </c>
      <c r="C340" s="79">
        <v>585325.272</v>
      </c>
      <c r="D340" s="79">
        <v>56602.61</v>
      </c>
      <c r="E340" s="79">
        <v>641927.88199999998</v>
      </c>
      <c r="F340" s="79">
        <v>55925.277000000002</v>
      </c>
      <c r="G340" s="79">
        <v>662150.88199999998</v>
      </c>
      <c r="H340" s="84">
        <f>D340/D339*100</f>
        <v>83.184766214998135</v>
      </c>
      <c r="I340" s="84">
        <f>E340/E339*100</f>
        <v>82.307864645952876</v>
      </c>
      <c r="J340" s="80">
        <f t="shared" si="82"/>
        <v>100.44363517501674</v>
      </c>
      <c r="K340" s="80">
        <f t="shared" si="83"/>
        <v>101.21113928501417</v>
      </c>
      <c r="L340" s="80">
        <f t="shared" si="83"/>
        <v>96.945862257418241</v>
      </c>
    </row>
    <row r="341" spans="1:12" s="1" customFormat="1" x14ac:dyDescent="0.2">
      <c r="A341" s="9" t="s">
        <v>7</v>
      </c>
      <c r="B341" s="79">
        <v>13848.699000000001</v>
      </c>
      <c r="C341" s="79">
        <v>126541.034</v>
      </c>
      <c r="D341" s="79">
        <v>11441.831</v>
      </c>
      <c r="E341" s="79">
        <v>137982.86499999999</v>
      </c>
      <c r="F341" s="79">
        <v>11707.251</v>
      </c>
      <c r="G341" s="79">
        <v>116658.772</v>
      </c>
      <c r="H341" s="84">
        <f>D341/D339*100</f>
        <v>16.815232315374121</v>
      </c>
      <c r="I341" s="84">
        <f>E341/E339*100</f>
        <v>17.692135354047121</v>
      </c>
      <c r="J341" s="80">
        <f t="shared" si="82"/>
        <v>82.620259130478615</v>
      </c>
      <c r="K341" s="80">
        <f t="shared" si="83"/>
        <v>97.73285803815088</v>
      </c>
      <c r="L341" s="80">
        <f t="shared" si="83"/>
        <v>118.27903091590916</v>
      </c>
    </row>
    <row r="342" spans="1:12" s="1" customFormat="1" x14ac:dyDescent="0.2">
      <c r="A342" s="6" t="s">
        <v>8</v>
      </c>
      <c r="B342" s="79">
        <v>70201.308999999994</v>
      </c>
      <c r="C342" s="79">
        <v>711866.30599999998</v>
      </c>
      <c r="D342" s="79">
        <v>68044.441999999995</v>
      </c>
      <c r="E342" s="79">
        <v>779910.74699999997</v>
      </c>
      <c r="F342" s="79">
        <v>67632.528000000006</v>
      </c>
      <c r="G342" s="79">
        <v>778809.65399999998</v>
      </c>
      <c r="H342" s="84">
        <f>H343+H344</f>
        <v>100</v>
      </c>
      <c r="I342" s="84">
        <f>I343+I344</f>
        <v>100</v>
      </c>
      <c r="J342" s="80">
        <f t="shared" si="82"/>
        <v>96.92759717628627</v>
      </c>
      <c r="K342" s="80">
        <f t="shared" si="83"/>
        <v>100.60904717327732</v>
      </c>
      <c r="L342" s="80">
        <f t="shared" si="83"/>
        <v>100.14138152940771</v>
      </c>
    </row>
    <row r="343" spans="1:12" s="1" customFormat="1" x14ac:dyDescent="0.2">
      <c r="A343" s="9" t="s">
        <v>9</v>
      </c>
      <c r="B343" s="79">
        <v>2405.0439999999999</v>
      </c>
      <c r="C343" s="79">
        <v>21287.03</v>
      </c>
      <c r="D343" s="79">
        <v>2015.1669999999999</v>
      </c>
      <c r="E343" s="79">
        <v>23302.196</v>
      </c>
      <c r="F343" s="79">
        <v>1519.8330000000001</v>
      </c>
      <c r="G343" s="79">
        <v>20542.186000000002</v>
      </c>
      <c r="H343" s="84">
        <f>D343/D342*100</f>
        <v>2.9615453382658354</v>
      </c>
      <c r="I343" s="84">
        <f>E343/E342*100</f>
        <v>2.9878029107348612</v>
      </c>
      <c r="J343" s="80">
        <f t="shared" si="82"/>
        <v>83.78919470911967</v>
      </c>
      <c r="K343" s="80">
        <f t="shared" si="83"/>
        <v>132.5913439173909</v>
      </c>
      <c r="L343" s="80">
        <f t="shared" si="83"/>
        <v>113.43581447466204</v>
      </c>
    </row>
    <row r="344" spans="1:12" s="1" customFormat="1" x14ac:dyDescent="0.2">
      <c r="A344" s="9" t="s">
        <v>10</v>
      </c>
      <c r="B344" s="79">
        <v>67796.264999999999</v>
      </c>
      <c r="C344" s="79">
        <v>690579.27599999995</v>
      </c>
      <c r="D344" s="79">
        <v>66029.274999999994</v>
      </c>
      <c r="E344" s="79">
        <v>756608.55099999998</v>
      </c>
      <c r="F344" s="79">
        <v>66112.695000000007</v>
      </c>
      <c r="G344" s="79">
        <v>758267.46799999999</v>
      </c>
      <c r="H344" s="84">
        <f>D344/D342*100</f>
        <v>97.038454661734164</v>
      </c>
      <c r="I344" s="84">
        <f>E344/E342*100</f>
        <v>97.012197089265143</v>
      </c>
      <c r="J344" s="80">
        <f t="shared" si="82"/>
        <v>97.393676480555371</v>
      </c>
      <c r="K344" s="80">
        <f t="shared" si="83"/>
        <v>99.87382151037707</v>
      </c>
      <c r="L344" s="80">
        <f t="shared" si="83"/>
        <v>99.781222712300249</v>
      </c>
    </row>
    <row r="345" spans="1:12" s="1" customFormat="1" ht="22.5" x14ac:dyDescent="0.2">
      <c r="A345" s="3" t="s">
        <v>57</v>
      </c>
      <c r="B345" s="79"/>
      <c r="C345" s="79"/>
      <c r="D345" s="79"/>
      <c r="E345" s="79"/>
      <c r="F345" s="79"/>
      <c r="G345" s="79"/>
      <c r="H345" s="87"/>
      <c r="I345" s="87"/>
      <c r="J345" s="87"/>
      <c r="K345" s="87"/>
      <c r="L345" s="87"/>
    </row>
    <row r="346" spans="1:12" s="1" customFormat="1" x14ac:dyDescent="0.2">
      <c r="A346" s="6" t="s">
        <v>5</v>
      </c>
      <c r="B346" s="79">
        <v>49824.786</v>
      </c>
      <c r="C346" s="79">
        <v>527682.38399999996</v>
      </c>
      <c r="D346" s="79">
        <v>49446.938000000002</v>
      </c>
      <c r="E346" s="79">
        <v>577129.32200000004</v>
      </c>
      <c r="F346" s="79">
        <v>49530.214</v>
      </c>
      <c r="G346" s="79">
        <v>580014.48899999994</v>
      </c>
      <c r="H346" s="84">
        <f>H347+H348</f>
        <v>100.00000202236991</v>
      </c>
      <c r="I346" s="84">
        <f>I347+I348</f>
        <v>100.00000017327137</v>
      </c>
      <c r="J346" s="80">
        <f t="shared" ref="J346:J351" si="84">D346/B346*100</f>
        <v>99.241646517056793</v>
      </c>
      <c r="K346" s="80">
        <f t="shared" ref="K346:L351" si="85">D346/F346*100</f>
        <v>99.831868281449388</v>
      </c>
      <c r="L346" s="80">
        <f t="shared" si="85"/>
        <v>99.502569840113097</v>
      </c>
    </row>
    <row r="347" spans="1:12" s="1" customFormat="1" x14ac:dyDescent="0.2">
      <c r="A347" s="9" t="s">
        <v>6</v>
      </c>
      <c r="B347" s="79">
        <v>45658.362999999998</v>
      </c>
      <c r="C347" s="79">
        <v>488678.72200000001</v>
      </c>
      <c r="D347" s="79">
        <v>45727.362999999998</v>
      </c>
      <c r="E347" s="79">
        <v>534406.08499999996</v>
      </c>
      <c r="F347" s="79">
        <v>45716.696000000004</v>
      </c>
      <c r="G347" s="79">
        <v>544934.41799999995</v>
      </c>
      <c r="H347" s="84">
        <f>D347/D346*100</f>
        <v>92.477643408374448</v>
      </c>
      <c r="I347" s="84">
        <f>E347/E346*100</f>
        <v>92.597285327325636</v>
      </c>
      <c r="J347" s="80">
        <f t="shared" si="84"/>
        <v>100.15112236941128</v>
      </c>
      <c r="K347" s="80">
        <f t="shared" si="85"/>
        <v>100.0233328322764</v>
      </c>
      <c r="L347" s="80">
        <f t="shared" si="85"/>
        <v>98.067963290217435</v>
      </c>
    </row>
    <row r="348" spans="1:12" s="1" customFormat="1" x14ac:dyDescent="0.2">
      <c r="A348" s="9" t="s">
        <v>7</v>
      </c>
      <c r="B348" s="79">
        <v>4166.4229999999998</v>
      </c>
      <c r="C348" s="79">
        <v>39003.661999999997</v>
      </c>
      <c r="D348" s="79">
        <v>3719.576</v>
      </c>
      <c r="E348" s="79">
        <v>42723.237999999998</v>
      </c>
      <c r="F348" s="79">
        <v>3813.518</v>
      </c>
      <c r="G348" s="79">
        <v>35080.071000000004</v>
      </c>
      <c r="H348" s="84">
        <f>D348/D346*100</f>
        <v>7.522358613995471</v>
      </c>
      <c r="I348" s="84">
        <f>E348/E346*100</f>
        <v>7.4027148459457406</v>
      </c>
      <c r="J348" s="80">
        <f t="shared" si="84"/>
        <v>89.27504480462018</v>
      </c>
      <c r="K348" s="80">
        <f t="shared" si="85"/>
        <v>97.536605307749952</v>
      </c>
      <c r="L348" s="80">
        <f t="shared" si="85"/>
        <v>121.78777517297496</v>
      </c>
    </row>
    <row r="349" spans="1:12" s="1" customFormat="1" x14ac:dyDescent="0.2">
      <c r="A349" s="6" t="s">
        <v>8</v>
      </c>
      <c r="B349" s="79">
        <v>49824.786</v>
      </c>
      <c r="C349" s="79">
        <v>527682.38399999996</v>
      </c>
      <c r="D349" s="79">
        <v>49446.938000000002</v>
      </c>
      <c r="E349" s="79">
        <v>577129.32200000004</v>
      </c>
      <c r="F349" s="79">
        <v>49530.214</v>
      </c>
      <c r="G349" s="79">
        <v>580014.48899999994</v>
      </c>
      <c r="H349" s="84">
        <f>H350+H351</f>
        <v>99.999999999999986</v>
      </c>
      <c r="I349" s="84">
        <f>I350+I351</f>
        <v>100.00000017327139</v>
      </c>
      <c r="J349" s="80">
        <f t="shared" si="84"/>
        <v>99.241646517056793</v>
      </c>
      <c r="K349" s="80">
        <f t="shared" si="85"/>
        <v>99.831868281449388</v>
      </c>
      <c r="L349" s="80">
        <f t="shared" si="85"/>
        <v>99.502569840113097</v>
      </c>
    </row>
    <row r="350" spans="1:12" s="1" customFormat="1" x14ac:dyDescent="0.2">
      <c r="A350" s="9" t="s">
        <v>9</v>
      </c>
      <c r="B350" s="79">
        <v>166.60599999999999</v>
      </c>
      <c r="C350" s="79">
        <v>1727.8040000000001</v>
      </c>
      <c r="D350" s="79">
        <v>229.126</v>
      </c>
      <c r="E350" s="79">
        <v>1956.931</v>
      </c>
      <c r="F350" s="79">
        <v>135.904</v>
      </c>
      <c r="G350" s="79">
        <v>1439.088</v>
      </c>
      <c r="H350" s="84">
        <f>D350/D349*100</f>
        <v>0.46337753007071941</v>
      </c>
      <c r="I350" s="84">
        <f>E350/E349*100</f>
        <v>0.33908015507137929</v>
      </c>
      <c r="J350" s="80">
        <f t="shared" si="84"/>
        <v>137.52565933999975</v>
      </c>
      <c r="K350" s="80">
        <f t="shared" si="85"/>
        <v>168.59400753473042</v>
      </c>
      <c r="L350" s="80">
        <f t="shared" si="85"/>
        <v>135.98410938038538</v>
      </c>
    </row>
    <row r="351" spans="1:12" s="1" customFormat="1" x14ac:dyDescent="0.2">
      <c r="A351" s="9" t="s">
        <v>10</v>
      </c>
      <c r="B351" s="79">
        <v>49658.18</v>
      </c>
      <c r="C351" s="79">
        <v>525954.57999999996</v>
      </c>
      <c r="D351" s="79">
        <v>49217.811999999998</v>
      </c>
      <c r="E351" s="79">
        <v>575172.39199999999</v>
      </c>
      <c r="F351" s="79">
        <v>49394.31</v>
      </c>
      <c r="G351" s="79">
        <v>578575.40099999995</v>
      </c>
      <c r="H351" s="84">
        <f>D351/D349*100</f>
        <v>99.53662246992927</v>
      </c>
      <c r="I351" s="84">
        <f>E351/E349*100</f>
        <v>99.660920018200002</v>
      </c>
      <c r="J351" s="80">
        <f t="shared" si="84"/>
        <v>99.113201490670818</v>
      </c>
      <c r="K351" s="80">
        <f t="shared" si="85"/>
        <v>99.642675441766471</v>
      </c>
      <c r="L351" s="80">
        <f t="shared" si="85"/>
        <v>99.41182964327237</v>
      </c>
    </row>
    <row r="352" spans="1:12" s="1" customFormat="1" ht="22.5" x14ac:dyDescent="0.2">
      <c r="A352" s="3" t="s">
        <v>58</v>
      </c>
      <c r="B352" s="79"/>
      <c r="C352" s="79"/>
      <c r="D352" s="79"/>
      <c r="E352" s="79"/>
      <c r="F352" s="79"/>
      <c r="G352" s="79"/>
      <c r="H352" s="87"/>
      <c r="I352" s="87"/>
      <c r="J352" s="87"/>
      <c r="K352" s="87"/>
      <c r="L352" s="87"/>
    </row>
    <row r="353" spans="1:12" s="1" customFormat="1" x14ac:dyDescent="0.2">
      <c r="A353" s="6" t="s">
        <v>5</v>
      </c>
      <c r="B353" s="79">
        <v>20376.524000000001</v>
      </c>
      <c r="C353" s="79">
        <v>184183.92199999999</v>
      </c>
      <c r="D353" s="79">
        <v>18597.503000000001</v>
      </c>
      <c r="E353" s="79">
        <v>202781.42499999999</v>
      </c>
      <c r="F353" s="79">
        <v>18102.314999999999</v>
      </c>
      <c r="G353" s="79">
        <v>198795.16500000001</v>
      </c>
      <c r="H353" s="84">
        <f>H354+H355</f>
        <v>100.00000537706595</v>
      </c>
      <c r="I353" s="84">
        <f>I354+I355</f>
        <v>99.999999506858188</v>
      </c>
      <c r="J353" s="80">
        <f t="shared" ref="J353:J358" si="86">D353/B353*100</f>
        <v>91.269261626762244</v>
      </c>
      <c r="K353" s="80">
        <f t="shared" ref="K353:L358" si="87">D353/F353*100</f>
        <v>102.73549543249028</v>
      </c>
      <c r="L353" s="80">
        <f t="shared" si="87"/>
        <v>102.00520973435144</v>
      </c>
    </row>
    <row r="354" spans="1:12" s="1" customFormat="1" x14ac:dyDescent="0.2">
      <c r="A354" s="9" t="s">
        <v>6</v>
      </c>
      <c r="B354" s="79">
        <v>10694.248</v>
      </c>
      <c r="C354" s="79">
        <v>96646.55</v>
      </c>
      <c r="D354" s="79">
        <v>10875.248</v>
      </c>
      <c r="E354" s="79">
        <v>107521.79700000001</v>
      </c>
      <c r="F354" s="79">
        <v>10208.581</v>
      </c>
      <c r="G354" s="79">
        <v>117216.46400000001</v>
      </c>
      <c r="H354" s="84">
        <f>D354/D353*100</f>
        <v>58.47692563888819</v>
      </c>
      <c r="I354" s="84">
        <f>E354/E353*100</f>
        <v>53.023494139071182</v>
      </c>
      <c r="J354" s="80">
        <f t="shared" si="86"/>
        <v>101.69249862168897</v>
      </c>
      <c r="K354" s="80">
        <f t="shared" si="87"/>
        <v>106.53045707331901</v>
      </c>
      <c r="L354" s="80">
        <f t="shared" si="87"/>
        <v>91.729261684604296</v>
      </c>
    </row>
    <row r="355" spans="1:12" s="1" customFormat="1" x14ac:dyDescent="0.2">
      <c r="A355" s="9" t="s">
        <v>7</v>
      </c>
      <c r="B355" s="79">
        <v>9682.2759999999998</v>
      </c>
      <c r="C355" s="79">
        <v>87537.372000000003</v>
      </c>
      <c r="D355" s="79">
        <v>7722.2560000000003</v>
      </c>
      <c r="E355" s="79">
        <v>95259.626999999993</v>
      </c>
      <c r="F355" s="79">
        <v>7893.7340000000004</v>
      </c>
      <c r="G355" s="79">
        <v>81578.701000000001</v>
      </c>
      <c r="H355" s="84">
        <f>D355/D353*100</f>
        <v>41.523079738177756</v>
      </c>
      <c r="I355" s="84">
        <f>E355/E353*100</f>
        <v>46.976505367787013</v>
      </c>
      <c r="J355" s="80">
        <f t="shared" si="86"/>
        <v>79.756619208128342</v>
      </c>
      <c r="K355" s="80">
        <f t="shared" si="87"/>
        <v>97.827669389416968</v>
      </c>
      <c r="L355" s="80">
        <f t="shared" si="87"/>
        <v>116.77021800089706</v>
      </c>
    </row>
    <row r="356" spans="1:12" s="1" customFormat="1" x14ac:dyDescent="0.2">
      <c r="A356" s="6" t="s">
        <v>8</v>
      </c>
      <c r="B356" s="79">
        <v>20376.524000000001</v>
      </c>
      <c r="C356" s="79">
        <v>184183.92199999999</v>
      </c>
      <c r="D356" s="79">
        <v>18597.503000000001</v>
      </c>
      <c r="E356" s="79">
        <v>202781.42499999999</v>
      </c>
      <c r="F356" s="79">
        <v>18102.314999999999</v>
      </c>
      <c r="G356" s="79">
        <v>198795.16500000001</v>
      </c>
      <c r="H356" s="84">
        <f>H357+H358</f>
        <v>100</v>
      </c>
      <c r="I356" s="84">
        <f>I357+I358</f>
        <v>100.00000000000001</v>
      </c>
      <c r="J356" s="80">
        <f t="shared" si="86"/>
        <v>91.269261626762244</v>
      </c>
      <c r="K356" s="80">
        <f t="shared" si="87"/>
        <v>102.73549543249028</v>
      </c>
      <c r="L356" s="80">
        <f t="shared" si="87"/>
        <v>102.00520973435144</v>
      </c>
    </row>
    <row r="357" spans="1:12" s="1" customFormat="1" x14ac:dyDescent="0.2">
      <c r="A357" s="9" t="s">
        <v>9</v>
      </c>
      <c r="B357" s="79">
        <v>2238.4380000000001</v>
      </c>
      <c r="C357" s="79">
        <v>19559.224999999999</v>
      </c>
      <c r="D357" s="79">
        <v>1786.04</v>
      </c>
      <c r="E357" s="79">
        <v>21345.266</v>
      </c>
      <c r="F357" s="79">
        <v>1383.9290000000001</v>
      </c>
      <c r="G357" s="79">
        <v>19103.098000000002</v>
      </c>
      <c r="H357" s="84">
        <f>D357/D356*100</f>
        <v>9.6036548562460222</v>
      </c>
      <c r="I357" s="84">
        <f>E357/E356*100</f>
        <v>10.526243219762362</v>
      </c>
      <c r="J357" s="80">
        <f t="shared" si="86"/>
        <v>79.789567546655292</v>
      </c>
      <c r="K357" s="80">
        <f t="shared" si="87"/>
        <v>129.05575358273435</v>
      </c>
      <c r="L357" s="80">
        <f t="shared" si="87"/>
        <v>111.73719571558496</v>
      </c>
    </row>
    <row r="358" spans="1:12" s="1" customFormat="1" x14ac:dyDescent="0.2">
      <c r="A358" s="9" t="s">
        <v>10</v>
      </c>
      <c r="B358" s="79">
        <v>18138.085999999999</v>
      </c>
      <c r="C358" s="79">
        <v>164624.696</v>
      </c>
      <c r="D358" s="79">
        <v>16811.463</v>
      </c>
      <c r="E358" s="79">
        <v>181436.15900000001</v>
      </c>
      <c r="F358" s="79">
        <v>16718.384999999998</v>
      </c>
      <c r="G358" s="79">
        <v>179692.06700000001</v>
      </c>
      <c r="H358" s="84">
        <f>D358/D356*100</f>
        <v>90.396345143753976</v>
      </c>
      <c r="I358" s="84">
        <f>E358/E356*100</f>
        <v>89.47375678023765</v>
      </c>
      <c r="J358" s="80">
        <f t="shared" si="86"/>
        <v>92.685981310266143</v>
      </c>
      <c r="K358" s="80">
        <f t="shared" si="87"/>
        <v>100.55674037893014</v>
      </c>
      <c r="L358" s="80">
        <f t="shared" si="87"/>
        <v>100.97060044392501</v>
      </c>
    </row>
    <row r="359" spans="1:12" s="1" customFormat="1" ht="22.5" x14ac:dyDescent="0.2">
      <c r="A359" s="3" t="s">
        <v>59</v>
      </c>
      <c r="B359" s="79"/>
      <c r="C359" s="79"/>
      <c r="D359" s="79"/>
      <c r="E359" s="79"/>
      <c r="F359" s="79"/>
      <c r="G359" s="79"/>
      <c r="H359" s="87"/>
      <c r="I359" s="87"/>
      <c r="J359" s="87"/>
      <c r="K359" s="87"/>
      <c r="L359" s="87"/>
    </row>
    <row r="360" spans="1:12" s="1" customFormat="1" x14ac:dyDescent="0.2">
      <c r="A360" s="6" t="s">
        <v>5</v>
      </c>
      <c r="B360" s="79">
        <v>20723.714</v>
      </c>
      <c r="C360" s="79">
        <v>179891.698</v>
      </c>
      <c r="D360" s="79">
        <v>16340.477999999999</v>
      </c>
      <c r="E360" s="79">
        <v>196232.17600000001</v>
      </c>
      <c r="F360" s="79">
        <v>14946.069</v>
      </c>
      <c r="G360" s="79">
        <v>196196.49600000001</v>
      </c>
      <c r="H360" s="84">
        <f>H361+H362</f>
        <v>100.00000611977202</v>
      </c>
      <c r="I360" s="84">
        <f>I361+I362</f>
        <v>100</v>
      </c>
      <c r="J360" s="80">
        <f t="shared" ref="J360:J365" si="88">D360/B360*100</f>
        <v>78.849177324103195</v>
      </c>
      <c r="K360" s="80">
        <f t="shared" ref="K360:L365" si="89">D360/F360*100</f>
        <v>109.32960365698834</v>
      </c>
      <c r="L360" s="80">
        <f t="shared" si="89"/>
        <v>100.01818584976154</v>
      </c>
    </row>
    <row r="361" spans="1:12" s="1" customFormat="1" x14ac:dyDescent="0.2">
      <c r="A361" s="9" t="s">
        <v>6</v>
      </c>
      <c r="B361" s="79">
        <v>14596.165999999999</v>
      </c>
      <c r="C361" s="79">
        <v>137659.16</v>
      </c>
      <c r="D361" s="79">
        <v>12950.165999999999</v>
      </c>
      <c r="E361" s="79">
        <v>150609.32500000001</v>
      </c>
      <c r="F361" s="79">
        <v>11396.499</v>
      </c>
      <c r="G361" s="79">
        <v>158368.992</v>
      </c>
      <c r="H361" s="84">
        <f>D361/D360*100</f>
        <v>79.252063495327377</v>
      </c>
      <c r="I361" s="84">
        <f>E361/E360*100</f>
        <v>76.750575807710561</v>
      </c>
      <c r="J361" s="80">
        <f t="shared" si="88"/>
        <v>88.723066043507586</v>
      </c>
      <c r="K361" s="80">
        <f t="shared" si="89"/>
        <v>113.63284461306932</v>
      </c>
      <c r="L361" s="80">
        <f t="shared" si="89"/>
        <v>95.100261167287101</v>
      </c>
    </row>
    <row r="362" spans="1:12" s="1" customFormat="1" x14ac:dyDescent="0.2">
      <c r="A362" s="9" t="s">
        <v>7</v>
      </c>
      <c r="B362" s="79">
        <v>6127.549</v>
      </c>
      <c r="C362" s="79">
        <v>42232.538</v>
      </c>
      <c r="D362" s="79">
        <v>3390.3130000000001</v>
      </c>
      <c r="E362" s="79">
        <v>45622.851000000002</v>
      </c>
      <c r="F362" s="79">
        <v>3549.57</v>
      </c>
      <c r="G362" s="79">
        <v>37827.504000000001</v>
      </c>
      <c r="H362" s="84">
        <f>D362/D360*100</f>
        <v>20.747942624444647</v>
      </c>
      <c r="I362" s="84">
        <f>E362/E360*100</f>
        <v>23.249424192289446</v>
      </c>
      <c r="J362" s="80">
        <f t="shared" si="88"/>
        <v>55.329023072683711</v>
      </c>
      <c r="K362" s="80">
        <f t="shared" si="89"/>
        <v>95.513343869820858</v>
      </c>
      <c r="L362" s="80">
        <f t="shared" si="89"/>
        <v>120.60761661673476</v>
      </c>
    </row>
    <row r="363" spans="1:12" s="1" customFormat="1" x14ac:dyDescent="0.2">
      <c r="A363" s="6" t="s">
        <v>8</v>
      </c>
      <c r="B363" s="79">
        <v>20723.714</v>
      </c>
      <c r="C363" s="79">
        <v>179891.698</v>
      </c>
      <c r="D363" s="79">
        <v>16340.477999999999</v>
      </c>
      <c r="E363" s="79">
        <v>196232.17600000001</v>
      </c>
      <c r="F363" s="79">
        <v>14946.069</v>
      </c>
      <c r="G363" s="79">
        <v>196196.49600000001</v>
      </c>
      <c r="H363" s="84">
        <f>H364+H365</f>
        <v>100</v>
      </c>
      <c r="I363" s="84">
        <f>I364+I365</f>
        <v>100</v>
      </c>
      <c r="J363" s="80">
        <f t="shared" si="88"/>
        <v>78.849177324103195</v>
      </c>
      <c r="K363" s="80">
        <f t="shared" si="89"/>
        <v>109.32960365698834</v>
      </c>
      <c r="L363" s="80">
        <f t="shared" si="89"/>
        <v>100.01818584976154</v>
      </c>
    </row>
    <row r="364" spans="1:12" s="1" customFormat="1" x14ac:dyDescent="0.2">
      <c r="A364" s="9" t="s">
        <v>9</v>
      </c>
      <c r="B364" s="79">
        <v>4158.82</v>
      </c>
      <c r="C364" s="79">
        <v>42664.824000000001</v>
      </c>
      <c r="D364" s="79">
        <v>3378.9009999999998</v>
      </c>
      <c r="E364" s="79">
        <v>46043.724999999999</v>
      </c>
      <c r="F364" s="79">
        <v>3892.4589999999998</v>
      </c>
      <c r="G364" s="79">
        <v>51150.533000000003</v>
      </c>
      <c r="H364" s="84">
        <f>D364/D363*100</f>
        <v>20.678103786192793</v>
      </c>
      <c r="I364" s="84">
        <f>E364/E363*100</f>
        <v>23.463901760942608</v>
      </c>
      <c r="J364" s="80">
        <f t="shared" si="88"/>
        <v>81.246627649188952</v>
      </c>
      <c r="K364" s="80">
        <f t="shared" si="89"/>
        <v>86.806335018557675</v>
      </c>
      <c r="L364" s="80">
        <f t="shared" si="89"/>
        <v>90.016119675624878</v>
      </c>
    </row>
    <row r="365" spans="1:12" s="1" customFormat="1" x14ac:dyDescent="0.2">
      <c r="A365" s="9" t="s">
        <v>10</v>
      </c>
      <c r="B365" s="79">
        <v>16564.894</v>
      </c>
      <c r="C365" s="79">
        <v>137226.87400000001</v>
      </c>
      <c r="D365" s="79">
        <v>12961.576999999999</v>
      </c>
      <c r="E365" s="79">
        <v>150188.451</v>
      </c>
      <c r="F365" s="79">
        <v>11053.61</v>
      </c>
      <c r="G365" s="79">
        <v>145045.96299999999</v>
      </c>
      <c r="H365" s="84">
        <f>D365/D363*100</f>
        <v>79.321896213807207</v>
      </c>
      <c r="I365" s="84">
        <f>E365/E363*100</f>
        <v>76.536098239057395</v>
      </c>
      <c r="J365" s="80">
        <f t="shared" si="88"/>
        <v>78.247267987347215</v>
      </c>
      <c r="K365" s="80">
        <f t="shared" si="89"/>
        <v>117.26103055924715</v>
      </c>
      <c r="L365" s="80">
        <f t="shared" si="89"/>
        <v>103.54541959916529</v>
      </c>
    </row>
    <row r="366" spans="1:12" s="1" customFormat="1" x14ac:dyDescent="0.2">
      <c r="A366" s="3" t="s">
        <v>60</v>
      </c>
      <c r="B366" s="79"/>
      <c r="C366" s="79"/>
      <c r="D366" s="79"/>
      <c r="E366" s="79"/>
      <c r="F366" s="79"/>
      <c r="G366" s="79"/>
      <c r="H366" s="87"/>
      <c r="I366" s="87"/>
      <c r="J366" s="87"/>
      <c r="K366" s="87"/>
      <c r="L366" s="87"/>
    </row>
    <row r="367" spans="1:12" s="1" customFormat="1" x14ac:dyDescent="0.2">
      <c r="A367" s="6" t="s">
        <v>5</v>
      </c>
      <c r="B367" s="79">
        <v>56522.057000000001</v>
      </c>
      <c r="C367" s="79">
        <v>538797.31400000001</v>
      </c>
      <c r="D367" s="79">
        <v>96331.334000000003</v>
      </c>
      <c r="E367" s="79">
        <v>635128.64899999998</v>
      </c>
      <c r="F367" s="79">
        <v>59727.72</v>
      </c>
      <c r="G367" s="79">
        <v>523612.81199999998</v>
      </c>
      <c r="H367" s="84">
        <f>H368+H369</f>
        <v>100.00000103808382</v>
      </c>
      <c r="I367" s="84">
        <f>I368+I369</f>
        <v>100</v>
      </c>
      <c r="J367" s="80">
        <f t="shared" ref="J367:J372" si="90">D367/B367*100</f>
        <v>170.43140167386335</v>
      </c>
      <c r="K367" s="80">
        <f t="shared" ref="K367:L370" si="91">D367/F367*100</f>
        <v>161.28413071853404</v>
      </c>
      <c r="L367" s="80">
        <f t="shared" si="91"/>
        <v>121.29738509912549</v>
      </c>
    </row>
    <row r="368" spans="1:12" s="1" customFormat="1" x14ac:dyDescent="0.2">
      <c r="A368" s="9" t="s">
        <v>6</v>
      </c>
      <c r="B368" s="79">
        <v>14382.75</v>
      </c>
      <c r="C368" s="79">
        <v>131882.41500000001</v>
      </c>
      <c r="D368" s="79">
        <v>33056.75</v>
      </c>
      <c r="E368" s="79">
        <v>164939.16500000001</v>
      </c>
      <c r="F368" s="79">
        <v>27165.082999999999</v>
      </c>
      <c r="G368" s="79">
        <v>194450.49799999999</v>
      </c>
      <c r="H368" s="84">
        <f>D368/D367*100</f>
        <v>34.315677596658219</v>
      </c>
      <c r="I368" s="84">
        <f>E368/E367*100</f>
        <v>25.969410332803299</v>
      </c>
      <c r="J368" s="80">
        <f t="shared" si="90"/>
        <v>229.83608836974847</v>
      </c>
      <c r="K368" s="80">
        <f t="shared" si="91"/>
        <v>121.68838210433593</v>
      </c>
      <c r="L368" s="80">
        <f t="shared" si="91"/>
        <v>84.823215520898287</v>
      </c>
    </row>
    <row r="369" spans="1:12" s="1" customFormat="1" x14ac:dyDescent="0.2">
      <c r="A369" s="9" t="s">
        <v>7</v>
      </c>
      <c r="B369" s="79">
        <v>42139.307999999997</v>
      </c>
      <c r="C369" s="79">
        <v>406914.89899999998</v>
      </c>
      <c r="D369" s="79">
        <v>63274.584999999999</v>
      </c>
      <c r="E369" s="79">
        <v>470189.484</v>
      </c>
      <c r="F369" s="79">
        <v>32562.636999999999</v>
      </c>
      <c r="G369" s="79">
        <v>329162.31400000001</v>
      </c>
      <c r="H369" s="84">
        <f>D369/D367*100</f>
        <v>65.684323441425605</v>
      </c>
      <c r="I369" s="84">
        <f>E369/E367*100</f>
        <v>74.030589667196693</v>
      </c>
      <c r="J369" s="80">
        <f t="shared" si="90"/>
        <v>150.15572870821705</v>
      </c>
      <c r="K369" s="80">
        <f t="shared" si="91"/>
        <v>194.31652602336845</v>
      </c>
      <c r="L369" s="80">
        <f t="shared" si="91"/>
        <v>142.84426375736317</v>
      </c>
    </row>
    <row r="370" spans="1:12" s="1" customFormat="1" x14ac:dyDescent="0.2">
      <c r="A370" s="6" t="s">
        <v>8</v>
      </c>
      <c r="B370" s="79">
        <v>56522.057000000001</v>
      </c>
      <c r="C370" s="79">
        <v>538797.31400000001</v>
      </c>
      <c r="D370" s="79">
        <v>96331.334000000003</v>
      </c>
      <c r="E370" s="79">
        <v>635128.64899999998</v>
      </c>
      <c r="F370" s="79">
        <v>59727.72</v>
      </c>
      <c r="G370" s="79">
        <v>523612.81199999998</v>
      </c>
      <c r="H370" s="84">
        <f>H371+H372</f>
        <v>100</v>
      </c>
      <c r="I370" s="84">
        <f>I371+I372</f>
        <v>100</v>
      </c>
      <c r="J370" s="80">
        <f t="shared" si="90"/>
        <v>170.43140167386335</v>
      </c>
      <c r="K370" s="80">
        <f t="shared" si="91"/>
        <v>161.28413071853404</v>
      </c>
      <c r="L370" s="80">
        <f t="shared" si="91"/>
        <v>121.29738509912549</v>
      </c>
    </row>
    <row r="371" spans="1:12" s="1" customFormat="1" x14ac:dyDescent="0.2">
      <c r="A371" s="9" t="s">
        <v>9</v>
      </c>
      <c r="B371" s="79">
        <v>16006.892</v>
      </c>
      <c r="C371" s="79">
        <v>125863.40399999999</v>
      </c>
      <c r="D371" s="79">
        <v>17173.829000000002</v>
      </c>
      <c r="E371" s="79">
        <v>143037.23300000001</v>
      </c>
      <c r="F371" s="79">
        <v>9376.3970000000008</v>
      </c>
      <c r="G371" s="79">
        <v>19030.606</v>
      </c>
      <c r="H371" s="84">
        <f>D371/D370*100</f>
        <v>17.827874157748091</v>
      </c>
      <c r="I371" s="84">
        <f>E371/E370*100</f>
        <v>22.52098582314148</v>
      </c>
      <c r="J371" s="80">
        <f t="shared" si="90"/>
        <v>107.29021598946255</v>
      </c>
      <c r="K371" s="80">
        <f>D371/F371*100</f>
        <v>183.16021601901028</v>
      </c>
      <c r="L371" s="80"/>
    </row>
    <row r="372" spans="1:12" s="1" customFormat="1" x14ac:dyDescent="0.2">
      <c r="A372" s="9" t="s">
        <v>10</v>
      </c>
      <c r="B372" s="79">
        <v>40515.165000000001</v>
      </c>
      <c r="C372" s="79">
        <v>412933.91100000002</v>
      </c>
      <c r="D372" s="79">
        <v>79157.505000000005</v>
      </c>
      <c r="E372" s="79">
        <v>492091.41600000003</v>
      </c>
      <c r="F372" s="79">
        <v>50351.322999999997</v>
      </c>
      <c r="G372" s="79">
        <v>504582.20600000001</v>
      </c>
      <c r="H372" s="84">
        <f>D372/D370*100</f>
        <v>82.172125842251916</v>
      </c>
      <c r="I372" s="84">
        <f>E372/E370*100</f>
        <v>77.479014176858527</v>
      </c>
      <c r="J372" s="80">
        <f t="shared" si="90"/>
        <v>195.37747162081163</v>
      </c>
      <c r="K372" s="80">
        <f>D372/F372*100</f>
        <v>157.21037757041657</v>
      </c>
      <c r="L372" s="80">
        <f>E372/G372*100</f>
        <v>97.524528243074826</v>
      </c>
    </row>
    <row r="373" spans="1:12" s="1" customFormat="1" ht="22.5" x14ac:dyDescent="0.2">
      <c r="A373" s="3" t="s">
        <v>61</v>
      </c>
      <c r="B373" s="79"/>
      <c r="C373" s="79"/>
      <c r="D373" s="79"/>
      <c r="E373" s="79"/>
      <c r="F373" s="79"/>
      <c r="G373" s="79"/>
      <c r="H373" s="87"/>
      <c r="I373" s="87"/>
      <c r="J373" s="87"/>
      <c r="K373" s="87"/>
      <c r="L373" s="87"/>
    </row>
    <row r="374" spans="1:12" s="1" customFormat="1" x14ac:dyDescent="0.2">
      <c r="A374" s="6" t="s">
        <v>5</v>
      </c>
      <c r="B374" s="79">
        <v>22057.274000000001</v>
      </c>
      <c r="C374" s="79">
        <v>206353.28700000001</v>
      </c>
      <c r="D374" s="79">
        <v>21075.304</v>
      </c>
      <c r="E374" s="79">
        <v>227428.59099999999</v>
      </c>
      <c r="F374" s="79">
        <v>21076.59</v>
      </c>
      <c r="G374" s="79">
        <v>227990.766</v>
      </c>
      <c r="H374" s="84">
        <f>H375+H376</f>
        <v>100</v>
      </c>
      <c r="I374" s="84">
        <f>I375+I376</f>
        <v>100.00000000000001</v>
      </c>
      <c r="J374" s="80">
        <f t="shared" ref="J374:J379" si="92">D374/B374*100</f>
        <v>95.548089940760576</v>
      </c>
      <c r="K374" s="80">
        <f t="shared" ref="K374:L379" si="93">D374/F374*100</f>
        <v>99.99389844372358</v>
      </c>
      <c r="L374" s="80">
        <f t="shared" si="93"/>
        <v>99.753422031136111</v>
      </c>
    </row>
    <row r="375" spans="1:12" s="1" customFormat="1" x14ac:dyDescent="0.2">
      <c r="A375" s="9" t="s">
        <v>6</v>
      </c>
      <c r="B375" s="79">
        <v>9015.5810000000001</v>
      </c>
      <c r="C375" s="79">
        <v>83825.566999999995</v>
      </c>
      <c r="D375" s="79">
        <v>8636.5810000000001</v>
      </c>
      <c r="E375" s="79">
        <v>92462.149000000005</v>
      </c>
      <c r="F375" s="79">
        <v>9403.2479999999996</v>
      </c>
      <c r="G375" s="79">
        <v>105753.482</v>
      </c>
      <c r="H375" s="84">
        <f>D375/D374*100</f>
        <v>40.979627150336718</v>
      </c>
      <c r="I375" s="84">
        <f>E375/E374*100</f>
        <v>40.65546402650844</v>
      </c>
      <c r="J375" s="80">
        <f t="shared" si="92"/>
        <v>95.796166658588049</v>
      </c>
      <c r="K375" s="80">
        <f t="shared" si="93"/>
        <v>91.846785281000791</v>
      </c>
      <c r="L375" s="80">
        <f t="shared" si="93"/>
        <v>87.431777423650232</v>
      </c>
    </row>
    <row r="376" spans="1:12" s="1" customFormat="1" x14ac:dyDescent="0.2">
      <c r="A376" s="9" t="s">
        <v>7</v>
      </c>
      <c r="B376" s="79">
        <v>13041.691999999999</v>
      </c>
      <c r="C376" s="79">
        <v>122527.719</v>
      </c>
      <c r="D376" s="79">
        <v>12438.723</v>
      </c>
      <c r="E376" s="79">
        <v>134966.44200000001</v>
      </c>
      <c r="F376" s="79">
        <v>11673.342000000001</v>
      </c>
      <c r="G376" s="79">
        <v>122237.284</v>
      </c>
      <c r="H376" s="84">
        <f>D376/D374*100</f>
        <v>59.020372849663282</v>
      </c>
      <c r="I376" s="84">
        <f>E376/E374*100</f>
        <v>59.344535973491574</v>
      </c>
      <c r="J376" s="80">
        <f t="shared" si="92"/>
        <v>95.37660450806537</v>
      </c>
      <c r="K376" s="80">
        <f t="shared" si="93"/>
        <v>106.55665703960355</v>
      </c>
      <c r="L376" s="80">
        <f t="shared" si="93"/>
        <v>110.4134823545327</v>
      </c>
    </row>
    <row r="377" spans="1:12" s="1" customFormat="1" x14ac:dyDescent="0.2">
      <c r="A377" s="6" t="s">
        <v>8</v>
      </c>
      <c r="B377" s="79">
        <v>22057.274000000001</v>
      </c>
      <c r="C377" s="79">
        <v>206353.28700000001</v>
      </c>
      <c r="D377" s="79">
        <v>21075.304</v>
      </c>
      <c r="E377" s="79">
        <v>227428.59099999999</v>
      </c>
      <c r="F377" s="79">
        <v>21076.59</v>
      </c>
      <c r="G377" s="79">
        <v>227990.766</v>
      </c>
      <c r="H377" s="84">
        <f>H378+H379</f>
        <v>100</v>
      </c>
      <c r="I377" s="84">
        <f>I378+I379</f>
        <v>100</v>
      </c>
      <c r="J377" s="80">
        <f t="shared" si="92"/>
        <v>95.548089940760576</v>
      </c>
      <c r="K377" s="80">
        <f t="shared" si="93"/>
        <v>99.99389844372358</v>
      </c>
      <c r="L377" s="80">
        <f t="shared" si="93"/>
        <v>99.753422031136111</v>
      </c>
    </row>
    <row r="378" spans="1:12" s="1" customFormat="1" x14ac:dyDescent="0.2">
      <c r="A378" s="9" t="s">
        <v>9</v>
      </c>
      <c r="B378" s="79">
        <v>4439.7120000000004</v>
      </c>
      <c r="C378" s="79">
        <v>37165.097000000002</v>
      </c>
      <c r="D378" s="79">
        <v>3670.47</v>
      </c>
      <c r="E378" s="79">
        <v>40835.567000000003</v>
      </c>
      <c r="F378" s="79">
        <v>3095.6010000000001</v>
      </c>
      <c r="G378" s="79">
        <v>36603.771999999997</v>
      </c>
      <c r="H378" s="84">
        <f>D378/D377*100</f>
        <v>17.415976538226921</v>
      </c>
      <c r="I378" s="84">
        <f>E378/E377*100</f>
        <v>17.955335703592347</v>
      </c>
      <c r="J378" s="80">
        <f t="shared" si="92"/>
        <v>82.673605855514936</v>
      </c>
      <c r="K378" s="80">
        <f t="shared" si="93"/>
        <v>118.57051344795404</v>
      </c>
      <c r="L378" s="80">
        <f t="shared" si="93"/>
        <v>111.56108993357299</v>
      </c>
    </row>
    <row r="379" spans="1:12" s="1" customFormat="1" x14ac:dyDescent="0.2">
      <c r="A379" s="9" t="s">
        <v>10</v>
      </c>
      <c r="B379" s="79">
        <v>17617.562000000002</v>
      </c>
      <c r="C379" s="79">
        <v>169188.19</v>
      </c>
      <c r="D379" s="79">
        <v>17404.833999999999</v>
      </c>
      <c r="E379" s="79">
        <v>186593.024</v>
      </c>
      <c r="F379" s="79">
        <v>17980.989000000001</v>
      </c>
      <c r="G379" s="79">
        <v>191386.99400000001</v>
      </c>
      <c r="H379" s="84">
        <f>D379/D377*100</f>
        <v>82.584023461773072</v>
      </c>
      <c r="I379" s="84">
        <f>E379/E377*100</f>
        <v>82.04466429640766</v>
      </c>
      <c r="J379" s="80">
        <f t="shared" si="92"/>
        <v>98.792523051713957</v>
      </c>
      <c r="K379" s="80">
        <f t="shared" si="93"/>
        <v>96.795754671781381</v>
      </c>
      <c r="L379" s="80">
        <f t="shared" si="93"/>
        <v>97.4951432697668</v>
      </c>
    </row>
    <row r="380" spans="1:12" s="1" customFormat="1" x14ac:dyDescent="0.2">
      <c r="A380" s="3" t="s">
        <v>62</v>
      </c>
      <c r="B380" s="79"/>
      <c r="C380" s="79"/>
      <c r="D380" s="79"/>
      <c r="E380" s="79"/>
      <c r="F380" s="79"/>
      <c r="G380" s="79"/>
      <c r="H380" s="87"/>
      <c r="I380" s="87"/>
      <c r="J380" s="87"/>
      <c r="K380" s="87"/>
      <c r="L380" s="87"/>
    </row>
    <row r="381" spans="1:12" s="1" customFormat="1" x14ac:dyDescent="0.2">
      <c r="A381" s="6" t="s">
        <v>5</v>
      </c>
      <c r="B381" s="79">
        <v>5528.0389999999998</v>
      </c>
      <c r="C381" s="79">
        <v>61289.995999999999</v>
      </c>
      <c r="D381" s="79">
        <v>5394.31</v>
      </c>
      <c r="E381" s="79">
        <v>66684.305999999997</v>
      </c>
      <c r="F381" s="79">
        <v>5015.7939999999999</v>
      </c>
      <c r="G381" s="79">
        <v>69234.601999999999</v>
      </c>
      <c r="H381" s="84">
        <f>H382+H383</f>
        <v>100</v>
      </c>
      <c r="I381" s="84">
        <f>I382+I383</f>
        <v>99.999998500396771</v>
      </c>
      <c r="J381" s="80">
        <f t="shared" ref="J381:J386" si="94">D381/B381*100</f>
        <v>97.58089622739638</v>
      </c>
      <c r="K381" s="80">
        <f t="shared" ref="K381:L386" si="95">D381/F381*100</f>
        <v>107.54648217211474</v>
      </c>
      <c r="L381" s="80">
        <f t="shared" si="95"/>
        <v>96.316443041010032</v>
      </c>
    </row>
    <row r="382" spans="1:12" s="1" customFormat="1" x14ac:dyDescent="0.2">
      <c r="A382" s="9" t="s">
        <v>6</v>
      </c>
      <c r="B382" s="79">
        <v>1740.001</v>
      </c>
      <c r="C382" s="79">
        <v>15904.834999999999</v>
      </c>
      <c r="D382" s="79">
        <v>1426.001</v>
      </c>
      <c r="E382" s="79">
        <v>17330.834999999999</v>
      </c>
      <c r="F382" s="79">
        <v>1325.3340000000001</v>
      </c>
      <c r="G382" s="79">
        <v>16922.502</v>
      </c>
      <c r="H382" s="84">
        <f>D382/D381*100</f>
        <v>26.435280879296887</v>
      </c>
      <c r="I382" s="84">
        <f>E382/E381*100</f>
        <v>25.989375971011832</v>
      </c>
      <c r="J382" s="80">
        <f t="shared" si="94"/>
        <v>81.954033359750937</v>
      </c>
      <c r="K382" s="80">
        <f t="shared" si="95"/>
        <v>107.59559477082756</v>
      </c>
      <c r="L382" s="80">
        <f t="shared" si="95"/>
        <v>102.4129587929728</v>
      </c>
    </row>
    <row r="383" spans="1:12" s="1" customFormat="1" x14ac:dyDescent="0.2">
      <c r="A383" s="9" t="s">
        <v>7</v>
      </c>
      <c r="B383" s="79">
        <v>3788.0390000000002</v>
      </c>
      <c r="C383" s="79">
        <v>45385.161</v>
      </c>
      <c r="D383" s="79">
        <v>3968.3090000000002</v>
      </c>
      <c r="E383" s="79">
        <v>49353.47</v>
      </c>
      <c r="F383" s="79">
        <v>3690.46</v>
      </c>
      <c r="G383" s="79">
        <v>52312.1</v>
      </c>
      <c r="H383" s="84">
        <f>D383/D381*100</f>
        <v>73.564719120703117</v>
      </c>
      <c r="I383" s="84">
        <f>E383/E381*100</f>
        <v>74.010622529384946</v>
      </c>
      <c r="J383" s="80">
        <f t="shared" si="94"/>
        <v>104.75892671643561</v>
      </c>
      <c r="K383" s="80">
        <f t="shared" si="95"/>
        <v>107.52884464267328</v>
      </c>
      <c r="L383" s="80">
        <f t="shared" si="95"/>
        <v>94.344272166477737</v>
      </c>
    </row>
    <row r="384" spans="1:12" s="1" customFormat="1" x14ac:dyDescent="0.2">
      <c r="A384" s="6" t="s">
        <v>8</v>
      </c>
      <c r="B384" s="79">
        <v>5528.0389999999998</v>
      </c>
      <c r="C384" s="79">
        <v>61289.995999999999</v>
      </c>
      <c r="D384" s="79">
        <v>5394.31</v>
      </c>
      <c r="E384" s="79">
        <v>66684.305999999997</v>
      </c>
      <c r="F384" s="79">
        <v>5015.7939999999999</v>
      </c>
      <c r="G384" s="79">
        <v>69234.601999999999</v>
      </c>
      <c r="H384" s="84">
        <f>H385+H386</f>
        <v>99.999999999999986</v>
      </c>
      <c r="I384" s="84">
        <f>I385+I386</f>
        <v>99.999998500396799</v>
      </c>
      <c r="J384" s="80">
        <f t="shared" si="94"/>
        <v>97.58089622739638</v>
      </c>
      <c r="K384" s="80">
        <f t="shared" si="95"/>
        <v>107.54648217211474</v>
      </c>
      <c r="L384" s="80">
        <f t="shared" si="95"/>
        <v>96.316443041010032</v>
      </c>
    </row>
    <row r="385" spans="1:12" s="1" customFormat="1" x14ac:dyDescent="0.2">
      <c r="A385" s="9" t="s">
        <v>9</v>
      </c>
      <c r="B385" s="79">
        <v>1331.5429999999999</v>
      </c>
      <c r="C385" s="79">
        <v>9447.0370000000003</v>
      </c>
      <c r="D385" s="79">
        <v>1141.847</v>
      </c>
      <c r="E385" s="79">
        <v>10588.884</v>
      </c>
      <c r="F385" s="79">
        <v>821.61199999999997</v>
      </c>
      <c r="G385" s="79">
        <v>8895.875</v>
      </c>
      <c r="H385" s="84">
        <f>D385/D384*100</f>
        <v>21.16761921357875</v>
      </c>
      <c r="I385" s="84">
        <f>E385/E384*100</f>
        <v>15.879124542437317</v>
      </c>
      <c r="J385" s="80">
        <f t="shared" si="94"/>
        <v>85.753670741387992</v>
      </c>
      <c r="K385" s="80">
        <f t="shared" si="95"/>
        <v>138.97642682920892</v>
      </c>
      <c r="L385" s="80">
        <f t="shared" si="95"/>
        <v>119.03139376396364</v>
      </c>
    </row>
    <row r="386" spans="1:12" s="1" customFormat="1" x14ac:dyDescent="0.2">
      <c r="A386" s="9" t="s">
        <v>10</v>
      </c>
      <c r="B386" s="79">
        <v>4196.4970000000003</v>
      </c>
      <c r="C386" s="79">
        <v>51842.959000000003</v>
      </c>
      <c r="D386" s="79">
        <v>4252.4629999999997</v>
      </c>
      <c r="E386" s="79">
        <v>56095.421000000002</v>
      </c>
      <c r="F386" s="79">
        <v>4194.1819999999998</v>
      </c>
      <c r="G386" s="79">
        <v>60338.726999999999</v>
      </c>
      <c r="H386" s="84">
        <f>D386/D384*100</f>
        <v>78.83238078642124</v>
      </c>
      <c r="I386" s="84">
        <f>E386/E384*100</f>
        <v>84.120873957959475</v>
      </c>
      <c r="J386" s="80">
        <f t="shared" si="94"/>
        <v>101.333636125559</v>
      </c>
      <c r="K386" s="80">
        <f t="shared" si="95"/>
        <v>101.38956773931127</v>
      </c>
      <c r="L386" s="80">
        <f t="shared" si="95"/>
        <v>92.967524820336365</v>
      </c>
    </row>
    <row r="387" spans="1:12" s="1" customFormat="1" ht="22.5" x14ac:dyDescent="0.2">
      <c r="A387" s="3" t="s">
        <v>63</v>
      </c>
      <c r="B387" s="79"/>
      <c r="C387" s="79"/>
      <c r="D387" s="79"/>
      <c r="E387" s="79"/>
      <c r="F387" s="79"/>
      <c r="G387" s="79"/>
      <c r="H387" s="87"/>
      <c r="I387" s="87"/>
      <c r="J387" s="87"/>
      <c r="K387" s="87"/>
      <c r="L387" s="87"/>
    </row>
    <row r="388" spans="1:12" s="1" customFormat="1" x14ac:dyDescent="0.2">
      <c r="A388" s="6" t="s">
        <v>5</v>
      </c>
      <c r="B388" s="79">
        <v>13799.874</v>
      </c>
      <c r="C388" s="79">
        <v>128455.648</v>
      </c>
      <c r="D388" s="79">
        <v>13179.013999999999</v>
      </c>
      <c r="E388" s="79">
        <v>141634.66200000001</v>
      </c>
      <c r="F388" s="79">
        <v>13717.454</v>
      </c>
      <c r="G388" s="79">
        <v>129961.815</v>
      </c>
      <c r="H388" s="84">
        <f>H389+H390</f>
        <v>100</v>
      </c>
      <c r="I388" s="84">
        <f>I389+I390</f>
        <v>100</v>
      </c>
      <c r="J388" s="80">
        <f t="shared" ref="J388:J393" si="96">D388/B388*100</f>
        <v>95.500973414684793</v>
      </c>
      <c r="K388" s="80">
        <f t="shared" ref="K388:L393" si="97">D388/F388*100</f>
        <v>96.074781807177928</v>
      </c>
      <c r="L388" s="80">
        <f t="shared" si="97"/>
        <v>108.9817512936396</v>
      </c>
    </row>
    <row r="389" spans="1:12" s="1" customFormat="1" x14ac:dyDescent="0.2">
      <c r="A389" s="9" t="s">
        <v>6</v>
      </c>
      <c r="B389" s="79">
        <v>7176.5829999999996</v>
      </c>
      <c r="C389" s="79">
        <v>64695.417000000001</v>
      </c>
      <c r="D389" s="79">
        <v>6616.5829999999996</v>
      </c>
      <c r="E389" s="79">
        <v>71312</v>
      </c>
      <c r="F389" s="79">
        <v>7127.25</v>
      </c>
      <c r="G389" s="79">
        <v>67791</v>
      </c>
      <c r="H389" s="84">
        <f>D389/D388*100</f>
        <v>50.205447843063226</v>
      </c>
      <c r="I389" s="84">
        <f>E389/E388*100</f>
        <v>50.349257020149487</v>
      </c>
      <c r="J389" s="80">
        <f t="shared" si="96"/>
        <v>92.196843539606519</v>
      </c>
      <c r="K389" s="80">
        <f t="shared" si="97"/>
        <v>92.835006489178852</v>
      </c>
      <c r="L389" s="80">
        <f t="shared" si="97"/>
        <v>105.19390479562183</v>
      </c>
    </row>
    <row r="390" spans="1:12" s="1" customFormat="1" x14ac:dyDescent="0.2">
      <c r="A390" s="9" t="s">
        <v>7</v>
      </c>
      <c r="B390" s="79">
        <v>6623.2910000000002</v>
      </c>
      <c r="C390" s="79">
        <v>63760.231</v>
      </c>
      <c r="D390" s="79">
        <v>6562.4309999999996</v>
      </c>
      <c r="E390" s="79">
        <v>70322.661999999997</v>
      </c>
      <c r="F390" s="79">
        <v>6590.2039999999997</v>
      </c>
      <c r="G390" s="79">
        <v>62170.815000000002</v>
      </c>
      <c r="H390" s="84">
        <f>D390/D388*100</f>
        <v>49.794552156936774</v>
      </c>
      <c r="I390" s="84">
        <f>E390/E388*100</f>
        <v>49.650742979850506</v>
      </c>
      <c r="J390" s="80">
        <f t="shared" si="96"/>
        <v>99.081121454575964</v>
      </c>
      <c r="K390" s="80">
        <f t="shared" si="97"/>
        <v>99.578571467590379</v>
      </c>
      <c r="L390" s="80">
        <f t="shared" si="97"/>
        <v>113.11201566201117</v>
      </c>
    </row>
    <row r="391" spans="1:12" s="1" customFormat="1" x14ac:dyDescent="0.2">
      <c r="A391" s="6" t="s">
        <v>8</v>
      </c>
      <c r="B391" s="79">
        <v>13799.874</v>
      </c>
      <c r="C391" s="79">
        <v>128455.648</v>
      </c>
      <c r="D391" s="79">
        <v>13179.013999999999</v>
      </c>
      <c r="E391" s="79">
        <v>141634.66200000001</v>
      </c>
      <c r="F391" s="79">
        <v>13717.454</v>
      </c>
      <c r="G391" s="79">
        <v>129961.815</v>
      </c>
      <c r="H391" s="84">
        <f>H392+H393</f>
        <v>100</v>
      </c>
      <c r="I391" s="84">
        <f>I392+I393</f>
        <v>100</v>
      </c>
      <c r="J391" s="80">
        <f t="shared" si="96"/>
        <v>95.500973414684793</v>
      </c>
      <c r="K391" s="80">
        <f t="shared" si="97"/>
        <v>96.074781807177928</v>
      </c>
      <c r="L391" s="80">
        <f t="shared" si="97"/>
        <v>108.9817512936396</v>
      </c>
    </row>
    <row r="392" spans="1:12" s="1" customFormat="1" x14ac:dyDescent="0.2">
      <c r="A392" s="9" t="s">
        <v>9</v>
      </c>
      <c r="B392" s="79">
        <v>1126.9590000000001</v>
      </c>
      <c r="C392" s="79">
        <v>10697.075999999999</v>
      </c>
      <c r="D392" s="79">
        <v>1020.982</v>
      </c>
      <c r="E392" s="79">
        <v>11718.058000000001</v>
      </c>
      <c r="F392" s="79">
        <v>1087.298</v>
      </c>
      <c r="G392" s="79">
        <v>10352.124</v>
      </c>
      <c r="H392" s="84">
        <f>D392/D391*100</f>
        <v>7.7470287230896036</v>
      </c>
      <c r="I392" s="84">
        <f>E392/E391*100</f>
        <v>8.2734394494477623</v>
      </c>
      <c r="J392" s="80">
        <f t="shared" si="96"/>
        <v>90.596197377189398</v>
      </c>
      <c r="K392" s="80">
        <f t="shared" si="97"/>
        <v>93.900844110814148</v>
      </c>
      <c r="L392" s="80">
        <f t="shared" si="97"/>
        <v>113.19472216522909</v>
      </c>
    </row>
    <row r="393" spans="1:12" s="1" customFormat="1" x14ac:dyDescent="0.2">
      <c r="A393" s="9" t="s">
        <v>10</v>
      </c>
      <c r="B393" s="79">
        <v>12672.915000000001</v>
      </c>
      <c r="C393" s="79">
        <v>117758.572</v>
      </c>
      <c r="D393" s="79">
        <v>12158.031999999999</v>
      </c>
      <c r="E393" s="79">
        <v>129916.60400000001</v>
      </c>
      <c r="F393" s="79">
        <v>12630.156999999999</v>
      </c>
      <c r="G393" s="79">
        <v>119609.69100000001</v>
      </c>
      <c r="H393" s="84">
        <f>D393/D391*100</f>
        <v>92.252971276910401</v>
      </c>
      <c r="I393" s="84">
        <f>E393/E391*100</f>
        <v>91.726560550552236</v>
      </c>
      <c r="J393" s="80">
        <f t="shared" si="96"/>
        <v>95.937138377397773</v>
      </c>
      <c r="K393" s="80">
        <f t="shared" si="97"/>
        <v>96.261922951551597</v>
      </c>
      <c r="L393" s="80">
        <f t="shared" si="97"/>
        <v>108.61712200226317</v>
      </c>
    </row>
    <row r="394" spans="1:12" s="1" customFormat="1" x14ac:dyDescent="0.2">
      <c r="A394" s="3" t="s">
        <v>64</v>
      </c>
      <c r="B394" s="79"/>
      <c r="C394" s="79"/>
      <c r="D394" s="79"/>
      <c r="E394" s="79"/>
      <c r="F394" s="79"/>
      <c r="G394" s="79"/>
      <c r="H394" s="87"/>
      <c r="I394" s="87"/>
      <c r="J394" s="87"/>
      <c r="K394" s="87"/>
      <c r="L394" s="87"/>
    </row>
    <row r="395" spans="1:12" s="1" customFormat="1" x14ac:dyDescent="0.2">
      <c r="A395" s="6" t="s">
        <v>5</v>
      </c>
      <c r="B395" s="79">
        <v>37510.284</v>
      </c>
      <c r="C395" s="79">
        <v>377423.66499999998</v>
      </c>
      <c r="D395" s="79">
        <v>40877.766000000003</v>
      </c>
      <c r="E395" s="79">
        <v>418301.43</v>
      </c>
      <c r="F395" s="79">
        <v>35378.252999999997</v>
      </c>
      <c r="G395" s="79">
        <v>387439.56599999999</v>
      </c>
      <c r="H395" s="84">
        <f>H396+H397</f>
        <v>99.999999999999986</v>
      </c>
      <c r="I395" s="84">
        <f>I396+I397</f>
        <v>99.999999999999986</v>
      </c>
      <c r="J395" s="80">
        <f t="shared" ref="J395:J400" si="98">D395/B395*100</f>
        <v>108.97749001313881</v>
      </c>
      <c r="K395" s="80">
        <f t="shared" ref="K395:L400" si="99">D395/F395*100</f>
        <v>115.54489703038759</v>
      </c>
      <c r="L395" s="80">
        <f t="shared" si="99"/>
        <v>107.96559430380943</v>
      </c>
    </row>
    <row r="396" spans="1:12" s="1" customFormat="1" x14ac:dyDescent="0.2">
      <c r="A396" s="9" t="s">
        <v>6</v>
      </c>
      <c r="B396" s="79">
        <v>34599.332999999999</v>
      </c>
      <c r="C396" s="79">
        <v>348748.663</v>
      </c>
      <c r="D396" s="79">
        <v>37581.332999999999</v>
      </c>
      <c r="E396" s="79">
        <v>386329.99599999998</v>
      </c>
      <c r="F396" s="79">
        <v>32912.332999999999</v>
      </c>
      <c r="G396" s="79">
        <v>361496.99599999998</v>
      </c>
      <c r="H396" s="84">
        <f>D396/D395*100</f>
        <v>91.935877807021043</v>
      </c>
      <c r="I396" s="84">
        <f>E396/E395*100</f>
        <v>92.356843245790472</v>
      </c>
      <c r="J396" s="80">
        <f t="shared" si="98"/>
        <v>108.61866325573386</v>
      </c>
      <c r="K396" s="80">
        <f t="shared" si="99"/>
        <v>114.18617148775203</v>
      </c>
      <c r="L396" s="80">
        <f t="shared" si="99"/>
        <v>106.86949000262231</v>
      </c>
    </row>
    <row r="397" spans="1:12" s="1" customFormat="1" x14ac:dyDescent="0.2">
      <c r="A397" s="9" t="s">
        <v>7</v>
      </c>
      <c r="B397" s="79">
        <v>2910.951</v>
      </c>
      <c r="C397" s="79">
        <v>28675.002</v>
      </c>
      <c r="D397" s="79">
        <v>3296.433</v>
      </c>
      <c r="E397" s="79">
        <v>31971.434000000001</v>
      </c>
      <c r="F397" s="79">
        <v>2465.92</v>
      </c>
      <c r="G397" s="79">
        <v>25942.57</v>
      </c>
      <c r="H397" s="84">
        <f>D397/D395*100</f>
        <v>8.0641221929789406</v>
      </c>
      <c r="I397" s="84">
        <f>E397/E395*100</f>
        <v>7.6431567542095182</v>
      </c>
      <c r="J397" s="80">
        <f t="shared" si="98"/>
        <v>113.24247642780658</v>
      </c>
      <c r="K397" s="80">
        <f t="shared" si="99"/>
        <v>133.67964086426161</v>
      </c>
      <c r="L397" s="80">
        <f t="shared" si="99"/>
        <v>123.23927043465626</v>
      </c>
    </row>
    <row r="398" spans="1:12" s="1" customFormat="1" x14ac:dyDescent="0.2">
      <c r="A398" s="6" t="s">
        <v>8</v>
      </c>
      <c r="B398" s="79">
        <v>37510.284</v>
      </c>
      <c r="C398" s="79">
        <v>377423.66499999998</v>
      </c>
      <c r="D398" s="79">
        <v>40877.766000000003</v>
      </c>
      <c r="E398" s="79">
        <v>418301.43</v>
      </c>
      <c r="F398" s="79">
        <v>35378.252999999997</v>
      </c>
      <c r="G398" s="79">
        <v>387439.56599999999</v>
      </c>
      <c r="H398" s="84">
        <f>H399+H400</f>
        <v>100</v>
      </c>
      <c r="I398" s="84">
        <f>I399+I400</f>
        <v>100.00000023906206</v>
      </c>
      <c r="J398" s="80">
        <f t="shared" si="98"/>
        <v>108.97749001313881</v>
      </c>
      <c r="K398" s="80">
        <f t="shared" si="99"/>
        <v>115.54489703038759</v>
      </c>
      <c r="L398" s="80">
        <f t="shared" si="99"/>
        <v>107.96559430380943</v>
      </c>
    </row>
    <row r="399" spans="1:12" s="1" customFormat="1" x14ac:dyDescent="0.2">
      <c r="A399" s="9" t="s">
        <v>9</v>
      </c>
      <c r="B399" s="79">
        <v>20772.954000000002</v>
      </c>
      <c r="C399" s="79">
        <v>258651.432</v>
      </c>
      <c r="D399" s="79">
        <v>19524.648000000001</v>
      </c>
      <c r="E399" s="79">
        <v>278176.08</v>
      </c>
      <c r="F399" s="79">
        <v>16139.805</v>
      </c>
      <c r="G399" s="79">
        <v>231454.58</v>
      </c>
      <c r="H399" s="84">
        <f>D399/D398*100</f>
        <v>47.763490793503735</v>
      </c>
      <c r="I399" s="84">
        <f>E399/E398*100</f>
        <v>66.501345692267904</v>
      </c>
      <c r="J399" s="80">
        <f t="shared" si="98"/>
        <v>93.990715042261201</v>
      </c>
      <c r="K399" s="80">
        <f t="shared" si="99"/>
        <v>120.97201917867038</v>
      </c>
      <c r="L399" s="80">
        <f t="shared" si="99"/>
        <v>120.186033907819</v>
      </c>
    </row>
    <row r="400" spans="1:12" s="1" customFormat="1" x14ac:dyDescent="0.2">
      <c r="A400" s="9" t="s">
        <v>10</v>
      </c>
      <c r="B400" s="79">
        <v>16737.330000000002</v>
      </c>
      <c r="C400" s="79">
        <v>118772.23299999999</v>
      </c>
      <c r="D400" s="79">
        <v>21353.117999999999</v>
      </c>
      <c r="E400" s="79">
        <v>140125.351</v>
      </c>
      <c r="F400" s="79">
        <v>19238.449000000001</v>
      </c>
      <c r="G400" s="79">
        <v>155984.98499999999</v>
      </c>
      <c r="H400" s="84">
        <f>D400/D398*100</f>
        <v>52.236509206496265</v>
      </c>
      <c r="I400" s="84">
        <f>E400/E398*100</f>
        <v>33.498654546794157</v>
      </c>
      <c r="J400" s="80">
        <f t="shared" si="98"/>
        <v>127.57780362817724</v>
      </c>
      <c r="K400" s="80">
        <f t="shared" si="99"/>
        <v>110.99188921102734</v>
      </c>
      <c r="L400" s="80">
        <f t="shared" si="99"/>
        <v>89.832589335441497</v>
      </c>
    </row>
    <row r="401" spans="1:12" s="1" customFormat="1" x14ac:dyDescent="0.2">
      <c r="A401" s="3" t="s">
        <v>65</v>
      </c>
      <c r="B401" s="79"/>
      <c r="C401" s="79"/>
      <c r="D401" s="79"/>
      <c r="E401" s="79"/>
      <c r="F401" s="79"/>
      <c r="G401" s="79"/>
      <c r="H401" s="87"/>
      <c r="I401" s="87"/>
      <c r="J401" s="87"/>
      <c r="K401" s="87"/>
      <c r="L401" s="87"/>
    </row>
    <row r="402" spans="1:12" s="1" customFormat="1" x14ac:dyDescent="0.2">
      <c r="A402" s="6" t="s">
        <v>5</v>
      </c>
      <c r="B402" s="79">
        <v>919.31500000000005</v>
      </c>
      <c r="C402" s="79">
        <v>9131.3799999999992</v>
      </c>
      <c r="D402" s="79">
        <v>973.072</v>
      </c>
      <c r="E402" s="79">
        <v>10104.451999999999</v>
      </c>
      <c r="F402" s="79">
        <v>1023.148</v>
      </c>
      <c r="G402" s="79">
        <v>11454.36</v>
      </c>
      <c r="H402" s="84">
        <f>H403+H404</f>
        <v>100.00000000000001</v>
      </c>
      <c r="I402" s="84">
        <f>I403+I404</f>
        <v>100</v>
      </c>
      <c r="J402" s="80">
        <f t="shared" ref="J402:J407" si="100">D402/B402*100</f>
        <v>105.84750602350664</v>
      </c>
      <c r="K402" s="80">
        <f t="shared" ref="K402:L407" si="101">D402/F402*100</f>
        <v>95.105693408969188</v>
      </c>
      <c r="L402" s="80">
        <f t="shared" si="101"/>
        <v>88.214898082476878</v>
      </c>
    </row>
    <row r="403" spans="1:12" s="1" customFormat="1" x14ac:dyDescent="0.2">
      <c r="A403" s="9" t="s">
        <v>6</v>
      </c>
      <c r="B403" s="79">
        <v>360.33300000000003</v>
      </c>
      <c r="C403" s="79">
        <v>3836.665</v>
      </c>
      <c r="D403" s="79">
        <v>316.33300000000003</v>
      </c>
      <c r="E403" s="79">
        <v>4152.9979999999996</v>
      </c>
      <c r="F403" s="79">
        <v>436.33300000000003</v>
      </c>
      <c r="G403" s="79">
        <v>5490.9979999999996</v>
      </c>
      <c r="H403" s="84">
        <f>D403/D402*100</f>
        <v>32.508694115132286</v>
      </c>
      <c r="I403" s="84">
        <f>E403/E402*100</f>
        <v>41.100675227117712</v>
      </c>
      <c r="J403" s="80">
        <f t="shared" si="100"/>
        <v>87.78907288535882</v>
      </c>
      <c r="K403" s="80">
        <f t="shared" si="101"/>
        <v>72.498069135270541</v>
      </c>
      <c r="L403" s="80">
        <f t="shared" si="101"/>
        <v>75.632844885392416</v>
      </c>
    </row>
    <row r="404" spans="1:12" s="1" customFormat="1" x14ac:dyDescent="0.2">
      <c r="A404" s="9" t="s">
        <v>7</v>
      </c>
      <c r="B404" s="79">
        <v>558.98199999999997</v>
      </c>
      <c r="C404" s="79">
        <v>5294.7150000000001</v>
      </c>
      <c r="D404" s="79">
        <v>656.73900000000003</v>
      </c>
      <c r="E404" s="79">
        <v>5951.4539999999997</v>
      </c>
      <c r="F404" s="79">
        <v>586.81500000000005</v>
      </c>
      <c r="G404" s="79">
        <v>5963.3620000000001</v>
      </c>
      <c r="H404" s="84">
        <f>D404/D402*100</f>
        <v>67.491305884867728</v>
      </c>
      <c r="I404" s="84">
        <f>E404/E402*100</f>
        <v>58.899324772882288</v>
      </c>
      <c r="J404" s="80">
        <f t="shared" si="100"/>
        <v>117.48839855308401</v>
      </c>
      <c r="K404" s="80">
        <f t="shared" si="101"/>
        <v>111.91585082180926</v>
      </c>
      <c r="L404" s="80">
        <f t="shared" si="101"/>
        <v>99.800313983957366</v>
      </c>
    </row>
    <row r="405" spans="1:12" s="1" customFormat="1" x14ac:dyDescent="0.2">
      <c r="A405" s="6" t="s">
        <v>8</v>
      </c>
      <c r="B405" s="79">
        <v>919.31500000000005</v>
      </c>
      <c r="C405" s="79">
        <v>9131.3799999999992</v>
      </c>
      <c r="D405" s="79">
        <v>973.072</v>
      </c>
      <c r="E405" s="79">
        <v>10104.451999999999</v>
      </c>
      <c r="F405" s="79">
        <v>1023.148</v>
      </c>
      <c r="G405" s="79">
        <v>11454.36</v>
      </c>
      <c r="H405" s="84">
        <f>H406+H407</f>
        <v>99.999999999999986</v>
      </c>
      <c r="I405" s="84">
        <f>I406+I407</f>
        <v>100.00000000000001</v>
      </c>
      <c r="J405" s="80">
        <f t="shared" si="100"/>
        <v>105.84750602350664</v>
      </c>
      <c r="K405" s="80">
        <f t="shared" si="101"/>
        <v>95.105693408969188</v>
      </c>
      <c r="L405" s="80">
        <f t="shared" si="101"/>
        <v>88.214898082476878</v>
      </c>
    </row>
    <row r="406" spans="1:12" s="1" customFormat="1" x14ac:dyDescent="0.2">
      <c r="A406" s="9" t="s">
        <v>9</v>
      </c>
      <c r="B406" s="79">
        <v>84.308999999999997</v>
      </c>
      <c r="C406" s="79">
        <v>1228.3499999999999</v>
      </c>
      <c r="D406" s="79">
        <v>82.012</v>
      </c>
      <c r="E406" s="79">
        <v>1310.3620000000001</v>
      </c>
      <c r="F406" s="79">
        <v>169.601</v>
      </c>
      <c r="G406" s="79">
        <v>2135.5320000000002</v>
      </c>
      <c r="H406" s="84">
        <f>D406/D405*100</f>
        <v>8.4281533123962049</v>
      </c>
      <c r="I406" s="84">
        <f>E406/E405*100</f>
        <v>12.968164923738568</v>
      </c>
      <c r="J406" s="80">
        <f t="shared" si="100"/>
        <v>97.275498463983681</v>
      </c>
      <c r="K406" s="80">
        <f t="shared" si="101"/>
        <v>48.35584695844954</v>
      </c>
      <c r="L406" s="80">
        <f t="shared" si="101"/>
        <v>61.359979621003106</v>
      </c>
    </row>
    <row r="407" spans="1:12" s="1" customFormat="1" x14ac:dyDescent="0.2">
      <c r="A407" s="9" t="s">
        <v>10</v>
      </c>
      <c r="B407" s="79">
        <v>835.00599999999997</v>
      </c>
      <c r="C407" s="79">
        <v>7903.03</v>
      </c>
      <c r="D407" s="79">
        <v>891.06</v>
      </c>
      <c r="E407" s="79">
        <v>8794.09</v>
      </c>
      <c r="F407" s="79">
        <v>853.54700000000003</v>
      </c>
      <c r="G407" s="79">
        <v>9318.8269999999993</v>
      </c>
      <c r="H407" s="84">
        <f>D407/D405*100</f>
        <v>91.571846687603781</v>
      </c>
      <c r="I407" s="84">
        <f>E407/E405*100</f>
        <v>87.031835076261444</v>
      </c>
      <c r="J407" s="80">
        <f t="shared" si="100"/>
        <v>106.71300565504917</v>
      </c>
      <c r="K407" s="80">
        <f t="shared" si="101"/>
        <v>104.39495423216296</v>
      </c>
      <c r="L407" s="80">
        <f t="shared" si="101"/>
        <v>94.369065977939087</v>
      </c>
    </row>
    <row r="408" spans="1:12" s="1" customFormat="1" ht="22.5" x14ac:dyDescent="0.2">
      <c r="A408" s="3" t="s">
        <v>66</v>
      </c>
      <c r="B408" s="79"/>
      <c r="C408" s="79"/>
      <c r="D408" s="79"/>
      <c r="E408" s="79"/>
      <c r="F408" s="79"/>
      <c r="G408" s="79"/>
      <c r="H408" s="87"/>
      <c r="I408" s="87"/>
      <c r="J408" s="87"/>
      <c r="K408" s="87"/>
      <c r="L408" s="87"/>
    </row>
    <row r="409" spans="1:12" s="1" customFormat="1" x14ac:dyDescent="0.2">
      <c r="A409" s="6" t="s">
        <v>5</v>
      </c>
      <c r="B409" s="79">
        <v>9966.6219999999994</v>
      </c>
      <c r="C409" s="79">
        <v>77453.777000000002</v>
      </c>
      <c r="D409" s="79">
        <v>7240.9009999999998</v>
      </c>
      <c r="E409" s="79">
        <v>84694.678</v>
      </c>
      <c r="F409" s="79">
        <v>7445.45</v>
      </c>
      <c r="G409" s="79">
        <v>90126.926999999996</v>
      </c>
      <c r="H409" s="84">
        <f>H410+H411</f>
        <v>100.00000000000001</v>
      </c>
      <c r="I409" s="84">
        <f>I410+I411</f>
        <v>99.999999999999986</v>
      </c>
      <c r="J409" s="80">
        <f t="shared" ref="J409:J414" si="102">D409/B409*100</f>
        <v>72.651506197385643</v>
      </c>
      <c r="K409" s="80">
        <f t="shared" ref="K409:L414" si="103">D409/F409*100</f>
        <v>97.252697956470058</v>
      </c>
      <c r="L409" s="80">
        <f t="shared" si="103"/>
        <v>93.972668123922602</v>
      </c>
    </row>
    <row r="410" spans="1:12" s="1" customFormat="1" x14ac:dyDescent="0.2">
      <c r="A410" s="9" t="s">
        <v>6</v>
      </c>
      <c r="B410" s="79">
        <v>8435.6329999999998</v>
      </c>
      <c r="C410" s="79">
        <v>63354.832999999999</v>
      </c>
      <c r="D410" s="79">
        <v>5993.5330000000004</v>
      </c>
      <c r="E410" s="79">
        <v>69348.366999999998</v>
      </c>
      <c r="F410" s="79">
        <v>5720.2</v>
      </c>
      <c r="G410" s="79">
        <v>76372.7</v>
      </c>
      <c r="H410" s="84">
        <f>D410/D409*100</f>
        <v>82.773304040477854</v>
      </c>
      <c r="I410" s="84">
        <f>E410/E409*100</f>
        <v>81.880430550783828</v>
      </c>
      <c r="J410" s="80">
        <f t="shared" si="102"/>
        <v>71.050186749470967</v>
      </c>
      <c r="K410" s="80">
        <f t="shared" si="103"/>
        <v>104.77838187475963</v>
      </c>
      <c r="L410" s="80">
        <f t="shared" si="103"/>
        <v>90.8025603389693</v>
      </c>
    </row>
    <row r="411" spans="1:12" s="1" customFormat="1" x14ac:dyDescent="0.2">
      <c r="A411" s="9" t="s">
        <v>7</v>
      </c>
      <c r="B411" s="79">
        <v>1530.9880000000001</v>
      </c>
      <c r="C411" s="79">
        <v>14098.944</v>
      </c>
      <c r="D411" s="79">
        <v>1247.3679999999999</v>
      </c>
      <c r="E411" s="79">
        <v>15346.311</v>
      </c>
      <c r="F411" s="79">
        <v>1725.25</v>
      </c>
      <c r="G411" s="79">
        <v>13754.227000000001</v>
      </c>
      <c r="H411" s="84">
        <f>D411/D409*100</f>
        <v>17.226695959522164</v>
      </c>
      <c r="I411" s="84">
        <f>E411/E409*100</f>
        <v>18.119569449216161</v>
      </c>
      <c r="J411" s="80">
        <f t="shared" si="102"/>
        <v>81.474707835724374</v>
      </c>
      <c r="K411" s="80">
        <f t="shared" si="103"/>
        <v>72.300710042022885</v>
      </c>
      <c r="L411" s="80">
        <f t="shared" si="103"/>
        <v>111.57523428979323</v>
      </c>
    </row>
    <row r="412" spans="1:12" s="1" customFormat="1" x14ac:dyDescent="0.2">
      <c r="A412" s="6" t="s">
        <v>8</v>
      </c>
      <c r="B412" s="79">
        <v>9966.6219999999994</v>
      </c>
      <c r="C412" s="79">
        <v>77453.777000000002</v>
      </c>
      <c r="D412" s="79">
        <v>7240.9009999999998</v>
      </c>
      <c r="E412" s="79">
        <v>84694.678</v>
      </c>
      <c r="F412" s="79">
        <v>7445.45</v>
      </c>
      <c r="G412" s="79">
        <v>90126.926999999996</v>
      </c>
      <c r="H412" s="84">
        <f>H413+H414</f>
        <v>100.00001381043602</v>
      </c>
      <c r="I412" s="84">
        <f>I413+I414</f>
        <v>100</v>
      </c>
      <c r="J412" s="80">
        <f t="shared" si="102"/>
        <v>72.651506197385643</v>
      </c>
      <c r="K412" s="80">
        <f t="shared" si="103"/>
        <v>97.252697956470058</v>
      </c>
      <c r="L412" s="80">
        <f t="shared" si="103"/>
        <v>93.972668123922602</v>
      </c>
    </row>
    <row r="413" spans="1:12" s="1" customFormat="1" x14ac:dyDescent="0.2">
      <c r="A413" s="9" t="s">
        <v>9</v>
      </c>
      <c r="B413" s="79">
        <v>77.433999999999997</v>
      </c>
      <c r="C413" s="79">
        <v>1054.297</v>
      </c>
      <c r="D413" s="79">
        <v>135.238</v>
      </c>
      <c r="E413" s="79">
        <v>1189.5340000000001</v>
      </c>
      <c r="F413" s="79">
        <v>203.28200000000001</v>
      </c>
      <c r="G413" s="79">
        <v>1186.6010000000001</v>
      </c>
      <c r="H413" s="84">
        <f>D413/D412*100</f>
        <v>1.8676957467033455</v>
      </c>
      <c r="I413" s="84">
        <f>E413/E412*100</f>
        <v>1.4044967500791492</v>
      </c>
      <c r="J413" s="80">
        <f t="shared" si="102"/>
        <v>174.64937882583877</v>
      </c>
      <c r="K413" s="80">
        <f t="shared" si="103"/>
        <v>66.527287216772763</v>
      </c>
      <c r="L413" s="80">
        <f t="shared" si="103"/>
        <v>100.24717659937923</v>
      </c>
    </row>
    <row r="414" spans="1:12" s="1" customFormat="1" x14ac:dyDescent="0.2">
      <c r="A414" s="9" t="s">
        <v>10</v>
      </c>
      <c r="B414" s="79">
        <v>9889.1880000000001</v>
      </c>
      <c r="C414" s="79">
        <v>76399.48</v>
      </c>
      <c r="D414" s="79">
        <v>7105.6639999999998</v>
      </c>
      <c r="E414" s="79">
        <v>83505.144</v>
      </c>
      <c r="F414" s="79">
        <v>7242.1689999999999</v>
      </c>
      <c r="G414" s="79">
        <v>88940.326000000001</v>
      </c>
      <c r="H414" s="84">
        <f>D414/D412*100</f>
        <v>98.132318063732669</v>
      </c>
      <c r="I414" s="84">
        <f>E414/E412*100</f>
        <v>98.595503249920853</v>
      </c>
      <c r="J414" s="80">
        <f t="shared" si="102"/>
        <v>71.852855866427049</v>
      </c>
      <c r="K414" s="80">
        <f t="shared" si="103"/>
        <v>98.115136501233252</v>
      </c>
      <c r="L414" s="80">
        <f t="shared" si="103"/>
        <v>93.888956512257437</v>
      </c>
    </row>
    <row r="415" spans="1:12" s="1" customFormat="1" ht="22.5" x14ac:dyDescent="0.2">
      <c r="A415" s="3" t="s">
        <v>67</v>
      </c>
      <c r="B415" s="79"/>
      <c r="C415" s="79"/>
      <c r="D415" s="79"/>
      <c r="E415" s="79"/>
      <c r="F415" s="79"/>
      <c r="G415" s="79"/>
      <c r="H415" s="87"/>
      <c r="I415" s="87"/>
      <c r="J415" s="87"/>
      <c r="K415" s="87"/>
      <c r="L415" s="87"/>
    </row>
    <row r="416" spans="1:12" s="1" customFormat="1" x14ac:dyDescent="0.2">
      <c r="A416" s="6" t="s">
        <v>5</v>
      </c>
      <c r="B416" s="79">
        <v>1153.42</v>
      </c>
      <c r="C416" s="79">
        <v>15002.313</v>
      </c>
      <c r="D416" s="79">
        <v>1046.5509999999999</v>
      </c>
      <c r="E416" s="79">
        <v>16048.864</v>
      </c>
      <c r="F416" s="79">
        <v>6963.8010000000004</v>
      </c>
      <c r="G416" s="79">
        <v>47915.154000000002</v>
      </c>
      <c r="H416" s="84">
        <f>H417+H418</f>
        <v>100.00000000000001</v>
      </c>
      <c r="I416" s="84">
        <f>I417+I418</f>
        <v>100</v>
      </c>
      <c r="J416" s="80">
        <f t="shared" ref="J416:J421" si="104">D416/B416*100</f>
        <v>90.734597978186599</v>
      </c>
      <c r="K416" s="80">
        <f t="shared" ref="K416:L419" si="105">D416/F416*100</f>
        <v>15.028444954127778</v>
      </c>
      <c r="L416" s="80">
        <f t="shared" si="105"/>
        <v>33.494338763890852</v>
      </c>
    </row>
    <row r="417" spans="1:12" s="1" customFormat="1" x14ac:dyDescent="0.2">
      <c r="A417" s="9" t="s">
        <v>6</v>
      </c>
      <c r="B417" s="79">
        <v>939.5</v>
      </c>
      <c r="C417" s="79">
        <v>12209.867</v>
      </c>
      <c r="D417" s="79">
        <v>860.2</v>
      </c>
      <c r="E417" s="79">
        <v>13070.066999999999</v>
      </c>
      <c r="F417" s="79">
        <v>6298.7</v>
      </c>
      <c r="G417" s="79">
        <v>38521.199999999997</v>
      </c>
      <c r="H417" s="84">
        <f>D417/D416*100</f>
        <v>82.193796575608843</v>
      </c>
      <c r="I417" s="84">
        <f>E417/E416*100</f>
        <v>81.439203422746928</v>
      </c>
      <c r="J417" s="80">
        <f t="shared" si="104"/>
        <v>91.559340074507716</v>
      </c>
      <c r="K417" s="80">
        <f t="shared" si="105"/>
        <v>13.656786320986871</v>
      </c>
      <c r="L417" s="80">
        <f t="shared" si="105"/>
        <v>33.929542693374039</v>
      </c>
    </row>
    <row r="418" spans="1:12" s="1" customFormat="1" x14ac:dyDescent="0.2">
      <c r="A418" s="9" t="s">
        <v>7</v>
      </c>
      <c r="B418" s="79">
        <v>213.92</v>
      </c>
      <c r="C418" s="79">
        <v>2792.4459999999999</v>
      </c>
      <c r="D418" s="79">
        <v>186.351</v>
      </c>
      <c r="E418" s="79">
        <v>2978.797</v>
      </c>
      <c r="F418" s="79">
        <v>665.101</v>
      </c>
      <c r="G418" s="79">
        <v>9393.9539999999997</v>
      </c>
      <c r="H418" s="84">
        <f>D418/D416*100</f>
        <v>17.806203424391168</v>
      </c>
      <c r="I418" s="84">
        <f>E418/E416*100</f>
        <v>18.560796577253068</v>
      </c>
      <c r="J418" s="80">
        <f t="shared" si="104"/>
        <v>87.112471952131642</v>
      </c>
      <c r="K418" s="80">
        <f t="shared" si="105"/>
        <v>28.018451332955447</v>
      </c>
      <c r="L418" s="80">
        <f t="shared" si="105"/>
        <v>31.7097252126208</v>
      </c>
    </row>
    <row r="419" spans="1:12" s="1" customFormat="1" x14ac:dyDescent="0.2">
      <c r="A419" s="6" t="s">
        <v>8</v>
      </c>
      <c r="B419" s="79">
        <v>1153.42</v>
      </c>
      <c r="C419" s="79">
        <v>15002.313</v>
      </c>
      <c r="D419" s="79">
        <v>1046.5509999999999</v>
      </c>
      <c r="E419" s="79">
        <v>16048.864</v>
      </c>
      <c r="F419" s="79">
        <v>6963.8010000000004</v>
      </c>
      <c r="G419" s="79">
        <v>47915.154000000002</v>
      </c>
      <c r="H419" s="84">
        <f>H420+H421</f>
        <v>100.00009555196067</v>
      </c>
      <c r="I419" s="84">
        <f>I420+I421</f>
        <v>100</v>
      </c>
      <c r="J419" s="80">
        <f t="shared" si="104"/>
        <v>90.734597978186599</v>
      </c>
      <c r="K419" s="80">
        <f t="shared" si="105"/>
        <v>15.028444954127778</v>
      </c>
      <c r="L419" s="80">
        <f t="shared" si="105"/>
        <v>33.494338763890852</v>
      </c>
    </row>
    <row r="420" spans="1:12" s="1" customFormat="1" x14ac:dyDescent="0.2">
      <c r="A420" s="9" t="s">
        <v>9</v>
      </c>
      <c r="B420" s="79">
        <v>3.84</v>
      </c>
      <c r="C420" s="79">
        <v>84.433999999999997</v>
      </c>
      <c r="D420" s="79">
        <v>3.49</v>
      </c>
      <c r="E420" s="79">
        <v>87.923000000000002</v>
      </c>
      <c r="F420" s="79">
        <v>0.182</v>
      </c>
      <c r="G420" s="79">
        <v>3807.8960000000002</v>
      </c>
      <c r="H420" s="84">
        <f>D420/D419*100</f>
        <v>0.33347634276781546</v>
      </c>
      <c r="I420" s="84">
        <f>E420/E419*100</f>
        <v>0.54784562944766679</v>
      </c>
      <c r="J420" s="80">
        <f t="shared" si="104"/>
        <v>90.885416666666671</v>
      </c>
      <c r="K420" s="80"/>
      <c r="L420" s="80">
        <f>E420/G420*100</f>
        <v>2.3089653709029867</v>
      </c>
    </row>
    <row r="421" spans="1:12" s="1" customFormat="1" x14ac:dyDescent="0.2">
      <c r="A421" s="9" t="s">
        <v>10</v>
      </c>
      <c r="B421" s="79">
        <v>1149.58</v>
      </c>
      <c r="C421" s="79">
        <v>14917.879000000001</v>
      </c>
      <c r="D421" s="79">
        <v>1043.0619999999999</v>
      </c>
      <c r="E421" s="79">
        <v>15960.941000000001</v>
      </c>
      <c r="F421" s="79">
        <v>6963.6189999999997</v>
      </c>
      <c r="G421" s="79">
        <v>44107.258000000002</v>
      </c>
      <c r="H421" s="84">
        <f>D421/D419*100</f>
        <v>99.666619209192859</v>
      </c>
      <c r="I421" s="84">
        <f>E421/E419*100</f>
        <v>99.452154370552336</v>
      </c>
      <c r="J421" s="80">
        <f t="shared" si="104"/>
        <v>90.73418117921328</v>
      </c>
      <c r="K421" s="80">
        <f>D421/F421*100</f>
        <v>14.97873447700111</v>
      </c>
      <c r="L421" s="80">
        <f>E421/G421*100</f>
        <v>36.186654359697442</v>
      </c>
    </row>
    <row r="422" spans="1:12" s="1" customFormat="1" x14ac:dyDescent="0.2">
      <c r="A422" s="3" t="s">
        <v>68</v>
      </c>
      <c r="B422" s="79"/>
      <c r="C422" s="79"/>
      <c r="D422" s="79"/>
      <c r="E422" s="79"/>
      <c r="F422" s="79"/>
      <c r="G422" s="79"/>
      <c r="H422" s="87"/>
      <c r="I422" s="87"/>
      <c r="J422" s="87"/>
      <c r="K422" s="87"/>
      <c r="L422" s="87"/>
    </row>
    <row r="423" spans="1:12" s="1" customFormat="1" x14ac:dyDescent="0.2">
      <c r="A423" s="6" t="s">
        <v>5</v>
      </c>
      <c r="B423" s="79">
        <v>1108.0070000000001</v>
      </c>
      <c r="C423" s="79">
        <v>13755.427</v>
      </c>
      <c r="D423" s="79">
        <v>999.73599999999999</v>
      </c>
      <c r="E423" s="79">
        <v>14755.163</v>
      </c>
      <c r="F423" s="79">
        <v>6523.7860000000001</v>
      </c>
      <c r="G423" s="79">
        <v>40903.398000000001</v>
      </c>
      <c r="H423" s="84">
        <f>H424+H425</f>
        <v>100</v>
      </c>
      <c r="I423" s="84">
        <f>I424+I425</f>
        <v>100.00000677728873</v>
      </c>
      <c r="J423" s="80">
        <f t="shared" ref="J423:J428" si="106">D423/B423*100</f>
        <v>90.228310831971271</v>
      </c>
      <c r="K423" s="80">
        <f t="shared" ref="K423:L426" si="107">D423/F423*100</f>
        <v>15.324475695554698</v>
      </c>
      <c r="L423" s="80">
        <f t="shared" si="107"/>
        <v>36.073196168200987</v>
      </c>
    </row>
    <row r="424" spans="1:12" s="1" customFormat="1" x14ac:dyDescent="0.2">
      <c r="A424" s="9" t="s">
        <v>6</v>
      </c>
      <c r="B424" s="79">
        <v>894.43299999999999</v>
      </c>
      <c r="C424" s="79">
        <v>10976.633</v>
      </c>
      <c r="D424" s="79">
        <v>813.43299999999999</v>
      </c>
      <c r="E424" s="79">
        <v>11790.066999999999</v>
      </c>
      <c r="F424" s="79">
        <v>5858.8</v>
      </c>
      <c r="G424" s="79">
        <v>31561</v>
      </c>
      <c r="H424" s="84">
        <f>D424/D423*100</f>
        <v>81.36478030199973</v>
      </c>
      <c r="I424" s="84">
        <f>E424/E423*100</f>
        <v>79.904688277587979</v>
      </c>
      <c r="J424" s="80">
        <f t="shared" si="106"/>
        <v>90.943983506869714</v>
      </c>
      <c r="K424" s="80">
        <f t="shared" si="107"/>
        <v>13.88395234519014</v>
      </c>
      <c r="L424" s="80">
        <f t="shared" si="107"/>
        <v>37.35644307848294</v>
      </c>
    </row>
    <row r="425" spans="1:12" s="1" customFormat="1" x14ac:dyDescent="0.2">
      <c r="A425" s="9" t="s">
        <v>7</v>
      </c>
      <c r="B425" s="79">
        <v>213.57400000000001</v>
      </c>
      <c r="C425" s="79">
        <v>2778.7939999999999</v>
      </c>
      <c r="D425" s="79">
        <v>186.303</v>
      </c>
      <c r="E425" s="79">
        <v>2965.0970000000002</v>
      </c>
      <c r="F425" s="79">
        <v>664.98599999999999</v>
      </c>
      <c r="G425" s="79">
        <v>9342.3979999999992</v>
      </c>
      <c r="H425" s="84">
        <f>D425/D423*100</f>
        <v>18.63521969800027</v>
      </c>
      <c r="I425" s="84">
        <f>E425/E423*100</f>
        <v>20.095318499700749</v>
      </c>
      <c r="J425" s="80">
        <f t="shared" si="106"/>
        <v>87.231123638645144</v>
      </c>
      <c r="K425" s="80">
        <f t="shared" si="107"/>
        <v>28.016078533984174</v>
      </c>
      <c r="L425" s="80">
        <f t="shared" si="107"/>
        <v>31.738071959683161</v>
      </c>
    </row>
    <row r="426" spans="1:12" s="1" customFormat="1" x14ac:dyDescent="0.2">
      <c r="A426" s="6" t="s">
        <v>8</v>
      </c>
      <c r="B426" s="79">
        <v>1108.0070000000001</v>
      </c>
      <c r="C426" s="79">
        <v>13755.427</v>
      </c>
      <c r="D426" s="79">
        <v>999.73599999999999</v>
      </c>
      <c r="E426" s="79">
        <v>14755.163</v>
      </c>
      <c r="F426" s="79">
        <v>6523.7860000000001</v>
      </c>
      <c r="G426" s="79">
        <v>40903.398000000001</v>
      </c>
      <c r="H426" s="84">
        <f>H427+H428</f>
        <v>100.00010002640697</v>
      </c>
      <c r="I426" s="84">
        <f>I427+I428</f>
        <v>100</v>
      </c>
      <c r="J426" s="80">
        <f t="shared" si="106"/>
        <v>90.228310831971271</v>
      </c>
      <c r="K426" s="80">
        <f t="shared" si="107"/>
        <v>15.324475695554698</v>
      </c>
      <c r="L426" s="80">
        <f t="shared" si="107"/>
        <v>36.073196168200987</v>
      </c>
    </row>
    <row r="427" spans="1:12" s="1" customFormat="1" x14ac:dyDescent="0.2">
      <c r="A427" s="9" t="s">
        <v>9</v>
      </c>
      <c r="B427" s="79">
        <v>3.84</v>
      </c>
      <c r="C427" s="79">
        <v>84.381</v>
      </c>
      <c r="D427" s="79">
        <v>3.49</v>
      </c>
      <c r="E427" s="79">
        <v>87.87</v>
      </c>
      <c r="F427" s="79">
        <v>0.182</v>
      </c>
      <c r="G427" s="79">
        <v>3807.895</v>
      </c>
      <c r="H427" s="84">
        <f>D427/D426*100</f>
        <v>0.34909216033032725</v>
      </c>
      <c r="I427" s="84">
        <f>E427/E426*100</f>
        <v>0.59552036124575514</v>
      </c>
      <c r="J427" s="80">
        <f t="shared" si="106"/>
        <v>90.885416666666671</v>
      </c>
      <c r="K427" s="80"/>
      <c r="L427" s="80">
        <f>E427/G427*100</f>
        <v>2.3075741321648842</v>
      </c>
    </row>
    <row r="428" spans="1:12" s="1" customFormat="1" x14ac:dyDescent="0.2">
      <c r="A428" s="9" t="s">
        <v>10</v>
      </c>
      <c r="B428" s="79">
        <v>1104.1669999999999</v>
      </c>
      <c r="C428" s="79">
        <v>13671.046</v>
      </c>
      <c r="D428" s="79">
        <v>996.24699999999996</v>
      </c>
      <c r="E428" s="79">
        <v>14667.293</v>
      </c>
      <c r="F428" s="79">
        <v>6523.6040000000003</v>
      </c>
      <c r="G428" s="79">
        <v>37095.502999999997</v>
      </c>
      <c r="H428" s="84">
        <f>D428/D426*100</f>
        <v>99.65100786607664</v>
      </c>
      <c r="I428" s="84">
        <f>E428/E426*100</f>
        <v>99.404479638754239</v>
      </c>
      <c r="J428" s="80">
        <f t="shared" si="106"/>
        <v>90.226116158153616</v>
      </c>
      <c r="K428" s="80">
        <f>D428/F428*100</f>
        <v>15.271420521539932</v>
      </c>
      <c r="L428" s="80">
        <f>E428/G428*100</f>
        <v>39.539275151492085</v>
      </c>
    </row>
    <row r="429" spans="1:12" s="1" customFormat="1" ht="22.5" x14ac:dyDescent="0.2">
      <c r="A429" s="3" t="s">
        <v>69</v>
      </c>
      <c r="B429" s="79"/>
      <c r="C429" s="79"/>
      <c r="D429" s="79"/>
      <c r="E429" s="79"/>
      <c r="F429" s="79"/>
      <c r="G429" s="79"/>
      <c r="H429" s="87"/>
      <c r="I429" s="87"/>
      <c r="J429" s="87"/>
      <c r="K429" s="87"/>
      <c r="L429" s="87"/>
    </row>
    <row r="430" spans="1:12" s="1" customFormat="1" x14ac:dyDescent="0.2">
      <c r="A430" s="6" t="s">
        <v>5</v>
      </c>
      <c r="B430" s="79">
        <v>4194.0280000000002</v>
      </c>
      <c r="C430" s="79">
        <v>37759.762999999999</v>
      </c>
      <c r="D430" s="79">
        <v>3213.328</v>
      </c>
      <c r="E430" s="79">
        <v>40973.091</v>
      </c>
      <c r="F430" s="79">
        <v>3287.5810000000001</v>
      </c>
      <c r="G430" s="79">
        <v>44886.565000000002</v>
      </c>
      <c r="H430" s="84">
        <f>H431+H432</f>
        <v>100</v>
      </c>
      <c r="I430" s="84">
        <f>I431+I432</f>
        <v>99.999997559373782</v>
      </c>
      <c r="J430" s="80">
        <f>D430/B430*100</f>
        <v>76.616751247249653</v>
      </c>
      <c r="K430" s="80">
        <f t="shared" ref="K430:L435" si="108">D430/F430*100</f>
        <v>97.741409261095001</v>
      </c>
      <c r="L430" s="80">
        <f t="shared" si="108"/>
        <v>91.281413491988076</v>
      </c>
    </row>
    <row r="431" spans="1:12" s="1" customFormat="1" x14ac:dyDescent="0.2">
      <c r="A431" s="9" t="s">
        <v>6</v>
      </c>
      <c r="B431" s="79">
        <v>2315.8000000000002</v>
      </c>
      <c r="C431" s="79">
        <v>23362.133000000002</v>
      </c>
      <c r="D431" s="79">
        <v>1998.1</v>
      </c>
      <c r="E431" s="79">
        <v>25360.233</v>
      </c>
      <c r="F431" s="79">
        <v>2101.1999999999998</v>
      </c>
      <c r="G431" s="79">
        <v>27969.599999999999</v>
      </c>
      <c r="H431" s="84">
        <f>D431/D430*100</f>
        <v>62.1816384757485</v>
      </c>
      <c r="I431" s="84">
        <f>E431/E430*100</f>
        <v>61.894849475720534</v>
      </c>
      <c r="J431" s="80">
        <f>D431/B431*100</f>
        <v>86.281198721823984</v>
      </c>
      <c r="K431" s="80">
        <f t="shared" si="108"/>
        <v>95.0932800304588</v>
      </c>
      <c r="L431" s="80">
        <f t="shared" si="108"/>
        <v>90.670703192037067</v>
      </c>
    </row>
    <row r="432" spans="1:12" s="1" customFormat="1" x14ac:dyDescent="0.2">
      <c r="A432" s="9" t="s">
        <v>7</v>
      </c>
      <c r="B432" s="79">
        <v>1878.2280000000001</v>
      </c>
      <c r="C432" s="79">
        <v>14397.63</v>
      </c>
      <c r="D432" s="79">
        <v>1215.2280000000001</v>
      </c>
      <c r="E432" s="79">
        <v>15612.857</v>
      </c>
      <c r="F432" s="79">
        <v>1186.3810000000001</v>
      </c>
      <c r="G432" s="79">
        <v>16916.965</v>
      </c>
      <c r="H432" s="84">
        <f>D432/D430*100</f>
        <v>37.818361524251493</v>
      </c>
      <c r="I432" s="84">
        <f>E432/E430*100</f>
        <v>38.105148083653248</v>
      </c>
      <c r="J432" s="80">
        <f>D432/B432*100</f>
        <v>64.700771152384064</v>
      </c>
      <c r="K432" s="80">
        <f t="shared" si="108"/>
        <v>102.43151230506895</v>
      </c>
      <c r="L432" s="80">
        <f t="shared" si="108"/>
        <v>92.291123141769233</v>
      </c>
    </row>
    <row r="433" spans="1:12" s="1" customFormat="1" x14ac:dyDescent="0.2">
      <c r="A433" s="6" t="s">
        <v>8</v>
      </c>
      <c r="B433" s="79">
        <v>4194.0280000000002</v>
      </c>
      <c r="C433" s="79">
        <v>37759.762999999999</v>
      </c>
      <c r="D433" s="79">
        <v>3213.328</v>
      </c>
      <c r="E433" s="79">
        <v>40973.091</v>
      </c>
      <c r="F433" s="79">
        <v>3287.5810000000001</v>
      </c>
      <c r="G433" s="79">
        <v>44886.565000000002</v>
      </c>
      <c r="H433" s="84">
        <f>H434+H435</f>
        <v>100</v>
      </c>
      <c r="I433" s="84">
        <f>I434+I435</f>
        <v>100</v>
      </c>
      <c r="J433" s="80">
        <f>D433/B433*100</f>
        <v>76.616751247249653</v>
      </c>
      <c r="K433" s="80">
        <f t="shared" si="108"/>
        <v>97.741409261095001</v>
      </c>
      <c r="L433" s="80">
        <f t="shared" si="108"/>
        <v>91.281413491988076</v>
      </c>
    </row>
    <row r="434" spans="1:12" s="1" customFormat="1" x14ac:dyDescent="0.2">
      <c r="A434" s="9" t="s">
        <v>9</v>
      </c>
      <c r="B434" s="79">
        <v>0</v>
      </c>
      <c r="C434" s="79">
        <v>104.458</v>
      </c>
      <c r="D434" s="79">
        <v>31.018999999999998</v>
      </c>
      <c r="E434" s="79">
        <v>135.476</v>
      </c>
      <c r="F434" s="79">
        <v>18.885999999999999</v>
      </c>
      <c r="G434" s="79">
        <v>194.12</v>
      </c>
      <c r="H434" s="84">
        <f>D434/D433*100</f>
        <v>0.96532317895963304</v>
      </c>
      <c r="I434" s="84">
        <f>E434/E433*100</f>
        <v>0.3306462770895171</v>
      </c>
      <c r="J434" s="80">
        <v>0</v>
      </c>
      <c r="K434" s="80">
        <f t="shared" si="108"/>
        <v>164.24335486603835</v>
      </c>
      <c r="L434" s="80">
        <f t="shared" si="108"/>
        <v>69.789820729445708</v>
      </c>
    </row>
    <row r="435" spans="1:12" s="1" customFormat="1" x14ac:dyDescent="0.2">
      <c r="A435" s="9" t="s">
        <v>10</v>
      </c>
      <c r="B435" s="79">
        <v>4194.0280000000002</v>
      </c>
      <c r="C435" s="79">
        <v>37655.305</v>
      </c>
      <c r="D435" s="79">
        <v>3182.3090000000002</v>
      </c>
      <c r="E435" s="79">
        <v>40837.614999999998</v>
      </c>
      <c r="F435" s="79">
        <v>3268.6959999999999</v>
      </c>
      <c r="G435" s="79">
        <v>44692.445</v>
      </c>
      <c r="H435" s="84">
        <f>D435/D433*100</f>
        <v>99.034676821040364</v>
      </c>
      <c r="I435" s="84">
        <f>E435/E433*100</f>
        <v>99.669353722910486</v>
      </c>
      <c r="J435" s="80">
        <f>D435/B435*100</f>
        <v>75.87715198849412</v>
      </c>
      <c r="K435" s="80">
        <f t="shared" si="108"/>
        <v>97.357141808231802</v>
      </c>
      <c r="L435" s="80">
        <f t="shared" si="108"/>
        <v>91.374761438985942</v>
      </c>
    </row>
    <row r="436" spans="1:12" s="1" customFormat="1" x14ac:dyDescent="0.2">
      <c r="A436" s="3" t="s">
        <v>70</v>
      </c>
      <c r="B436" s="79"/>
      <c r="C436" s="79"/>
      <c r="D436" s="79"/>
      <c r="E436" s="79"/>
      <c r="F436" s="79"/>
      <c r="G436" s="79"/>
      <c r="H436" s="87"/>
      <c r="I436" s="87"/>
      <c r="J436" s="87"/>
      <c r="K436" s="87"/>
      <c r="L436" s="87"/>
    </row>
    <row r="437" spans="1:12" s="1" customFormat="1" x14ac:dyDescent="0.2">
      <c r="A437" s="6" t="s">
        <v>5</v>
      </c>
      <c r="B437" s="79">
        <v>603.74900000000002</v>
      </c>
      <c r="C437" s="79">
        <v>3562.2620000000002</v>
      </c>
      <c r="D437" s="79">
        <v>328.31400000000002</v>
      </c>
      <c r="E437" s="79">
        <v>3890.576</v>
      </c>
      <c r="F437" s="79">
        <v>287.76299999999998</v>
      </c>
      <c r="G437" s="79">
        <v>4064.2919999999999</v>
      </c>
      <c r="H437" s="84">
        <f>H438+H439</f>
        <v>100.00030458646296</v>
      </c>
      <c r="I437" s="84">
        <f>I438+I439</f>
        <v>100</v>
      </c>
      <c r="J437" s="80">
        <f>D437/B437*100</f>
        <v>54.379220503884895</v>
      </c>
      <c r="K437" s="80">
        <f t="shared" ref="K437:L442" si="109">D437/F437*100</f>
        <v>114.09180471429616</v>
      </c>
      <c r="L437" s="80">
        <f t="shared" si="109"/>
        <v>95.7257992289924</v>
      </c>
    </row>
    <row r="438" spans="1:12" s="1" customFormat="1" x14ac:dyDescent="0.2">
      <c r="A438" s="9" t="s">
        <v>6</v>
      </c>
      <c r="B438" s="79">
        <v>317.767</v>
      </c>
      <c r="C438" s="79">
        <v>1434.1669999999999</v>
      </c>
      <c r="D438" s="79">
        <v>146.167</v>
      </c>
      <c r="E438" s="79">
        <v>1580.3330000000001</v>
      </c>
      <c r="F438" s="79">
        <v>128</v>
      </c>
      <c r="G438" s="79">
        <v>1578.9</v>
      </c>
      <c r="H438" s="84">
        <f>D438/D437*100</f>
        <v>44.520489531363268</v>
      </c>
      <c r="I438" s="84">
        <f>E438/E437*100</f>
        <v>40.619512380686054</v>
      </c>
      <c r="J438" s="80">
        <f>D438/B438*100</f>
        <v>45.99816846935019</v>
      </c>
      <c r="K438" s="80">
        <f t="shared" si="109"/>
        <v>114.19296875000001</v>
      </c>
      <c r="L438" s="80">
        <f t="shared" si="109"/>
        <v>100.09075938944835</v>
      </c>
    </row>
    <row r="439" spans="1:12" s="1" customFormat="1" x14ac:dyDescent="0.2">
      <c r="A439" s="9" t="s">
        <v>7</v>
      </c>
      <c r="B439" s="79">
        <v>285.983</v>
      </c>
      <c r="C439" s="79">
        <v>2128.0949999999998</v>
      </c>
      <c r="D439" s="79">
        <v>182.148</v>
      </c>
      <c r="E439" s="79">
        <v>2310.2429999999999</v>
      </c>
      <c r="F439" s="79">
        <v>159.76300000000001</v>
      </c>
      <c r="G439" s="79">
        <v>2485.3919999999998</v>
      </c>
      <c r="H439" s="84">
        <f>D439/D437*100</f>
        <v>55.479815055099692</v>
      </c>
      <c r="I439" s="84">
        <f>E439/E437*100</f>
        <v>59.380487619313946</v>
      </c>
      <c r="J439" s="80">
        <f>D439/B439*100</f>
        <v>63.691897770147179</v>
      </c>
      <c r="K439" s="80">
        <f t="shared" si="109"/>
        <v>114.01137935567058</v>
      </c>
      <c r="L439" s="80">
        <f t="shared" si="109"/>
        <v>92.952862164197853</v>
      </c>
    </row>
    <row r="440" spans="1:12" s="1" customFormat="1" x14ac:dyDescent="0.2">
      <c r="A440" s="6" t="s">
        <v>8</v>
      </c>
      <c r="B440" s="79">
        <v>603.74900000000002</v>
      </c>
      <c r="C440" s="79">
        <v>3562.2620000000002</v>
      </c>
      <c r="D440" s="79">
        <v>328.31400000000002</v>
      </c>
      <c r="E440" s="79">
        <v>3890.576</v>
      </c>
      <c r="F440" s="79">
        <v>287.76299999999998</v>
      </c>
      <c r="G440" s="79">
        <v>4064.2919999999999</v>
      </c>
      <c r="H440" s="84">
        <f>H441+H442</f>
        <v>100.00030458646296</v>
      </c>
      <c r="I440" s="84">
        <f>I441+I442</f>
        <v>100</v>
      </c>
      <c r="J440" s="80">
        <f>D440/B440*100</f>
        <v>54.379220503884895</v>
      </c>
      <c r="K440" s="80">
        <f t="shared" si="109"/>
        <v>114.09180471429616</v>
      </c>
      <c r="L440" s="80">
        <f t="shared" si="109"/>
        <v>95.7257992289924</v>
      </c>
    </row>
    <row r="441" spans="1:12" s="1" customFormat="1" x14ac:dyDescent="0.2">
      <c r="A441" s="9" t="s">
        <v>9</v>
      </c>
      <c r="B441" s="79">
        <v>0</v>
      </c>
      <c r="C441" s="79">
        <v>9.8019999999999996</v>
      </c>
      <c r="D441" s="79">
        <v>5.09</v>
      </c>
      <c r="E441" s="79">
        <v>14.891</v>
      </c>
      <c r="F441" s="79">
        <v>10.574999999999999</v>
      </c>
      <c r="G441" s="79">
        <v>26.564</v>
      </c>
      <c r="H441" s="84">
        <f>D441/D440*100</f>
        <v>1.5503450964625327</v>
      </c>
      <c r="I441" s="84">
        <f>E441/E440*100</f>
        <v>0.38274538268883579</v>
      </c>
      <c r="J441" s="80">
        <v>0</v>
      </c>
      <c r="K441" s="80">
        <f t="shared" si="109"/>
        <v>48.132387706855795</v>
      </c>
      <c r="L441" s="80">
        <f t="shared" si="109"/>
        <v>56.057069718415896</v>
      </c>
    </row>
    <row r="442" spans="1:12" s="1" customFormat="1" x14ac:dyDescent="0.2">
      <c r="A442" s="9" t="s">
        <v>10</v>
      </c>
      <c r="B442" s="79">
        <v>603.74900000000002</v>
      </c>
      <c r="C442" s="79">
        <v>3552.46</v>
      </c>
      <c r="D442" s="79">
        <v>323.22500000000002</v>
      </c>
      <c r="E442" s="79">
        <v>3875.6849999999999</v>
      </c>
      <c r="F442" s="79">
        <v>277.18799999999999</v>
      </c>
      <c r="G442" s="79">
        <v>4037.7280000000001</v>
      </c>
      <c r="H442" s="84">
        <f>D442/D440*100</f>
        <v>98.449959490000424</v>
      </c>
      <c r="I442" s="84">
        <f>E442/E440*100</f>
        <v>99.617254617311161</v>
      </c>
      <c r="J442" s="80">
        <f>D442/B442*100</f>
        <v>53.536320557052683</v>
      </c>
      <c r="K442" s="80">
        <f t="shared" si="109"/>
        <v>116.60858334415633</v>
      </c>
      <c r="L442" s="80">
        <f t="shared" si="109"/>
        <v>95.986777712614611</v>
      </c>
    </row>
    <row r="443" spans="1:12" s="1" customFormat="1" x14ac:dyDescent="0.2">
      <c r="A443" s="3" t="s">
        <v>71</v>
      </c>
      <c r="B443" s="79"/>
      <c r="C443" s="79"/>
      <c r="D443" s="79"/>
      <c r="E443" s="79"/>
      <c r="F443" s="79"/>
      <c r="G443" s="79"/>
      <c r="H443" s="87"/>
      <c r="I443" s="87"/>
      <c r="J443" s="87"/>
      <c r="K443" s="87"/>
      <c r="L443" s="87"/>
    </row>
    <row r="444" spans="1:12" s="1" customFormat="1" x14ac:dyDescent="0.2">
      <c r="A444" s="6" t="s">
        <v>5</v>
      </c>
      <c r="B444" s="79">
        <v>216.17599999999999</v>
      </c>
      <c r="C444" s="79">
        <v>1374.519</v>
      </c>
      <c r="D444" s="79">
        <v>97.424000000000007</v>
      </c>
      <c r="E444" s="79">
        <v>1471.943</v>
      </c>
      <c r="F444" s="79">
        <v>134.191</v>
      </c>
      <c r="G444" s="79">
        <v>1553.0350000000001</v>
      </c>
      <c r="H444" s="84"/>
      <c r="I444" s="84">
        <f>I445+I446</f>
        <v>100</v>
      </c>
      <c r="J444" s="80">
        <f>D444/B444*100</f>
        <v>45.066982458737328</v>
      </c>
      <c r="K444" s="80">
        <f>D444/F444*100</f>
        <v>72.600994105416902</v>
      </c>
      <c r="L444" s="80">
        <f>E444/G444*100</f>
        <v>94.778482133371099</v>
      </c>
    </row>
    <row r="445" spans="1:12" s="1" customFormat="1" x14ac:dyDescent="0.2">
      <c r="A445" s="9" t="s">
        <v>6</v>
      </c>
      <c r="B445" s="79">
        <v>209.7</v>
      </c>
      <c r="C445" s="79">
        <v>1303</v>
      </c>
      <c r="D445" s="79" t="s">
        <v>636</v>
      </c>
      <c r="E445" s="79">
        <v>1397.5</v>
      </c>
      <c r="F445" s="79">
        <v>128</v>
      </c>
      <c r="G445" s="79">
        <v>1477.2</v>
      </c>
      <c r="H445" s="84"/>
      <c r="I445" s="84">
        <f>E445/E444*100</f>
        <v>94.942535138928619</v>
      </c>
      <c r="J445" s="80"/>
      <c r="K445" s="80"/>
      <c r="L445" s="80">
        <f>E445/G445*100</f>
        <v>94.60465746005957</v>
      </c>
    </row>
    <row r="446" spans="1:12" s="1" customFormat="1" x14ac:dyDescent="0.2">
      <c r="A446" s="9" t="s">
        <v>7</v>
      </c>
      <c r="B446" s="79">
        <v>6.476</v>
      </c>
      <c r="C446" s="79">
        <v>71.519000000000005</v>
      </c>
      <c r="D446" s="79">
        <v>2.9239999999999999</v>
      </c>
      <c r="E446" s="79">
        <v>74.442999999999998</v>
      </c>
      <c r="F446" s="79">
        <v>6.1909999999999998</v>
      </c>
      <c r="G446" s="79">
        <v>75.834999999999994</v>
      </c>
      <c r="H446" s="84">
        <f>D446/D444*100</f>
        <v>3.0013138446378713</v>
      </c>
      <c r="I446" s="84">
        <f>E446/E444*100</f>
        <v>5.057464861071387</v>
      </c>
      <c r="J446" s="80">
        <f>D446/B446*100</f>
        <v>45.151327980234711</v>
      </c>
      <c r="K446" s="80">
        <f>D446/F446*100</f>
        <v>47.229849781941532</v>
      </c>
      <c r="L446" s="80">
        <f>E446/G446*100</f>
        <v>98.164435946462731</v>
      </c>
    </row>
    <row r="447" spans="1:12" s="1" customFormat="1" x14ac:dyDescent="0.2">
      <c r="A447" s="6" t="s">
        <v>8</v>
      </c>
      <c r="B447" s="79">
        <v>216.17599999999999</v>
      </c>
      <c r="C447" s="79">
        <v>1374.519</v>
      </c>
      <c r="D447" s="79">
        <v>97.424000000000007</v>
      </c>
      <c r="E447" s="79">
        <v>1471.943</v>
      </c>
      <c r="F447" s="79">
        <v>134.191</v>
      </c>
      <c r="G447" s="79">
        <v>1553.0350000000001</v>
      </c>
      <c r="H447" s="84">
        <f>H448+H449</f>
        <v>100</v>
      </c>
      <c r="I447" s="84">
        <f>I448+I449</f>
        <v>100.00000000000001</v>
      </c>
      <c r="J447" s="80">
        <f>D447/B447*100</f>
        <v>45.066982458737328</v>
      </c>
      <c r="K447" s="80">
        <f>D447/F447*100</f>
        <v>72.600994105416902</v>
      </c>
      <c r="L447" s="80">
        <f>E447/G447*100</f>
        <v>94.778482133371099</v>
      </c>
    </row>
    <row r="448" spans="1:12" s="1" customFormat="1" x14ac:dyDescent="0.2">
      <c r="A448" s="9" t="s">
        <v>9</v>
      </c>
      <c r="B448" s="79">
        <v>0</v>
      </c>
      <c r="C448" s="79">
        <v>0.255</v>
      </c>
      <c r="D448" s="79">
        <v>0</v>
      </c>
      <c r="E448" s="79">
        <v>0.255</v>
      </c>
      <c r="F448" s="79">
        <v>0</v>
      </c>
      <c r="G448" s="79">
        <v>0</v>
      </c>
      <c r="H448" s="84">
        <f>D448/D447*100</f>
        <v>0</v>
      </c>
      <c r="I448" s="84">
        <f>E448/E447*100</f>
        <v>1.7324040401020962E-2</v>
      </c>
      <c r="J448" s="80">
        <v>0</v>
      </c>
      <c r="K448" s="80">
        <v>0</v>
      </c>
      <c r="L448" s="80">
        <v>0</v>
      </c>
    </row>
    <row r="449" spans="1:12" s="1" customFormat="1" x14ac:dyDescent="0.2">
      <c r="A449" s="9" t="s">
        <v>10</v>
      </c>
      <c r="B449" s="79">
        <v>216.17599999999999</v>
      </c>
      <c r="C449" s="79">
        <v>1374.2639999999999</v>
      </c>
      <c r="D449" s="79">
        <v>97.424000000000007</v>
      </c>
      <c r="E449" s="79">
        <v>1471.6880000000001</v>
      </c>
      <c r="F449" s="79">
        <v>134.191</v>
      </c>
      <c r="G449" s="79">
        <v>1553.0350000000001</v>
      </c>
      <c r="H449" s="84">
        <f>D449/D447*100</f>
        <v>100</v>
      </c>
      <c r="I449" s="84">
        <f>E449/E447*100</f>
        <v>99.982675959598993</v>
      </c>
      <c r="J449" s="80">
        <f>D449/B449*100</f>
        <v>45.066982458737328</v>
      </c>
      <c r="K449" s="80">
        <f>D449/F449*100</f>
        <v>72.600994105416902</v>
      </c>
      <c r="L449" s="80">
        <f>E449/G449*100</f>
        <v>94.762062670834851</v>
      </c>
    </row>
    <row r="450" spans="1:12" s="1" customFormat="1" ht="22.5" x14ac:dyDescent="0.2">
      <c r="A450" s="3" t="s">
        <v>72</v>
      </c>
      <c r="B450" s="79"/>
      <c r="C450" s="79"/>
      <c r="D450" s="79"/>
      <c r="E450" s="79"/>
      <c r="F450" s="79"/>
      <c r="G450" s="79"/>
      <c r="H450" s="87"/>
      <c r="I450" s="87"/>
      <c r="J450" s="87"/>
      <c r="K450" s="87"/>
      <c r="L450" s="87"/>
    </row>
    <row r="451" spans="1:12" s="1" customFormat="1" x14ac:dyDescent="0.2">
      <c r="A451" s="6" t="s">
        <v>5</v>
      </c>
      <c r="B451" s="79">
        <v>2849.5239999999999</v>
      </c>
      <c r="C451" s="79">
        <v>28617.46</v>
      </c>
      <c r="D451" s="79">
        <v>2307.2060000000001</v>
      </c>
      <c r="E451" s="79">
        <v>30924.665000000001</v>
      </c>
      <c r="F451" s="79">
        <v>2759.4180000000001</v>
      </c>
      <c r="G451" s="79">
        <v>36267.752</v>
      </c>
      <c r="H451" s="84">
        <f>H452+H453</f>
        <v>100</v>
      </c>
      <c r="I451" s="84">
        <f>I452+I453</f>
        <v>100</v>
      </c>
      <c r="J451" s="80">
        <f>D451/B451*100</f>
        <v>80.968119587692541</v>
      </c>
      <c r="K451" s="80">
        <f t="shared" ref="K451:L454" si="110">D451/F451*100</f>
        <v>83.612051526807463</v>
      </c>
      <c r="L451" s="80">
        <f t="shared" si="110"/>
        <v>85.267664232401287</v>
      </c>
    </row>
    <row r="452" spans="1:12" s="1" customFormat="1" x14ac:dyDescent="0.2">
      <c r="A452" s="9" t="s">
        <v>6</v>
      </c>
      <c r="B452" s="79">
        <v>1516.7</v>
      </c>
      <c r="C452" s="79">
        <v>18842.5</v>
      </c>
      <c r="D452" s="79">
        <v>1360.7</v>
      </c>
      <c r="E452" s="79">
        <v>20203.2</v>
      </c>
      <c r="F452" s="79">
        <v>1829</v>
      </c>
      <c r="G452" s="79">
        <v>24216.2</v>
      </c>
      <c r="H452" s="84">
        <f>D452/D451*100</f>
        <v>58.976094895731023</v>
      </c>
      <c r="I452" s="84">
        <f>E452/E451*100</f>
        <v>65.330376254682136</v>
      </c>
      <c r="J452" s="80">
        <f>D452/B452*100</f>
        <v>89.714511768972116</v>
      </c>
      <c r="K452" s="80">
        <f t="shared" si="110"/>
        <v>74.39584472389285</v>
      </c>
      <c r="L452" s="80">
        <f t="shared" si="110"/>
        <v>83.42844872440763</v>
      </c>
    </row>
    <row r="453" spans="1:12" s="1" customFormat="1" x14ac:dyDescent="0.2">
      <c r="A453" s="9" t="s">
        <v>7</v>
      </c>
      <c r="B453" s="79">
        <v>1332.8240000000001</v>
      </c>
      <c r="C453" s="79">
        <v>9774.9599999999991</v>
      </c>
      <c r="D453" s="79">
        <v>946.50599999999997</v>
      </c>
      <c r="E453" s="79">
        <v>10721.465</v>
      </c>
      <c r="F453" s="79">
        <v>930.41800000000001</v>
      </c>
      <c r="G453" s="79">
        <v>12051.552</v>
      </c>
      <c r="H453" s="84">
        <f>D453/D451*100</f>
        <v>41.02390510426897</v>
      </c>
      <c r="I453" s="84">
        <f>E453/E451*100</f>
        <v>34.669623745317857</v>
      </c>
      <c r="J453" s="80">
        <f>D453/B453*100</f>
        <v>71.015077759704198</v>
      </c>
      <c r="K453" s="80">
        <f t="shared" si="110"/>
        <v>101.72911530086478</v>
      </c>
      <c r="L453" s="80">
        <f t="shared" si="110"/>
        <v>88.963355093186351</v>
      </c>
    </row>
    <row r="454" spans="1:12" s="1" customFormat="1" x14ac:dyDescent="0.2">
      <c r="A454" s="6" t="s">
        <v>8</v>
      </c>
      <c r="B454" s="79">
        <v>2849.5239999999999</v>
      </c>
      <c r="C454" s="79">
        <v>28617.46</v>
      </c>
      <c r="D454" s="79">
        <v>2307.2060000000001</v>
      </c>
      <c r="E454" s="79">
        <v>30924.665000000001</v>
      </c>
      <c r="F454" s="79">
        <v>2759.4180000000001</v>
      </c>
      <c r="G454" s="79">
        <v>36267.752</v>
      </c>
      <c r="H454" s="84">
        <f>H455+H456</f>
        <v>100</v>
      </c>
      <c r="I454" s="84">
        <f>I455+I456</f>
        <v>100</v>
      </c>
      <c r="J454" s="80">
        <f>D454/B454*100</f>
        <v>80.968119587692541</v>
      </c>
      <c r="K454" s="80">
        <f t="shared" si="110"/>
        <v>83.612051526807463</v>
      </c>
      <c r="L454" s="80">
        <f t="shared" si="110"/>
        <v>85.267664232401287</v>
      </c>
    </row>
    <row r="455" spans="1:12" s="1" customFormat="1" x14ac:dyDescent="0.2">
      <c r="A455" s="9" t="s">
        <v>9</v>
      </c>
      <c r="B455" s="79">
        <v>0</v>
      </c>
      <c r="C455" s="79">
        <v>81.707999999999998</v>
      </c>
      <c r="D455" s="79">
        <v>24.155999999999999</v>
      </c>
      <c r="E455" s="79">
        <v>105.864</v>
      </c>
      <c r="F455" s="79">
        <v>2.3359999999999999</v>
      </c>
      <c r="G455" s="79">
        <v>85.23</v>
      </c>
      <c r="H455" s="84">
        <f>D455/D454*100</f>
        <v>1.046980633718879</v>
      </c>
      <c r="I455" s="84">
        <f>E455/E454*100</f>
        <v>0.34232868811998451</v>
      </c>
      <c r="J455" s="80">
        <v>0</v>
      </c>
      <c r="K455" s="80"/>
      <c r="L455" s="80">
        <f>E455/G455*100</f>
        <v>124.20978528687081</v>
      </c>
    </row>
    <row r="456" spans="1:12" s="1" customFormat="1" x14ac:dyDescent="0.2">
      <c r="A456" s="9" t="s">
        <v>10</v>
      </c>
      <c r="B456" s="79">
        <v>2849.5239999999999</v>
      </c>
      <c r="C456" s="79">
        <v>28535.752</v>
      </c>
      <c r="D456" s="79">
        <v>2283.0500000000002</v>
      </c>
      <c r="E456" s="79">
        <v>30818.800999999999</v>
      </c>
      <c r="F456" s="79">
        <v>2757.0819999999999</v>
      </c>
      <c r="G456" s="79">
        <v>36182.521999999997</v>
      </c>
      <c r="H456" s="84">
        <f>D456/D454*100</f>
        <v>98.953019366281126</v>
      </c>
      <c r="I456" s="84">
        <f>E456/E454*100</f>
        <v>99.657671311880009</v>
      </c>
      <c r="J456" s="80">
        <f>D456/B456*100</f>
        <v>80.120399056123077</v>
      </c>
      <c r="K456" s="80">
        <f>D456/F456*100</f>
        <v>82.806750035000789</v>
      </c>
      <c r="L456" s="80">
        <f>E456/G456*100</f>
        <v>85.175933838995533</v>
      </c>
    </row>
    <row r="457" spans="1:12" s="1" customFormat="1" ht="33.75" x14ac:dyDescent="0.2">
      <c r="A457" s="3" t="s">
        <v>73</v>
      </c>
      <c r="B457" s="79"/>
      <c r="C457" s="79"/>
      <c r="D457" s="79"/>
      <c r="E457" s="79"/>
      <c r="F457" s="79"/>
      <c r="G457" s="79"/>
      <c r="H457" s="87"/>
      <c r="I457" s="87"/>
      <c r="J457" s="87"/>
      <c r="K457" s="87"/>
      <c r="L457" s="87"/>
    </row>
    <row r="458" spans="1:12" s="1" customFormat="1" x14ac:dyDescent="0.2">
      <c r="A458" s="6" t="s">
        <v>5</v>
      </c>
      <c r="B458" s="79">
        <v>520.95100000000002</v>
      </c>
      <c r="C458" s="79">
        <v>4740.0349999999999</v>
      </c>
      <c r="D458" s="79">
        <v>539.00300000000004</v>
      </c>
      <c r="E458" s="79">
        <v>5279.0379999999996</v>
      </c>
      <c r="F458" s="79">
        <v>180.88399999999999</v>
      </c>
      <c r="G458" s="79">
        <v>3474.1210000000001</v>
      </c>
      <c r="H458" s="84">
        <f>H459+H460</f>
        <v>99.999814472275645</v>
      </c>
      <c r="I458" s="84">
        <f>I459+I460</f>
        <v>100</v>
      </c>
      <c r="J458" s="80">
        <f>D458/B458*100</f>
        <v>103.46520114175806</v>
      </c>
      <c r="K458" s="80">
        <f t="shared" ref="K458:L463" si="111">D458/F458*100</f>
        <v>297.98268503571353</v>
      </c>
      <c r="L458" s="80">
        <f t="shared" si="111"/>
        <v>151.9531990969802</v>
      </c>
    </row>
    <row r="459" spans="1:12" s="1" customFormat="1" x14ac:dyDescent="0.2">
      <c r="A459" s="9" t="s">
        <v>6</v>
      </c>
      <c r="B459" s="79">
        <v>481.33300000000003</v>
      </c>
      <c r="C459" s="79">
        <v>3085.4670000000001</v>
      </c>
      <c r="D459" s="79">
        <v>491.233</v>
      </c>
      <c r="E459" s="79">
        <v>3576.7</v>
      </c>
      <c r="F459" s="79">
        <v>144.19999999999999</v>
      </c>
      <c r="G459" s="79">
        <v>2174.5</v>
      </c>
      <c r="H459" s="84">
        <f>D459/D458*100</f>
        <v>91.137340608493815</v>
      </c>
      <c r="I459" s="84">
        <f>E459/E458*100</f>
        <v>67.75287467148371</v>
      </c>
      <c r="J459" s="80">
        <f>D459/B459*100</f>
        <v>102.05678812796961</v>
      </c>
      <c r="K459" s="80">
        <f t="shared" si="111"/>
        <v>340.66088765603331</v>
      </c>
      <c r="L459" s="80">
        <f t="shared" si="111"/>
        <v>164.48378937686823</v>
      </c>
    </row>
    <row r="460" spans="1:12" s="1" customFormat="1" x14ac:dyDescent="0.2">
      <c r="A460" s="9" t="s">
        <v>7</v>
      </c>
      <c r="B460" s="79">
        <v>39.616999999999997</v>
      </c>
      <c r="C460" s="79">
        <v>1654.569</v>
      </c>
      <c r="D460" s="79">
        <v>47.768999999999998</v>
      </c>
      <c r="E460" s="79">
        <v>1702.338</v>
      </c>
      <c r="F460" s="79">
        <v>36.683999999999997</v>
      </c>
      <c r="G460" s="79">
        <v>1299.6210000000001</v>
      </c>
      <c r="H460" s="84">
        <f>D460/D458*100</f>
        <v>8.8624738637818332</v>
      </c>
      <c r="I460" s="84">
        <f>E460/E458*100</f>
        <v>32.247125328516297</v>
      </c>
      <c r="J460" s="80">
        <f>D460/B460*100</f>
        <v>120.57702501451398</v>
      </c>
      <c r="K460" s="80">
        <f t="shared" si="111"/>
        <v>130.2175335296042</v>
      </c>
      <c r="L460" s="80">
        <f t="shared" si="111"/>
        <v>130.98726474872288</v>
      </c>
    </row>
    <row r="461" spans="1:12" s="1" customFormat="1" x14ac:dyDescent="0.2">
      <c r="A461" s="6" t="s">
        <v>8</v>
      </c>
      <c r="B461" s="79">
        <v>520.95100000000002</v>
      </c>
      <c r="C461" s="79">
        <v>4740.0349999999999</v>
      </c>
      <c r="D461" s="79">
        <v>539.00300000000004</v>
      </c>
      <c r="E461" s="79">
        <v>5279.0379999999996</v>
      </c>
      <c r="F461" s="79">
        <v>180.88399999999999</v>
      </c>
      <c r="G461" s="79">
        <v>3474.1210000000001</v>
      </c>
      <c r="H461" s="84">
        <f>H462+H463</f>
        <v>99.999999999999986</v>
      </c>
      <c r="I461" s="84">
        <f>I462+I463</f>
        <v>100.00000000000001</v>
      </c>
      <c r="J461" s="80">
        <f>D461/B461*100</f>
        <v>103.46520114175806</v>
      </c>
      <c r="K461" s="80">
        <f t="shared" si="111"/>
        <v>297.98268503571353</v>
      </c>
      <c r="L461" s="80">
        <f t="shared" si="111"/>
        <v>151.9531990969802</v>
      </c>
    </row>
    <row r="462" spans="1:12" s="1" customFormat="1" x14ac:dyDescent="0.2">
      <c r="A462" s="9" t="s">
        <v>9</v>
      </c>
      <c r="B462" s="79">
        <v>0</v>
      </c>
      <c r="C462" s="79">
        <v>10.093</v>
      </c>
      <c r="D462" s="79">
        <v>0.26100000000000001</v>
      </c>
      <c r="E462" s="79">
        <v>10.353999999999999</v>
      </c>
      <c r="F462" s="79">
        <v>7.6999999999999999E-2</v>
      </c>
      <c r="G462" s="79">
        <v>60.594999999999999</v>
      </c>
      <c r="H462" s="84">
        <f>D462/D461*100</f>
        <v>4.8422736051561867E-2</v>
      </c>
      <c r="I462" s="84">
        <f>E462/E461*100</f>
        <v>0.19613421990900612</v>
      </c>
      <c r="J462" s="80">
        <v>0</v>
      </c>
      <c r="K462" s="80">
        <f t="shared" si="111"/>
        <v>338.96103896103898</v>
      </c>
      <c r="L462" s="80">
        <f t="shared" si="111"/>
        <v>17.087218417361168</v>
      </c>
    </row>
    <row r="463" spans="1:12" s="1" customFormat="1" x14ac:dyDescent="0.2">
      <c r="A463" s="9" t="s">
        <v>10</v>
      </c>
      <c r="B463" s="79">
        <v>520.95100000000002</v>
      </c>
      <c r="C463" s="79">
        <v>4729.942</v>
      </c>
      <c r="D463" s="79">
        <v>538.74199999999996</v>
      </c>
      <c r="E463" s="79">
        <v>5268.6840000000002</v>
      </c>
      <c r="F463" s="79">
        <v>180.80699999999999</v>
      </c>
      <c r="G463" s="79">
        <v>3413.527</v>
      </c>
      <c r="H463" s="84">
        <f>D463/D461*100</f>
        <v>99.951577263948423</v>
      </c>
      <c r="I463" s="84">
        <f>E463/E461*100</f>
        <v>99.803865780091002</v>
      </c>
      <c r="J463" s="80">
        <f>D463/B463*100</f>
        <v>103.41510046050395</v>
      </c>
      <c r="K463" s="80">
        <f t="shared" si="111"/>
        <v>297.9652336469274</v>
      </c>
      <c r="L463" s="80">
        <f t="shared" si="111"/>
        <v>154.34721916656878</v>
      </c>
    </row>
    <row r="464" spans="1:12" s="1" customFormat="1" ht="22.5" x14ac:dyDescent="0.2">
      <c r="A464" s="3" t="s">
        <v>74</v>
      </c>
      <c r="B464" s="79"/>
      <c r="C464" s="79"/>
      <c r="D464" s="79"/>
      <c r="E464" s="79"/>
      <c r="F464" s="79"/>
      <c r="G464" s="79"/>
      <c r="H464" s="87"/>
      <c r="I464" s="87"/>
      <c r="J464" s="87"/>
      <c r="K464" s="87"/>
      <c r="L464" s="87"/>
    </row>
    <row r="465" spans="1:12" s="1" customFormat="1" x14ac:dyDescent="0.2">
      <c r="A465" s="6" t="s">
        <v>5</v>
      </c>
      <c r="B465" s="79">
        <v>219.804</v>
      </c>
      <c r="C465" s="79">
        <v>840.00599999999997</v>
      </c>
      <c r="D465" s="79">
        <v>38.805</v>
      </c>
      <c r="E465" s="79">
        <v>878.81100000000004</v>
      </c>
      <c r="F465" s="79">
        <v>59.517000000000003</v>
      </c>
      <c r="G465" s="79">
        <v>1080.3989999999999</v>
      </c>
      <c r="H465" s="84">
        <f>H466+H467</f>
        <v>100</v>
      </c>
      <c r="I465" s="84">
        <f>I466+I467</f>
        <v>100</v>
      </c>
      <c r="J465" s="80">
        <f>D465/B465*100</f>
        <v>17.654364797728885</v>
      </c>
      <c r="K465" s="80">
        <f>D465/F465*100</f>
        <v>65.199858863854018</v>
      </c>
      <c r="L465" s="80">
        <f>E465/G465*100</f>
        <v>81.341337783541093</v>
      </c>
    </row>
    <row r="466" spans="1:12" s="1" customFormat="1" x14ac:dyDescent="0.2">
      <c r="A466" s="9" t="s">
        <v>6</v>
      </c>
      <c r="B466" s="79">
        <v>0</v>
      </c>
      <c r="C466" s="79">
        <v>0</v>
      </c>
      <c r="D466" s="79">
        <v>0</v>
      </c>
      <c r="E466" s="79">
        <v>0</v>
      </c>
      <c r="F466" s="79">
        <v>0</v>
      </c>
      <c r="G466" s="79">
        <v>0</v>
      </c>
      <c r="H466" s="84">
        <f>D466/D465*100</f>
        <v>0</v>
      </c>
      <c r="I466" s="84">
        <f>E466/E465*100</f>
        <v>0</v>
      </c>
      <c r="J466" s="80">
        <v>0</v>
      </c>
      <c r="K466" s="80">
        <v>0</v>
      </c>
      <c r="L466" s="80">
        <v>0</v>
      </c>
    </row>
    <row r="467" spans="1:12" s="1" customFormat="1" x14ac:dyDescent="0.2">
      <c r="A467" s="9" t="s">
        <v>7</v>
      </c>
      <c r="B467" s="79">
        <v>219.804</v>
      </c>
      <c r="C467" s="79">
        <v>840.00599999999997</v>
      </c>
      <c r="D467" s="79">
        <v>38.805</v>
      </c>
      <c r="E467" s="79">
        <v>878.81100000000004</v>
      </c>
      <c r="F467" s="79">
        <v>59.517000000000003</v>
      </c>
      <c r="G467" s="79">
        <v>1080.3989999999999</v>
      </c>
      <c r="H467" s="84">
        <f>D467/D465*100</f>
        <v>100</v>
      </c>
      <c r="I467" s="84">
        <f>E467/E465*100</f>
        <v>100</v>
      </c>
      <c r="J467" s="80">
        <f>D467/B467*100</f>
        <v>17.654364797728885</v>
      </c>
      <c r="K467" s="80">
        <f t="shared" ref="K467:L470" si="112">D467/F467*100</f>
        <v>65.199858863854018</v>
      </c>
      <c r="L467" s="80">
        <f t="shared" si="112"/>
        <v>81.341337783541093</v>
      </c>
    </row>
    <row r="468" spans="1:12" s="1" customFormat="1" x14ac:dyDescent="0.2">
      <c r="A468" s="6" t="s">
        <v>8</v>
      </c>
      <c r="B468" s="79">
        <v>219.804</v>
      </c>
      <c r="C468" s="79">
        <v>840.00599999999997</v>
      </c>
      <c r="D468" s="79">
        <v>38.805</v>
      </c>
      <c r="E468" s="79">
        <v>878.81100000000004</v>
      </c>
      <c r="F468" s="79">
        <v>59.517000000000003</v>
      </c>
      <c r="G468" s="79">
        <v>1080.3989999999999</v>
      </c>
      <c r="H468" s="84">
        <f>H469+H470</f>
        <v>100</v>
      </c>
      <c r="I468" s="84">
        <f>I469+I470</f>
        <v>100</v>
      </c>
      <c r="J468" s="80">
        <f>D468/B468*100</f>
        <v>17.654364797728885</v>
      </c>
      <c r="K468" s="80">
        <f t="shared" si="112"/>
        <v>65.199858863854018</v>
      </c>
      <c r="L468" s="80">
        <f t="shared" si="112"/>
        <v>81.341337783541093</v>
      </c>
    </row>
    <row r="469" spans="1:12" s="1" customFormat="1" x14ac:dyDescent="0.2">
      <c r="A469" s="9" t="s">
        <v>9</v>
      </c>
      <c r="B469" s="79">
        <v>0</v>
      </c>
      <c r="C469" s="79">
        <v>2.855</v>
      </c>
      <c r="D469" s="79">
        <v>1.512</v>
      </c>
      <c r="E469" s="79">
        <v>4.367</v>
      </c>
      <c r="F469" s="79">
        <v>5.8979999999999997</v>
      </c>
      <c r="G469" s="79">
        <v>21.731999999999999</v>
      </c>
      <c r="H469" s="84">
        <f>D469/D468*100</f>
        <v>3.8964051024352533</v>
      </c>
      <c r="I469" s="84">
        <f>E469/E468*100</f>
        <v>0.49692140858500861</v>
      </c>
      <c r="J469" s="80">
        <v>0</v>
      </c>
      <c r="K469" s="80">
        <f t="shared" si="112"/>
        <v>25.635808748728383</v>
      </c>
      <c r="L469" s="80">
        <f t="shared" si="112"/>
        <v>20.094791091478008</v>
      </c>
    </row>
    <row r="470" spans="1:12" s="1" customFormat="1" x14ac:dyDescent="0.2">
      <c r="A470" s="9" t="s">
        <v>10</v>
      </c>
      <c r="B470" s="79">
        <v>219.804</v>
      </c>
      <c r="C470" s="79">
        <v>837.15099999999995</v>
      </c>
      <c r="D470" s="79">
        <v>37.292999999999999</v>
      </c>
      <c r="E470" s="79">
        <v>874.44399999999996</v>
      </c>
      <c r="F470" s="79">
        <v>53.619</v>
      </c>
      <c r="G470" s="79">
        <v>1058.6669999999999</v>
      </c>
      <c r="H470" s="84">
        <f>D470/D468*100</f>
        <v>96.103594897564747</v>
      </c>
      <c r="I470" s="84">
        <f>E470/E468*100</f>
        <v>99.50307859141499</v>
      </c>
      <c r="J470" s="80">
        <f>D470/B470*100</f>
        <v>16.966479226947644</v>
      </c>
      <c r="K470" s="80">
        <f t="shared" si="112"/>
        <v>69.551837967884524</v>
      </c>
      <c r="L470" s="80">
        <f t="shared" si="112"/>
        <v>82.598588602459515</v>
      </c>
    </row>
    <row r="471" spans="1:12" s="1" customFormat="1" ht="22.5" x14ac:dyDescent="0.2">
      <c r="A471" s="3" t="s">
        <v>75</v>
      </c>
      <c r="B471" s="79"/>
      <c r="C471" s="79"/>
      <c r="D471" s="79"/>
      <c r="E471" s="79"/>
      <c r="F471" s="79"/>
      <c r="G471" s="79"/>
      <c r="H471" s="87"/>
      <c r="I471" s="87"/>
      <c r="J471" s="87"/>
      <c r="K471" s="87"/>
      <c r="L471" s="87"/>
    </row>
    <row r="472" spans="1:12" s="1" customFormat="1" x14ac:dyDescent="0.2">
      <c r="A472" s="6" t="s">
        <v>5</v>
      </c>
      <c r="B472" s="79">
        <v>49952.235000000001</v>
      </c>
      <c r="C472" s="79">
        <v>620025.43900000001</v>
      </c>
      <c r="D472" s="79">
        <v>44806.216</v>
      </c>
      <c r="E472" s="79">
        <v>664831.65500000003</v>
      </c>
      <c r="F472" s="79">
        <v>51284.267</v>
      </c>
      <c r="G472" s="79">
        <v>683153.19200000004</v>
      </c>
      <c r="H472" s="84">
        <f>H473+H474</f>
        <v>100</v>
      </c>
      <c r="I472" s="84">
        <f>I473+I474</f>
        <v>100.00000015041402</v>
      </c>
      <c r="J472" s="80">
        <f t="shared" ref="J472:J477" si="113">D472/B472*100</f>
        <v>89.69812061462315</v>
      </c>
      <c r="K472" s="80">
        <f t="shared" ref="K472:L477" si="114">D472/F472*100</f>
        <v>87.368346319544742</v>
      </c>
      <c r="L472" s="80">
        <f t="shared" si="114"/>
        <v>97.318092455022892</v>
      </c>
    </row>
    <row r="473" spans="1:12" s="1" customFormat="1" x14ac:dyDescent="0.2">
      <c r="A473" s="9" t="s">
        <v>6</v>
      </c>
      <c r="B473" s="79">
        <v>45544.133000000002</v>
      </c>
      <c r="C473" s="79">
        <v>564481.33299999998</v>
      </c>
      <c r="D473" s="79">
        <v>39064.233</v>
      </c>
      <c r="E473" s="79">
        <v>603545.56700000004</v>
      </c>
      <c r="F473" s="79">
        <v>45819.9</v>
      </c>
      <c r="G473" s="79">
        <v>611923.6</v>
      </c>
      <c r="H473" s="84">
        <f>D473/D472*100</f>
        <v>87.184851762532233</v>
      </c>
      <c r="I473" s="84">
        <f>E473/E472*100</f>
        <v>90.781713304550763</v>
      </c>
      <c r="J473" s="80">
        <f t="shared" si="113"/>
        <v>85.772261819101928</v>
      </c>
      <c r="K473" s="80">
        <f t="shared" si="114"/>
        <v>85.256041588916602</v>
      </c>
      <c r="L473" s="80">
        <f t="shared" si="114"/>
        <v>98.630869441871511</v>
      </c>
    </row>
    <row r="474" spans="1:12" s="1" customFormat="1" x14ac:dyDescent="0.2">
      <c r="A474" s="9" t="s">
        <v>7</v>
      </c>
      <c r="B474" s="79">
        <v>4408.1019999999999</v>
      </c>
      <c r="C474" s="79">
        <v>55544.106</v>
      </c>
      <c r="D474" s="79">
        <v>5741.9830000000002</v>
      </c>
      <c r="E474" s="79">
        <v>61286.089</v>
      </c>
      <c r="F474" s="79">
        <v>5464.3670000000002</v>
      </c>
      <c r="G474" s="79">
        <v>71229.592000000004</v>
      </c>
      <c r="H474" s="84">
        <f>D474/D472*100</f>
        <v>12.815148237467767</v>
      </c>
      <c r="I474" s="84">
        <f>E474/E472*100</f>
        <v>9.2182868458632576</v>
      </c>
      <c r="J474" s="80">
        <f t="shared" si="113"/>
        <v>130.25975805460038</v>
      </c>
      <c r="K474" s="80">
        <f t="shared" si="114"/>
        <v>105.08047867209504</v>
      </c>
      <c r="L474" s="80">
        <f t="shared" si="114"/>
        <v>86.040207839460876</v>
      </c>
    </row>
    <row r="475" spans="1:12" s="1" customFormat="1" x14ac:dyDescent="0.2">
      <c r="A475" s="6" t="s">
        <v>8</v>
      </c>
      <c r="B475" s="79">
        <v>49952.235000000001</v>
      </c>
      <c r="C475" s="79">
        <v>620025.43900000001</v>
      </c>
      <c r="D475" s="79">
        <v>44806.216</v>
      </c>
      <c r="E475" s="79">
        <v>664831.65500000003</v>
      </c>
      <c r="F475" s="79">
        <v>51284.267</v>
      </c>
      <c r="G475" s="79">
        <v>683153.19200000004</v>
      </c>
      <c r="H475" s="84">
        <f>H476+H477</f>
        <v>99.999999999999986</v>
      </c>
      <c r="I475" s="84">
        <f>I476+I477</f>
        <v>100.00000015041402</v>
      </c>
      <c r="J475" s="80">
        <f t="shared" si="113"/>
        <v>89.69812061462315</v>
      </c>
      <c r="K475" s="80">
        <f t="shared" si="114"/>
        <v>87.368346319544742</v>
      </c>
      <c r="L475" s="80">
        <f t="shared" si="114"/>
        <v>97.318092455022892</v>
      </c>
    </row>
    <row r="476" spans="1:12" s="1" customFormat="1" x14ac:dyDescent="0.2">
      <c r="A476" s="9" t="s">
        <v>9</v>
      </c>
      <c r="B476" s="79">
        <v>1000.635</v>
      </c>
      <c r="C476" s="79">
        <v>17244.731</v>
      </c>
      <c r="D476" s="79">
        <v>1235.6790000000001</v>
      </c>
      <c r="E476" s="79">
        <v>18480.41</v>
      </c>
      <c r="F476" s="79">
        <v>1358.9570000000001</v>
      </c>
      <c r="G476" s="79">
        <v>21268.588</v>
      </c>
      <c r="H476" s="84">
        <f>D476/D475*100</f>
        <v>2.7578294047415208</v>
      </c>
      <c r="I476" s="84">
        <f>E476/E475*100</f>
        <v>2.7797127078733936</v>
      </c>
      <c r="J476" s="80">
        <f t="shared" si="113"/>
        <v>123.48948417754725</v>
      </c>
      <c r="K476" s="80">
        <f t="shared" si="114"/>
        <v>90.92848412422174</v>
      </c>
      <c r="L476" s="80">
        <f t="shared" si="114"/>
        <v>86.89062950488298</v>
      </c>
    </row>
    <row r="477" spans="1:12" s="1" customFormat="1" x14ac:dyDescent="0.2">
      <c r="A477" s="9" t="s">
        <v>10</v>
      </c>
      <c r="B477" s="79">
        <v>48951.6</v>
      </c>
      <c r="C477" s="79">
        <v>602780.70799999998</v>
      </c>
      <c r="D477" s="79">
        <v>43570.536999999997</v>
      </c>
      <c r="E477" s="79">
        <v>646351.24600000004</v>
      </c>
      <c r="F477" s="79">
        <v>49925.31</v>
      </c>
      <c r="G477" s="79">
        <v>661884.60400000005</v>
      </c>
      <c r="H477" s="84">
        <f>D477/D475*100</f>
        <v>97.242170595258472</v>
      </c>
      <c r="I477" s="84">
        <f>E477/E475*100</f>
        <v>97.220287442540624</v>
      </c>
      <c r="J477" s="80">
        <f t="shared" si="113"/>
        <v>89.007380759770868</v>
      </c>
      <c r="K477" s="80">
        <f t="shared" si="114"/>
        <v>87.271440077187307</v>
      </c>
      <c r="L477" s="80">
        <f t="shared" si="114"/>
        <v>97.653162211943524</v>
      </c>
    </row>
    <row r="478" spans="1:12" s="1" customFormat="1" x14ac:dyDescent="0.2">
      <c r="A478" s="3" t="s">
        <v>76</v>
      </c>
      <c r="B478" s="79"/>
      <c r="C478" s="79"/>
      <c r="D478" s="79"/>
      <c r="E478" s="79"/>
      <c r="F478" s="79"/>
      <c r="G478" s="79"/>
      <c r="H478" s="87"/>
      <c r="I478" s="87"/>
      <c r="J478" s="87"/>
      <c r="K478" s="87"/>
      <c r="L478" s="87"/>
    </row>
    <row r="479" spans="1:12" s="1" customFormat="1" x14ac:dyDescent="0.2">
      <c r="A479" s="6" t="s">
        <v>5</v>
      </c>
      <c r="B479" s="79">
        <v>4237.2049999999999</v>
      </c>
      <c r="C479" s="79">
        <v>75487.159</v>
      </c>
      <c r="D479" s="79">
        <v>9396.2739999999994</v>
      </c>
      <c r="E479" s="79">
        <v>84883.433000000005</v>
      </c>
      <c r="F479" s="79">
        <v>9897.0030000000006</v>
      </c>
      <c r="G479" s="79">
        <v>101237.167</v>
      </c>
      <c r="H479" s="84">
        <f>H480+H481</f>
        <v>100.00000000000001</v>
      </c>
      <c r="I479" s="84">
        <f>I480+I481</f>
        <v>100</v>
      </c>
      <c r="J479" s="80">
        <f t="shared" ref="J479:J484" si="115">D479/B479*100</f>
        <v>221.75641726090666</v>
      </c>
      <c r="K479" s="80">
        <f t="shared" ref="K479:L484" si="116">D479/F479*100</f>
        <v>94.940599694675228</v>
      </c>
      <c r="L479" s="80">
        <f t="shared" si="116"/>
        <v>83.84611651568639</v>
      </c>
    </row>
    <row r="480" spans="1:12" s="1" customFormat="1" x14ac:dyDescent="0.2">
      <c r="A480" s="9" t="s">
        <v>6</v>
      </c>
      <c r="B480" s="79">
        <v>3072</v>
      </c>
      <c r="C480" s="79">
        <v>57369</v>
      </c>
      <c r="D480" s="79">
        <v>8783</v>
      </c>
      <c r="E480" s="79">
        <v>66152</v>
      </c>
      <c r="F480" s="79">
        <v>7127</v>
      </c>
      <c r="G480" s="79">
        <v>75078</v>
      </c>
      <c r="H480" s="84">
        <f>D480/D479*100</f>
        <v>93.47322140669803</v>
      </c>
      <c r="I480" s="84">
        <f>E480/E479*100</f>
        <v>77.932757502868668</v>
      </c>
      <c r="J480" s="80">
        <f t="shared" si="115"/>
        <v>285.90494791666663</v>
      </c>
      <c r="K480" s="80">
        <f t="shared" si="116"/>
        <v>123.23558299424724</v>
      </c>
      <c r="L480" s="80">
        <f t="shared" si="116"/>
        <v>88.11103119422468</v>
      </c>
    </row>
    <row r="481" spans="1:12" s="1" customFormat="1" x14ac:dyDescent="0.2">
      <c r="A481" s="9" t="s">
        <v>7</v>
      </c>
      <c r="B481" s="79">
        <v>1165.2049999999999</v>
      </c>
      <c r="C481" s="79">
        <v>18118.159</v>
      </c>
      <c r="D481" s="79">
        <v>613.274</v>
      </c>
      <c r="E481" s="79">
        <v>18731.433000000001</v>
      </c>
      <c r="F481" s="79">
        <v>2770.0030000000002</v>
      </c>
      <c r="G481" s="79">
        <v>26159.167000000001</v>
      </c>
      <c r="H481" s="84">
        <f>D481/D479*100</f>
        <v>6.5267785933019837</v>
      </c>
      <c r="I481" s="84">
        <f>E481/E479*100</f>
        <v>22.067242497131332</v>
      </c>
      <c r="J481" s="80">
        <f t="shared" si="115"/>
        <v>52.632283589582954</v>
      </c>
      <c r="K481" s="80">
        <f t="shared" si="116"/>
        <v>22.139831617510882</v>
      </c>
      <c r="L481" s="80">
        <f t="shared" si="116"/>
        <v>71.605617258378302</v>
      </c>
    </row>
    <row r="482" spans="1:12" s="1" customFormat="1" x14ac:dyDescent="0.2">
      <c r="A482" s="6" t="s">
        <v>8</v>
      </c>
      <c r="B482" s="79">
        <v>4237.2049999999999</v>
      </c>
      <c r="C482" s="79">
        <v>75487.159</v>
      </c>
      <c r="D482" s="79">
        <v>9396.2739999999994</v>
      </c>
      <c r="E482" s="79">
        <v>84883.433000000005</v>
      </c>
      <c r="F482" s="79">
        <v>9897.0030000000006</v>
      </c>
      <c r="G482" s="79">
        <v>101237.167</v>
      </c>
      <c r="H482" s="84">
        <f>H483+H484</f>
        <v>100</v>
      </c>
      <c r="I482" s="84">
        <f>I483+I484</f>
        <v>100</v>
      </c>
      <c r="J482" s="80">
        <f t="shared" si="115"/>
        <v>221.75641726090666</v>
      </c>
      <c r="K482" s="80">
        <f t="shared" si="116"/>
        <v>94.940599694675228</v>
      </c>
      <c r="L482" s="80">
        <f t="shared" si="116"/>
        <v>83.84611651568639</v>
      </c>
    </row>
    <row r="483" spans="1:12" s="1" customFormat="1" x14ac:dyDescent="0.2">
      <c r="A483" s="9" t="s">
        <v>9</v>
      </c>
      <c r="B483" s="79">
        <v>112.7</v>
      </c>
      <c r="C483" s="79">
        <v>13074.751</v>
      </c>
      <c r="D483" s="79">
        <v>402</v>
      </c>
      <c r="E483" s="79">
        <v>13476.751</v>
      </c>
      <c r="F483" s="79">
        <v>237.25</v>
      </c>
      <c r="G483" s="79">
        <v>8924.25</v>
      </c>
      <c r="H483" s="84">
        <f>D483/D482*100</f>
        <v>4.2782915866438129</v>
      </c>
      <c r="I483" s="84">
        <f>E483/E482*100</f>
        <v>15.876774211052465</v>
      </c>
      <c r="J483" s="80">
        <f t="shared" si="115"/>
        <v>356.69920141969828</v>
      </c>
      <c r="K483" s="80">
        <f t="shared" si="116"/>
        <v>169.44151738672286</v>
      </c>
      <c r="L483" s="80">
        <f t="shared" si="116"/>
        <v>151.01270134745218</v>
      </c>
    </row>
    <row r="484" spans="1:12" s="1" customFormat="1" x14ac:dyDescent="0.2">
      <c r="A484" s="9" t="s">
        <v>10</v>
      </c>
      <c r="B484" s="79">
        <v>4124.5050000000001</v>
      </c>
      <c r="C484" s="79">
        <v>62412.408000000003</v>
      </c>
      <c r="D484" s="79">
        <v>8994.2739999999994</v>
      </c>
      <c r="E484" s="79">
        <v>71406.682000000001</v>
      </c>
      <c r="F484" s="79">
        <v>9659.7530000000006</v>
      </c>
      <c r="G484" s="79">
        <v>92312.917000000001</v>
      </c>
      <c r="H484" s="84">
        <f>D484/D482*100</f>
        <v>95.721708413356183</v>
      </c>
      <c r="I484" s="84">
        <f>E484/E482*100</f>
        <v>84.123225788947536</v>
      </c>
      <c r="J484" s="80">
        <f t="shared" si="115"/>
        <v>218.06917436152941</v>
      </c>
      <c r="K484" s="80">
        <f t="shared" si="116"/>
        <v>93.110807284616897</v>
      </c>
      <c r="L484" s="80">
        <f t="shared" si="116"/>
        <v>77.352860596962827</v>
      </c>
    </row>
    <row r="485" spans="1:12" s="1" customFormat="1" ht="22.5" x14ac:dyDescent="0.2">
      <c r="A485" s="3" t="s">
        <v>77</v>
      </c>
      <c r="B485" s="79"/>
      <c r="C485" s="79"/>
      <c r="D485" s="79"/>
      <c r="E485" s="79"/>
      <c r="F485" s="79"/>
      <c r="G485" s="79"/>
      <c r="H485" s="87"/>
      <c r="I485" s="87"/>
      <c r="J485" s="87"/>
      <c r="K485" s="87"/>
      <c r="L485" s="87"/>
    </row>
    <row r="486" spans="1:12" s="1" customFormat="1" x14ac:dyDescent="0.2">
      <c r="A486" s="6" t="s">
        <v>5</v>
      </c>
      <c r="B486" s="79">
        <v>266800.99300000002</v>
      </c>
      <c r="C486" s="79">
        <v>3398737.801</v>
      </c>
      <c r="D486" s="79">
        <v>260052.21</v>
      </c>
      <c r="E486" s="79">
        <v>3658790.0120000001</v>
      </c>
      <c r="F486" s="79">
        <v>225224.31899999999</v>
      </c>
      <c r="G486" s="79">
        <v>3577258.5950000002</v>
      </c>
      <c r="H486" s="84">
        <f>H487+H488</f>
        <v>100.00000000000001</v>
      </c>
      <c r="I486" s="84">
        <f>I487+I488</f>
        <v>99.999999999999986</v>
      </c>
      <c r="J486" s="80">
        <f t="shared" ref="J486:J491" si="117">D486/B486*100</f>
        <v>97.470480554021023</v>
      </c>
      <c r="K486" s="80">
        <f t="shared" ref="K486:L491" si="118">D486/F486*100</f>
        <v>115.46364582414388</v>
      </c>
      <c r="L486" s="80">
        <f t="shared" si="118"/>
        <v>102.27915916154224</v>
      </c>
    </row>
    <row r="487" spans="1:12" s="1" customFormat="1" x14ac:dyDescent="0.2">
      <c r="A487" s="9" t="s">
        <v>6</v>
      </c>
      <c r="B487" s="79">
        <v>235025.23300000001</v>
      </c>
      <c r="C487" s="79">
        <v>2964476.3670000001</v>
      </c>
      <c r="D487" s="79">
        <v>239258.033</v>
      </c>
      <c r="E487" s="79">
        <v>3203734.4</v>
      </c>
      <c r="F487" s="79">
        <v>190635.5</v>
      </c>
      <c r="G487" s="79">
        <v>3096630.3</v>
      </c>
      <c r="H487" s="84">
        <f>D487/D486*100</f>
        <v>92.003845304756311</v>
      </c>
      <c r="I487" s="84">
        <f>E487/E486*100</f>
        <v>87.562674804852932</v>
      </c>
      <c r="J487" s="80">
        <f t="shared" si="117"/>
        <v>101.80099810814782</v>
      </c>
      <c r="K487" s="80">
        <f t="shared" si="118"/>
        <v>125.50549766439094</v>
      </c>
      <c r="L487" s="80">
        <f t="shared" si="118"/>
        <v>103.45873060791273</v>
      </c>
    </row>
    <row r="488" spans="1:12" s="1" customFormat="1" x14ac:dyDescent="0.2">
      <c r="A488" s="9" t="s">
        <v>7</v>
      </c>
      <c r="B488" s="79">
        <v>31775.759999999998</v>
      </c>
      <c r="C488" s="79">
        <v>434261.435</v>
      </c>
      <c r="D488" s="79">
        <v>20794.177</v>
      </c>
      <c r="E488" s="79">
        <v>455055.61200000002</v>
      </c>
      <c r="F488" s="79">
        <v>34588.819000000003</v>
      </c>
      <c r="G488" s="79">
        <v>480628.29499999998</v>
      </c>
      <c r="H488" s="84">
        <f>D488/D486*100</f>
        <v>7.996154695243697</v>
      </c>
      <c r="I488" s="84">
        <f>E488/E486*100</f>
        <v>12.437325195147055</v>
      </c>
      <c r="J488" s="80">
        <f t="shared" si="117"/>
        <v>65.440376563770627</v>
      </c>
      <c r="K488" s="80">
        <f t="shared" si="118"/>
        <v>60.118204671862308</v>
      </c>
      <c r="L488" s="80">
        <f t="shared" si="118"/>
        <v>94.67932219845693</v>
      </c>
    </row>
    <row r="489" spans="1:12" s="1" customFormat="1" x14ac:dyDescent="0.2">
      <c r="A489" s="6" t="s">
        <v>8</v>
      </c>
      <c r="B489" s="79">
        <v>266800.99300000002</v>
      </c>
      <c r="C489" s="79">
        <v>3398737.801</v>
      </c>
      <c r="D489" s="79">
        <v>260052.21</v>
      </c>
      <c r="E489" s="79">
        <v>3658790.0120000001</v>
      </c>
      <c r="F489" s="79">
        <v>225224.31899999999</v>
      </c>
      <c r="G489" s="79">
        <v>3577258.5950000002</v>
      </c>
      <c r="H489" s="84">
        <f>H490+H491</f>
        <v>100</v>
      </c>
      <c r="I489" s="84">
        <f>I490+I491</f>
        <v>100</v>
      </c>
      <c r="J489" s="80">
        <f t="shared" si="117"/>
        <v>97.470480554021023</v>
      </c>
      <c r="K489" s="80">
        <f t="shared" si="118"/>
        <v>115.46364582414388</v>
      </c>
      <c r="L489" s="80">
        <f t="shared" si="118"/>
        <v>102.27915916154224</v>
      </c>
    </row>
    <row r="490" spans="1:12" s="1" customFormat="1" x14ac:dyDescent="0.2">
      <c r="A490" s="9" t="s">
        <v>9</v>
      </c>
      <c r="B490" s="79">
        <v>30415.812000000002</v>
      </c>
      <c r="C490" s="79">
        <v>392027.31400000001</v>
      </c>
      <c r="D490" s="79">
        <v>22486.834999999999</v>
      </c>
      <c r="E490" s="79">
        <v>414514.14899999998</v>
      </c>
      <c r="F490" s="79">
        <v>21574.339</v>
      </c>
      <c r="G490" s="79">
        <v>398265.08799999999</v>
      </c>
      <c r="H490" s="84">
        <f>D490/D489*100</f>
        <v>8.647046298895134</v>
      </c>
      <c r="I490" s="84">
        <f>E490/E489*100</f>
        <v>11.329268628166353</v>
      </c>
      <c r="J490" s="80">
        <f t="shared" si="117"/>
        <v>73.931397918950836</v>
      </c>
      <c r="K490" s="80">
        <f t="shared" si="118"/>
        <v>104.22954325506797</v>
      </c>
      <c r="L490" s="80">
        <f t="shared" si="118"/>
        <v>104.07996118404432</v>
      </c>
    </row>
    <row r="491" spans="1:12" s="1" customFormat="1" x14ac:dyDescent="0.2">
      <c r="A491" s="9" t="s">
        <v>10</v>
      </c>
      <c r="B491" s="79">
        <v>236385.18100000001</v>
      </c>
      <c r="C491" s="79">
        <v>3006710.4870000002</v>
      </c>
      <c r="D491" s="79">
        <v>237565.375</v>
      </c>
      <c r="E491" s="79">
        <v>3244275.8629999999</v>
      </c>
      <c r="F491" s="79">
        <v>203649.98</v>
      </c>
      <c r="G491" s="79">
        <v>3178993.5070000002</v>
      </c>
      <c r="H491" s="84">
        <f>D491/D489*100</f>
        <v>91.352953701104866</v>
      </c>
      <c r="I491" s="84">
        <f>E491/E489*100</f>
        <v>88.670731371833639</v>
      </c>
      <c r="J491" s="80">
        <f t="shared" si="117"/>
        <v>100.49926733774397</v>
      </c>
      <c r="K491" s="80">
        <f t="shared" si="118"/>
        <v>116.65376790118025</v>
      </c>
      <c r="L491" s="80">
        <f t="shared" si="118"/>
        <v>102.05355424149974</v>
      </c>
    </row>
    <row r="492" spans="1:12" s="1" customFormat="1" x14ac:dyDescent="0.2">
      <c r="A492" s="3" t="s">
        <v>78</v>
      </c>
      <c r="B492" s="79"/>
      <c r="C492" s="79"/>
      <c r="D492" s="79"/>
      <c r="E492" s="79"/>
      <c r="F492" s="79"/>
      <c r="G492" s="79"/>
      <c r="H492" s="87"/>
      <c r="I492" s="87"/>
      <c r="J492" s="87"/>
      <c r="K492" s="87"/>
      <c r="L492" s="87"/>
    </row>
    <row r="493" spans="1:12" s="1" customFormat="1" x14ac:dyDescent="0.2">
      <c r="A493" s="6" t="s">
        <v>5</v>
      </c>
      <c r="B493" s="79">
        <v>2327.7429999999999</v>
      </c>
      <c r="C493" s="79">
        <v>21312.258000000002</v>
      </c>
      <c r="D493" s="79">
        <v>1627.604</v>
      </c>
      <c r="E493" s="79">
        <v>22939.862000000001</v>
      </c>
      <c r="F493" s="79">
        <v>1840.489</v>
      </c>
      <c r="G493" s="79">
        <v>24113.198</v>
      </c>
      <c r="H493" s="84">
        <f>H494+H495</f>
        <v>100</v>
      </c>
      <c r="I493" s="84">
        <f>I494+I495</f>
        <v>100.00000000000001</v>
      </c>
      <c r="J493" s="80">
        <f t="shared" ref="J493:J498" si="119">D493/B493*100</f>
        <v>69.92198021860662</v>
      </c>
      <c r="K493" s="80">
        <f t="shared" ref="K493:L498" si="120">D493/F493*100</f>
        <v>88.433237036461506</v>
      </c>
      <c r="L493" s="80">
        <f t="shared" si="120"/>
        <v>95.134050655578733</v>
      </c>
    </row>
    <row r="494" spans="1:12" s="1" customFormat="1" x14ac:dyDescent="0.2">
      <c r="A494" s="9" t="s">
        <v>6</v>
      </c>
      <c r="B494" s="79">
        <v>1891.7</v>
      </c>
      <c r="C494" s="79">
        <v>16605.3</v>
      </c>
      <c r="D494" s="79">
        <v>1319.6</v>
      </c>
      <c r="E494" s="79">
        <v>17924.900000000001</v>
      </c>
      <c r="F494" s="79">
        <v>1408</v>
      </c>
      <c r="G494" s="79">
        <v>18141.900000000001</v>
      </c>
      <c r="H494" s="84">
        <f>D494/D493*100</f>
        <v>81.076232302206179</v>
      </c>
      <c r="I494" s="84">
        <f>E494/E493*100</f>
        <v>78.138656631848974</v>
      </c>
      <c r="J494" s="80">
        <f t="shared" si="119"/>
        <v>69.757361103769085</v>
      </c>
      <c r="K494" s="80">
        <f t="shared" si="120"/>
        <v>93.721590909090907</v>
      </c>
      <c r="L494" s="80">
        <f t="shared" si="120"/>
        <v>98.803873905158781</v>
      </c>
    </row>
    <row r="495" spans="1:12" s="1" customFormat="1" x14ac:dyDescent="0.2">
      <c r="A495" s="9" t="s">
        <v>7</v>
      </c>
      <c r="B495" s="79">
        <v>436.04300000000001</v>
      </c>
      <c r="C495" s="79">
        <v>4706.9579999999996</v>
      </c>
      <c r="D495" s="79">
        <v>308.00400000000002</v>
      </c>
      <c r="E495" s="79">
        <v>5014.9620000000004</v>
      </c>
      <c r="F495" s="79">
        <v>432.48899999999998</v>
      </c>
      <c r="G495" s="79">
        <v>5971.2979999999998</v>
      </c>
      <c r="H495" s="84">
        <f>D495/D493*100</f>
        <v>18.923767697793814</v>
      </c>
      <c r="I495" s="84">
        <f>E495/E493*100</f>
        <v>21.86134336815104</v>
      </c>
      <c r="J495" s="80">
        <f t="shared" si="119"/>
        <v>70.63615285648433</v>
      </c>
      <c r="K495" s="80">
        <f t="shared" si="120"/>
        <v>71.216608977338154</v>
      </c>
      <c r="L495" s="80">
        <f t="shared" si="120"/>
        <v>83.98445363135454</v>
      </c>
    </row>
    <row r="496" spans="1:12" s="1" customFormat="1" x14ac:dyDescent="0.2">
      <c r="A496" s="6" t="s">
        <v>8</v>
      </c>
      <c r="B496" s="79">
        <v>2327.7429999999999</v>
      </c>
      <c r="C496" s="79">
        <v>21312.258000000002</v>
      </c>
      <c r="D496" s="79">
        <v>1627.604</v>
      </c>
      <c r="E496" s="79">
        <v>22939.862000000001</v>
      </c>
      <c r="F496" s="79">
        <v>1840.489</v>
      </c>
      <c r="G496" s="79">
        <v>24113.198</v>
      </c>
      <c r="H496" s="84">
        <f>H497+H498</f>
        <v>99.999999999999986</v>
      </c>
      <c r="I496" s="84">
        <f>I497+I498</f>
        <v>100.00000435922414</v>
      </c>
      <c r="J496" s="80">
        <f t="shared" si="119"/>
        <v>69.92198021860662</v>
      </c>
      <c r="K496" s="80">
        <f t="shared" si="120"/>
        <v>88.433237036461506</v>
      </c>
      <c r="L496" s="80">
        <f t="shared" si="120"/>
        <v>95.134050655578733</v>
      </c>
    </row>
    <row r="497" spans="1:12" s="1" customFormat="1" x14ac:dyDescent="0.2">
      <c r="A497" s="9" t="s">
        <v>9</v>
      </c>
      <c r="B497" s="79">
        <v>517.41300000000001</v>
      </c>
      <c r="C497" s="79">
        <v>4293.2079999999996</v>
      </c>
      <c r="D497" s="79">
        <v>498.18</v>
      </c>
      <c r="E497" s="79">
        <v>4791.3879999999999</v>
      </c>
      <c r="F497" s="79">
        <v>397.44299999999998</v>
      </c>
      <c r="G497" s="79">
        <v>5537.1030000000001</v>
      </c>
      <c r="H497" s="84">
        <f>D497/D496*100</f>
        <v>30.608182334277874</v>
      </c>
      <c r="I497" s="84">
        <f>E497/E496*100</f>
        <v>20.88673419221092</v>
      </c>
      <c r="J497" s="80">
        <f t="shared" si="119"/>
        <v>96.282853349258716</v>
      </c>
      <c r="K497" s="80">
        <f t="shared" si="120"/>
        <v>125.34627606977604</v>
      </c>
      <c r="L497" s="80">
        <f t="shared" si="120"/>
        <v>86.532397898323367</v>
      </c>
    </row>
    <row r="498" spans="1:12" s="1" customFormat="1" x14ac:dyDescent="0.2">
      <c r="A498" s="9" t="s">
        <v>10</v>
      </c>
      <c r="B498" s="79">
        <v>1810.33</v>
      </c>
      <c r="C498" s="79">
        <v>17019.05</v>
      </c>
      <c r="D498" s="79">
        <v>1129.424</v>
      </c>
      <c r="E498" s="79">
        <v>18148.474999999999</v>
      </c>
      <c r="F498" s="79">
        <v>1443.046</v>
      </c>
      <c r="G498" s="79">
        <v>18576.095000000001</v>
      </c>
      <c r="H498" s="84">
        <f>D498/D496*100</f>
        <v>69.391817665722115</v>
      </c>
      <c r="I498" s="84">
        <f>E498/E496*100</f>
        <v>79.113270167013212</v>
      </c>
      <c r="J498" s="80">
        <f t="shared" si="119"/>
        <v>62.387741461501498</v>
      </c>
      <c r="K498" s="80">
        <f t="shared" si="120"/>
        <v>78.266666481872377</v>
      </c>
      <c r="L498" s="80">
        <f t="shared" si="120"/>
        <v>97.698009188691145</v>
      </c>
    </row>
    <row r="499" spans="1:12" s="1" customFormat="1" x14ac:dyDescent="0.2">
      <c r="A499" s="3" t="s">
        <v>79</v>
      </c>
      <c r="B499" s="79"/>
      <c r="C499" s="79"/>
      <c r="D499" s="79"/>
      <c r="E499" s="79"/>
      <c r="F499" s="79"/>
      <c r="G499" s="79"/>
      <c r="H499" s="87"/>
      <c r="I499" s="87"/>
      <c r="J499" s="87"/>
      <c r="K499" s="87"/>
      <c r="L499" s="87"/>
    </row>
    <row r="500" spans="1:12" s="1" customFormat="1" x14ac:dyDescent="0.2">
      <c r="A500" s="6" t="s">
        <v>5</v>
      </c>
      <c r="B500" s="79">
        <v>11510.666999999999</v>
      </c>
      <c r="C500" s="79">
        <v>49948.716999999997</v>
      </c>
      <c r="D500" s="79">
        <v>15576.666999999999</v>
      </c>
      <c r="E500" s="79">
        <v>65525.383999999998</v>
      </c>
      <c r="F500" s="79">
        <v>15859</v>
      </c>
      <c r="G500" s="79">
        <v>67856.009000000005</v>
      </c>
      <c r="H500" s="84">
        <f>H501+H502</f>
        <v>100</v>
      </c>
      <c r="I500" s="84">
        <f>I501+I502</f>
        <v>100</v>
      </c>
      <c r="J500" s="80">
        <f>D500/B500*100</f>
        <v>135.32375665111326</v>
      </c>
      <c r="K500" s="80">
        <f>D500/F500*100</f>
        <v>98.219730121697452</v>
      </c>
      <c r="L500" s="80">
        <f>E500/G500*100</f>
        <v>96.565337345436859</v>
      </c>
    </row>
    <row r="501" spans="1:12" s="1" customFormat="1" x14ac:dyDescent="0.2">
      <c r="A501" s="9" t="s">
        <v>6</v>
      </c>
      <c r="B501" s="79">
        <v>11510.666999999999</v>
      </c>
      <c r="C501" s="79">
        <v>49853.998</v>
      </c>
      <c r="D501" s="79">
        <v>15576.666999999999</v>
      </c>
      <c r="E501" s="79">
        <v>65430.665000000001</v>
      </c>
      <c r="F501" s="79">
        <v>15859</v>
      </c>
      <c r="G501" s="79">
        <v>67855.998000000007</v>
      </c>
      <c r="H501" s="84">
        <f>D501/D500*100</f>
        <v>100</v>
      </c>
      <c r="I501" s="84">
        <f>E501/E500*100</f>
        <v>99.855446860105388</v>
      </c>
      <c r="J501" s="80">
        <f>D501/B501*100</f>
        <v>135.32375665111326</v>
      </c>
      <c r="K501" s="80">
        <f>D501/F501*100</f>
        <v>98.219730121697452</v>
      </c>
      <c r="L501" s="80">
        <f>E501/G501*100</f>
        <v>96.42576474963937</v>
      </c>
    </row>
    <row r="502" spans="1:12" s="1" customFormat="1" x14ac:dyDescent="0.2">
      <c r="A502" s="9" t="s">
        <v>7</v>
      </c>
      <c r="B502" s="79">
        <v>0</v>
      </c>
      <c r="C502" s="79">
        <v>94.718999999999994</v>
      </c>
      <c r="D502" s="79">
        <v>0</v>
      </c>
      <c r="E502" s="79">
        <v>94.718999999999994</v>
      </c>
      <c r="F502" s="79">
        <v>0</v>
      </c>
      <c r="G502" s="79">
        <v>1.0999999999999999E-2</v>
      </c>
      <c r="H502" s="84">
        <f>D502/D500*100</f>
        <v>0</v>
      </c>
      <c r="I502" s="84">
        <f>E502/E500*100</f>
        <v>0.14455313989460938</v>
      </c>
      <c r="J502" s="80">
        <v>0</v>
      </c>
      <c r="K502" s="80">
        <v>0</v>
      </c>
      <c r="L502" s="80"/>
    </row>
    <row r="503" spans="1:12" s="1" customFormat="1" x14ac:dyDescent="0.2">
      <c r="A503" s="6" t="s">
        <v>8</v>
      </c>
      <c r="B503" s="79">
        <v>11510.666999999999</v>
      </c>
      <c r="C503" s="79">
        <v>49948.716999999997</v>
      </c>
      <c r="D503" s="79">
        <v>15576.666999999999</v>
      </c>
      <c r="E503" s="79">
        <v>65525.383999999998</v>
      </c>
      <c r="F503" s="79">
        <v>15859</v>
      </c>
      <c r="G503" s="79">
        <v>67856.009000000005</v>
      </c>
      <c r="H503" s="84">
        <f>H504+H505</f>
        <v>100</v>
      </c>
      <c r="I503" s="84">
        <f>I504+I505</f>
        <v>100</v>
      </c>
      <c r="J503" s="80">
        <f>D503/B503*100</f>
        <v>135.32375665111326</v>
      </c>
      <c r="K503" s="80">
        <f>D503/F503*100</f>
        <v>98.219730121697452</v>
      </c>
      <c r="L503" s="80">
        <f>E503/G503*100</f>
        <v>96.565337345436859</v>
      </c>
    </row>
    <row r="504" spans="1:12" s="1" customFormat="1" x14ac:dyDescent="0.2">
      <c r="A504" s="9" t="s">
        <v>9</v>
      </c>
      <c r="B504" s="79">
        <v>0</v>
      </c>
      <c r="C504" s="79">
        <v>0</v>
      </c>
      <c r="D504" s="79">
        <v>0</v>
      </c>
      <c r="E504" s="79">
        <v>0</v>
      </c>
      <c r="F504" s="79">
        <v>0</v>
      </c>
      <c r="G504" s="79">
        <v>21.533000000000001</v>
      </c>
      <c r="H504" s="84">
        <f>D504/D503*100</f>
        <v>0</v>
      </c>
      <c r="I504" s="84">
        <f>E504/E503*100</f>
        <v>0</v>
      </c>
      <c r="J504" s="80">
        <v>0</v>
      </c>
      <c r="K504" s="80">
        <v>0</v>
      </c>
      <c r="L504" s="80">
        <f>E504/G504*100</f>
        <v>0</v>
      </c>
    </row>
    <row r="505" spans="1:12" s="1" customFormat="1" x14ac:dyDescent="0.2">
      <c r="A505" s="9" t="s">
        <v>10</v>
      </c>
      <c r="B505" s="79">
        <v>11510.666999999999</v>
      </c>
      <c r="C505" s="79">
        <v>49948.716999999997</v>
      </c>
      <c r="D505" s="79">
        <v>15576.666999999999</v>
      </c>
      <c r="E505" s="79">
        <v>65525.383999999998</v>
      </c>
      <c r="F505" s="79">
        <v>15859</v>
      </c>
      <c r="G505" s="79">
        <v>67834.475999999995</v>
      </c>
      <c r="H505" s="84">
        <f>D505/D503*100</f>
        <v>100</v>
      </c>
      <c r="I505" s="84">
        <f>E505/E503*100</f>
        <v>100</v>
      </c>
      <c r="J505" s="80">
        <f>D505/B505*100</f>
        <v>135.32375665111326</v>
      </c>
      <c r="K505" s="80">
        <f>D505/F505*100</f>
        <v>98.219730121697452</v>
      </c>
      <c r="L505" s="80">
        <f>E505/G505*100</f>
        <v>96.595990510783935</v>
      </c>
    </row>
    <row r="506" spans="1:12" s="1" customFormat="1" x14ac:dyDescent="0.2">
      <c r="A506" s="3" t="s">
        <v>80</v>
      </c>
      <c r="B506" s="79"/>
      <c r="C506" s="79"/>
      <c r="D506" s="79"/>
      <c r="E506" s="79"/>
      <c r="F506" s="79"/>
      <c r="G506" s="79"/>
      <c r="H506" s="87"/>
      <c r="I506" s="87"/>
      <c r="J506" s="87"/>
      <c r="K506" s="87"/>
      <c r="L506" s="87"/>
    </row>
    <row r="507" spans="1:12" s="1" customFormat="1" x14ac:dyDescent="0.2">
      <c r="A507" s="6" t="s">
        <v>5</v>
      </c>
      <c r="B507" s="79">
        <v>328.05500000000001</v>
      </c>
      <c r="C507" s="79">
        <v>8579.5869999999995</v>
      </c>
      <c r="D507" s="79">
        <v>274.02300000000002</v>
      </c>
      <c r="E507" s="79">
        <v>8853.61</v>
      </c>
      <c r="F507" s="79">
        <v>1324.0940000000001</v>
      </c>
      <c r="G507" s="79">
        <v>19264.751</v>
      </c>
      <c r="H507" s="84">
        <f>H508+H509</f>
        <v>100</v>
      </c>
      <c r="I507" s="84">
        <f>I508+I509</f>
        <v>99.999999999999986</v>
      </c>
      <c r="J507" s="80">
        <f>D507/B507*100</f>
        <v>83.529591074667366</v>
      </c>
      <c r="K507" s="80">
        <f t="shared" ref="K507:L512" si="121">D507/F507*100</f>
        <v>20.695131916616194</v>
      </c>
      <c r="L507" s="80">
        <f t="shared" si="121"/>
        <v>45.957562597097677</v>
      </c>
    </row>
    <row r="508" spans="1:12" s="1" customFormat="1" x14ac:dyDescent="0.2">
      <c r="A508" s="9" t="s">
        <v>6</v>
      </c>
      <c r="B508" s="79">
        <v>0</v>
      </c>
      <c r="C508" s="79">
        <v>2049</v>
      </c>
      <c r="D508" s="79">
        <v>0</v>
      </c>
      <c r="E508" s="79">
        <v>2049</v>
      </c>
      <c r="F508" s="79">
        <v>383</v>
      </c>
      <c r="G508" s="79">
        <v>5824</v>
      </c>
      <c r="H508" s="84">
        <f>D508/D507*100</f>
        <v>0</v>
      </c>
      <c r="I508" s="84">
        <f>E508/E507*100</f>
        <v>23.143102079264839</v>
      </c>
      <c r="J508" s="80">
        <v>0</v>
      </c>
      <c r="K508" s="80">
        <f t="shared" si="121"/>
        <v>0</v>
      </c>
      <c r="L508" s="80">
        <f t="shared" si="121"/>
        <v>35.182005494505496</v>
      </c>
    </row>
    <row r="509" spans="1:12" s="1" customFormat="1" x14ac:dyDescent="0.2">
      <c r="A509" s="9" t="s">
        <v>7</v>
      </c>
      <c r="B509" s="79">
        <v>328.05500000000001</v>
      </c>
      <c r="C509" s="79">
        <v>6530.5870000000004</v>
      </c>
      <c r="D509" s="79">
        <v>274.02300000000002</v>
      </c>
      <c r="E509" s="79">
        <v>6804.61</v>
      </c>
      <c r="F509" s="79">
        <v>941.09400000000005</v>
      </c>
      <c r="G509" s="79">
        <v>13440.751</v>
      </c>
      <c r="H509" s="84">
        <f>D509/D507*100</f>
        <v>100</v>
      </c>
      <c r="I509" s="84">
        <f>E509/E507*100</f>
        <v>76.85689792073515</v>
      </c>
      <c r="J509" s="80">
        <f>D509/B509*100</f>
        <v>83.529591074667366</v>
      </c>
      <c r="K509" s="80">
        <f t="shared" si="121"/>
        <v>29.117495170514317</v>
      </c>
      <c r="L509" s="80">
        <f t="shared" si="121"/>
        <v>50.626709772392921</v>
      </c>
    </row>
    <row r="510" spans="1:12" s="1" customFormat="1" x14ac:dyDescent="0.2">
      <c r="A510" s="6" t="s">
        <v>8</v>
      </c>
      <c r="B510" s="79">
        <v>328.05500000000001</v>
      </c>
      <c r="C510" s="79">
        <v>8579.5869999999995</v>
      </c>
      <c r="D510" s="79">
        <v>274.02300000000002</v>
      </c>
      <c r="E510" s="79">
        <v>8853.61</v>
      </c>
      <c r="F510" s="79">
        <v>1324.0940000000001</v>
      </c>
      <c r="G510" s="79">
        <v>19264.751</v>
      </c>
      <c r="H510" s="84">
        <f>H511+H512</f>
        <v>100</v>
      </c>
      <c r="I510" s="84">
        <f>I511+I512</f>
        <v>100</v>
      </c>
      <c r="J510" s="80">
        <f>D510/B510*100</f>
        <v>83.529591074667366</v>
      </c>
      <c r="K510" s="80">
        <f t="shared" si="121"/>
        <v>20.695131916616194</v>
      </c>
      <c r="L510" s="80">
        <f t="shared" si="121"/>
        <v>45.957562597097677</v>
      </c>
    </row>
    <row r="511" spans="1:12" s="1" customFormat="1" x14ac:dyDescent="0.2">
      <c r="A511" s="9" t="s">
        <v>9</v>
      </c>
      <c r="B511" s="79">
        <v>0</v>
      </c>
      <c r="C511" s="79">
        <v>1240.7339999999999</v>
      </c>
      <c r="D511" s="79">
        <v>0</v>
      </c>
      <c r="E511" s="79">
        <v>1240.7339999999999</v>
      </c>
      <c r="F511" s="79">
        <v>52.232999999999997</v>
      </c>
      <c r="G511" s="79">
        <v>3854.8890000000001</v>
      </c>
      <c r="H511" s="84">
        <f>D511/D510*100</f>
        <v>0</v>
      </c>
      <c r="I511" s="84">
        <f>E511/E510*100</f>
        <v>14.013876825385349</v>
      </c>
      <c r="J511" s="80">
        <v>0</v>
      </c>
      <c r="K511" s="80">
        <f t="shared" si="121"/>
        <v>0</v>
      </c>
      <c r="L511" s="80">
        <f t="shared" si="121"/>
        <v>32.185985121750583</v>
      </c>
    </row>
    <row r="512" spans="1:12" s="1" customFormat="1" x14ac:dyDescent="0.2">
      <c r="A512" s="9" t="s">
        <v>10</v>
      </c>
      <c r="B512" s="79">
        <v>328.05500000000001</v>
      </c>
      <c r="C512" s="79">
        <v>7338.8530000000001</v>
      </c>
      <c r="D512" s="79">
        <v>274.02300000000002</v>
      </c>
      <c r="E512" s="79">
        <v>7612.8760000000002</v>
      </c>
      <c r="F512" s="79">
        <v>1271.8620000000001</v>
      </c>
      <c r="G512" s="79">
        <v>15409.861999999999</v>
      </c>
      <c r="H512" s="84">
        <f>D512/D510*100</f>
        <v>100</v>
      </c>
      <c r="I512" s="84">
        <f>E512/E510*100</f>
        <v>85.986123174614647</v>
      </c>
      <c r="J512" s="80">
        <f>D512/B512*100</f>
        <v>83.529591074667366</v>
      </c>
      <c r="K512" s="80">
        <f t="shared" si="121"/>
        <v>21.545026111323399</v>
      </c>
      <c r="L512" s="80">
        <f t="shared" si="121"/>
        <v>49.402622813883731</v>
      </c>
    </row>
    <row r="513" spans="1:12" s="1" customFormat="1" ht="33.75" x14ac:dyDescent="0.2">
      <c r="A513" s="3" t="s">
        <v>81</v>
      </c>
      <c r="B513" s="79"/>
      <c r="C513" s="79"/>
      <c r="D513" s="79"/>
      <c r="E513" s="79"/>
      <c r="F513" s="79"/>
      <c r="G513" s="79"/>
      <c r="H513" s="87"/>
      <c r="I513" s="87"/>
      <c r="J513" s="87"/>
      <c r="K513" s="87"/>
      <c r="L513" s="87"/>
    </row>
    <row r="514" spans="1:12" s="1" customFormat="1" x14ac:dyDescent="0.2">
      <c r="A514" s="6" t="s">
        <v>5</v>
      </c>
      <c r="B514" s="79">
        <v>28.832999999999998</v>
      </c>
      <c r="C514" s="79">
        <v>3849.57</v>
      </c>
      <c r="D514" s="79">
        <v>19.896999999999998</v>
      </c>
      <c r="E514" s="79">
        <v>3869.4659999999999</v>
      </c>
      <c r="F514" s="79">
        <v>7.173</v>
      </c>
      <c r="G514" s="79">
        <v>466.476</v>
      </c>
      <c r="H514" s="84">
        <f>H515+H516</f>
        <v>100</v>
      </c>
      <c r="I514" s="84">
        <f>I515+I516</f>
        <v>100</v>
      </c>
      <c r="J514" s="80">
        <f>D514/B514*100</f>
        <v>69.007734193458887</v>
      </c>
      <c r="K514" s="80">
        <f>D514/F514*100</f>
        <v>277.38742506622054</v>
      </c>
      <c r="L514" s="80"/>
    </row>
    <row r="515" spans="1:12" s="1" customFormat="1" x14ac:dyDescent="0.2">
      <c r="A515" s="9" t="s">
        <v>6</v>
      </c>
      <c r="B515" s="79">
        <v>0</v>
      </c>
      <c r="C515" s="79">
        <v>0</v>
      </c>
      <c r="D515" s="79">
        <v>0</v>
      </c>
      <c r="E515" s="79">
        <v>0</v>
      </c>
      <c r="F515" s="79">
        <v>0</v>
      </c>
      <c r="G515" s="79">
        <v>0</v>
      </c>
      <c r="H515" s="84">
        <f>D515/D514*100</f>
        <v>0</v>
      </c>
      <c r="I515" s="84">
        <f>E515/E514*100</f>
        <v>0</v>
      </c>
      <c r="J515" s="80">
        <v>0</v>
      </c>
      <c r="K515" s="80">
        <v>0</v>
      </c>
      <c r="L515" s="80">
        <v>0</v>
      </c>
    </row>
    <row r="516" spans="1:12" s="1" customFormat="1" x14ac:dyDescent="0.2">
      <c r="A516" s="9" t="s">
        <v>7</v>
      </c>
      <c r="B516" s="79">
        <v>28.832999999999998</v>
      </c>
      <c r="C516" s="79">
        <v>3849.57</v>
      </c>
      <c r="D516" s="79">
        <v>19.896999999999998</v>
      </c>
      <c r="E516" s="79">
        <v>3869.4659999999999</v>
      </c>
      <c r="F516" s="79">
        <v>7.173</v>
      </c>
      <c r="G516" s="79">
        <v>466.476</v>
      </c>
      <c r="H516" s="84">
        <f>D516/D514*100</f>
        <v>100</v>
      </c>
      <c r="I516" s="84">
        <f>E516/E514*100</f>
        <v>100</v>
      </c>
      <c r="J516" s="80">
        <f>D516/B516*100</f>
        <v>69.007734193458887</v>
      </c>
      <c r="K516" s="80">
        <f>D516/F516*100</f>
        <v>277.38742506622054</v>
      </c>
      <c r="L516" s="80"/>
    </row>
    <row r="517" spans="1:12" s="1" customFormat="1" x14ac:dyDescent="0.2">
      <c r="A517" s="6" t="s">
        <v>8</v>
      </c>
      <c r="B517" s="79">
        <v>28.832999999999998</v>
      </c>
      <c r="C517" s="79">
        <v>3849.57</v>
      </c>
      <c r="D517" s="79">
        <v>19.896999999999998</v>
      </c>
      <c r="E517" s="79">
        <v>3869.4659999999999</v>
      </c>
      <c r="F517" s="79">
        <v>7.173</v>
      </c>
      <c r="G517" s="79">
        <v>466.476</v>
      </c>
      <c r="H517" s="84">
        <f>H518+H519</f>
        <v>100</v>
      </c>
      <c r="I517" s="84">
        <f>I518+I519</f>
        <v>100.00002584335927</v>
      </c>
      <c r="J517" s="80">
        <f>D517/B517*100</f>
        <v>69.007734193458887</v>
      </c>
      <c r="K517" s="80">
        <f>D517/F517*100</f>
        <v>277.38742506622054</v>
      </c>
      <c r="L517" s="80"/>
    </row>
    <row r="518" spans="1:12" s="1" customFormat="1" x14ac:dyDescent="0.2">
      <c r="A518" s="9" t="s">
        <v>9</v>
      </c>
      <c r="B518" s="79">
        <v>0</v>
      </c>
      <c r="C518" s="79">
        <v>62.966000000000001</v>
      </c>
      <c r="D518" s="79">
        <v>3.0990000000000002</v>
      </c>
      <c r="E518" s="79">
        <v>66.064999999999998</v>
      </c>
      <c r="F518" s="79">
        <v>0</v>
      </c>
      <c r="G518" s="79">
        <v>75.7</v>
      </c>
      <c r="H518" s="84">
        <f>D518/D517*100</f>
        <v>15.575212343569383</v>
      </c>
      <c r="I518" s="84">
        <f>E518/E517*100</f>
        <v>1.7073415298131576</v>
      </c>
      <c r="J518" s="80">
        <v>0</v>
      </c>
      <c r="K518" s="80">
        <v>0</v>
      </c>
      <c r="L518" s="80">
        <f>E518/G518*100</f>
        <v>87.27212681638045</v>
      </c>
    </row>
    <row r="519" spans="1:12" s="1" customFormat="1" x14ac:dyDescent="0.2">
      <c r="A519" s="9" t="s">
        <v>10</v>
      </c>
      <c r="B519" s="79">
        <v>28.832999999999998</v>
      </c>
      <c r="C519" s="79">
        <v>3786.6039999999998</v>
      </c>
      <c r="D519" s="79">
        <v>16.797999999999998</v>
      </c>
      <c r="E519" s="79">
        <v>3803.402</v>
      </c>
      <c r="F519" s="79">
        <v>7.173</v>
      </c>
      <c r="G519" s="79">
        <v>390.77600000000001</v>
      </c>
      <c r="H519" s="84">
        <f>D519/D517*100</f>
        <v>84.42478765643061</v>
      </c>
      <c r="I519" s="84">
        <f>E519/E517*100</f>
        <v>98.292684313546104</v>
      </c>
      <c r="J519" s="80">
        <f>D519/B519*100</f>
        <v>58.259633059341724</v>
      </c>
      <c r="K519" s="80">
        <f>D519/F519*100</f>
        <v>234.18374459779727</v>
      </c>
      <c r="L519" s="80"/>
    </row>
    <row r="520" spans="1:12" s="1" customFormat="1" x14ac:dyDescent="0.2">
      <c r="A520" s="3" t="s">
        <v>82</v>
      </c>
      <c r="B520" s="79"/>
      <c r="C520" s="79"/>
      <c r="D520" s="79"/>
      <c r="E520" s="79"/>
      <c r="F520" s="79"/>
      <c r="G520" s="79"/>
      <c r="H520" s="87"/>
      <c r="I520" s="87"/>
      <c r="J520" s="87"/>
      <c r="K520" s="87"/>
      <c r="L520" s="87"/>
    </row>
    <row r="521" spans="1:12" s="1" customFormat="1" x14ac:dyDescent="0.2">
      <c r="A521" s="6" t="s">
        <v>5</v>
      </c>
      <c r="B521" s="79">
        <v>6969.1090000000004</v>
      </c>
      <c r="C521" s="79">
        <v>96642.17</v>
      </c>
      <c r="D521" s="79">
        <v>6515.366</v>
      </c>
      <c r="E521" s="79">
        <v>103157.53599999999</v>
      </c>
      <c r="F521" s="79">
        <v>9381.3629999999994</v>
      </c>
      <c r="G521" s="79">
        <v>169971.022</v>
      </c>
      <c r="H521" s="84">
        <f>H522+H523</f>
        <v>100</v>
      </c>
      <c r="I521" s="84">
        <f>I522+I523</f>
        <v>100.00000000000001</v>
      </c>
      <c r="J521" s="80">
        <f t="shared" ref="J521:J526" si="122">D521/B521*100</f>
        <v>93.489225093193397</v>
      </c>
      <c r="K521" s="80">
        <f t="shared" ref="K521:L526" si="123">D521/F521*100</f>
        <v>69.450100161351827</v>
      </c>
      <c r="L521" s="80">
        <f t="shared" si="123"/>
        <v>60.691248888295789</v>
      </c>
    </row>
    <row r="522" spans="1:12" s="1" customFormat="1" x14ac:dyDescent="0.2">
      <c r="A522" s="9" t="s">
        <v>6</v>
      </c>
      <c r="B522" s="79">
        <v>493.66699999999997</v>
      </c>
      <c r="C522" s="79">
        <v>10582.133</v>
      </c>
      <c r="D522" s="79">
        <v>542.66700000000003</v>
      </c>
      <c r="E522" s="79">
        <v>11124.8</v>
      </c>
      <c r="F522" s="79">
        <v>1196.8</v>
      </c>
      <c r="G522" s="79">
        <v>20953.400000000001</v>
      </c>
      <c r="H522" s="84">
        <f>D522/D521*100</f>
        <v>8.3290332423381894</v>
      </c>
      <c r="I522" s="84">
        <f>E522/E521*100</f>
        <v>10.784282400851451</v>
      </c>
      <c r="J522" s="80">
        <f t="shared" si="122"/>
        <v>109.92571915886622</v>
      </c>
      <c r="K522" s="80">
        <f t="shared" si="123"/>
        <v>45.343165106951879</v>
      </c>
      <c r="L522" s="80">
        <f t="shared" si="123"/>
        <v>53.093054110550078</v>
      </c>
    </row>
    <row r="523" spans="1:12" s="1" customFormat="1" x14ac:dyDescent="0.2">
      <c r="A523" s="9" t="s">
        <v>7</v>
      </c>
      <c r="B523" s="79">
        <v>6475.442</v>
      </c>
      <c r="C523" s="79">
        <v>86060.035999999993</v>
      </c>
      <c r="D523" s="79">
        <v>5972.6989999999996</v>
      </c>
      <c r="E523" s="79">
        <v>92032.736000000004</v>
      </c>
      <c r="F523" s="79">
        <v>8184.5630000000001</v>
      </c>
      <c r="G523" s="79">
        <v>149017.622</v>
      </c>
      <c r="H523" s="84">
        <f>D523/D521*100</f>
        <v>91.670966757661816</v>
      </c>
      <c r="I523" s="84">
        <f>E523/E521*100</f>
        <v>89.215717599148562</v>
      </c>
      <c r="J523" s="80">
        <f t="shared" si="122"/>
        <v>92.236159323178242</v>
      </c>
      <c r="K523" s="80">
        <f t="shared" si="123"/>
        <v>72.97517289560848</v>
      </c>
      <c r="L523" s="80">
        <f t="shared" si="123"/>
        <v>61.759632696326349</v>
      </c>
    </row>
    <row r="524" spans="1:12" s="1" customFormat="1" x14ac:dyDescent="0.2">
      <c r="A524" s="6" t="s">
        <v>8</v>
      </c>
      <c r="B524" s="79">
        <v>6969.1090000000004</v>
      </c>
      <c r="C524" s="79">
        <v>96642.17</v>
      </c>
      <c r="D524" s="79">
        <v>6515.366</v>
      </c>
      <c r="E524" s="79">
        <v>103157.53599999999</v>
      </c>
      <c r="F524" s="79">
        <v>9381.3629999999994</v>
      </c>
      <c r="G524" s="79">
        <v>169971.022</v>
      </c>
      <c r="H524" s="84">
        <f>H525+H526</f>
        <v>100</v>
      </c>
      <c r="I524" s="84">
        <f>I525+I526</f>
        <v>99.999999030608876</v>
      </c>
      <c r="J524" s="80">
        <f t="shared" si="122"/>
        <v>93.489225093193397</v>
      </c>
      <c r="K524" s="80">
        <f t="shared" si="123"/>
        <v>69.450100161351827</v>
      </c>
      <c r="L524" s="80">
        <f t="shared" si="123"/>
        <v>60.691248888295789</v>
      </c>
    </row>
    <row r="525" spans="1:12" s="1" customFormat="1" x14ac:dyDescent="0.2">
      <c r="A525" s="9" t="s">
        <v>9</v>
      </c>
      <c r="B525" s="79">
        <v>201.88300000000001</v>
      </c>
      <c r="C525" s="79">
        <v>5732.817</v>
      </c>
      <c r="D525" s="79">
        <v>87.549000000000007</v>
      </c>
      <c r="E525" s="79">
        <v>5820.3649999999998</v>
      </c>
      <c r="F525" s="79">
        <v>276.27100000000002</v>
      </c>
      <c r="G525" s="79">
        <v>4200.5339999999997</v>
      </c>
      <c r="H525" s="84">
        <f>D525/D524*100</f>
        <v>1.3437311119590214</v>
      </c>
      <c r="I525" s="84">
        <f>E525/E524*100</f>
        <v>5.6422101822982667</v>
      </c>
      <c r="J525" s="80">
        <f t="shared" si="122"/>
        <v>43.366207159592442</v>
      </c>
      <c r="K525" s="80">
        <f t="shared" si="123"/>
        <v>31.689536723000245</v>
      </c>
      <c r="L525" s="80">
        <f t="shared" si="123"/>
        <v>138.56250181524541</v>
      </c>
    </row>
    <row r="526" spans="1:12" s="1" customFormat="1" x14ac:dyDescent="0.2">
      <c r="A526" s="9" t="s">
        <v>10</v>
      </c>
      <c r="B526" s="79">
        <v>6767.2259999999997</v>
      </c>
      <c r="C526" s="79">
        <v>90909.353000000003</v>
      </c>
      <c r="D526" s="79">
        <v>6427.817</v>
      </c>
      <c r="E526" s="79">
        <v>97337.17</v>
      </c>
      <c r="F526" s="79">
        <v>9105.0920000000006</v>
      </c>
      <c r="G526" s="79">
        <v>165770.48800000001</v>
      </c>
      <c r="H526" s="84">
        <f>D526/D524*100</f>
        <v>98.656268888040984</v>
      </c>
      <c r="I526" s="84">
        <f>E526/E524*100</f>
        <v>94.357788848310605</v>
      </c>
      <c r="J526" s="80">
        <f t="shared" si="122"/>
        <v>94.984518028509768</v>
      </c>
      <c r="K526" s="80">
        <f t="shared" si="123"/>
        <v>70.595849004051786</v>
      </c>
      <c r="L526" s="80">
        <f t="shared" si="123"/>
        <v>58.71803309163208</v>
      </c>
    </row>
    <row r="527" spans="1:12" s="1" customFormat="1" ht="22.5" x14ac:dyDescent="0.2">
      <c r="A527" s="3" t="s">
        <v>83</v>
      </c>
      <c r="B527" s="79"/>
      <c r="C527" s="79"/>
      <c r="D527" s="79"/>
      <c r="E527" s="79"/>
      <c r="F527" s="79"/>
      <c r="G527" s="79"/>
      <c r="H527" s="87"/>
      <c r="I527" s="87"/>
      <c r="J527" s="87"/>
      <c r="K527" s="87"/>
      <c r="L527" s="87"/>
    </row>
    <row r="528" spans="1:12" s="1" customFormat="1" x14ac:dyDescent="0.2">
      <c r="A528" s="6" t="s">
        <v>5</v>
      </c>
      <c r="B528" s="79">
        <v>47190.705999999998</v>
      </c>
      <c r="C528" s="79">
        <v>550287.49399999995</v>
      </c>
      <c r="D528" s="79">
        <v>63112.372000000003</v>
      </c>
      <c r="E528" s="79">
        <v>612706.56000000006</v>
      </c>
      <c r="F528" s="79">
        <v>41746.764000000003</v>
      </c>
      <c r="G528" s="79">
        <v>237775.85200000001</v>
      </c>
      <c r="H528" s="84">
        <f>H529+H530</f>
        <v>99.999999999999986</v>
      </c>
      <c r="I528" s="84">
        <f>I529+I530</f>
        <v>100</v>
      </c>
      <c r="J528" s="80">
        <f>D528/B528*100</f>
        <v>133.73898665555038</v>
      </c>
      <c r="K528" s="80">
        <f t="shared" ref="K528:L531" si="124">D528/F528*100</f>
        <v>151.17907582010429</v>
      </c>
      <c r="L528" s="80">
        <f t="shared" si="124"/>
        <v>257.68241595870722</v>
      </c>
    </row>
    <row r="529" spans="1:12" s="1" customFormat="1" x14ac:dyDescent="0.2">
      <c r="A529" s="9" t="s">
        <v>6</v>
      </c>
      <c r="B529" s="79">
        <v>177.166</v>
      </c>
      <c r="C529" s="79">
        <v>1750.328</v>
      </c>
      <c r="D529" s="79">
        <v>177.166</v>
      </c>
      <c r="E529" s="79">
        <v>1927.4939999999999</v>
      </c>
      <c r="F529" s="79">
        <v>177.166</v>
      </c>
      <c r="G529" s="79">
        <v>2128.4940000000001</v>
      </c>
      <c r="H529" s="84">
        <f>D529/D528*100</f>
        <v>0.28071516627516391</v>
      </c>
      <c r="I529" s="84">
        <f>E529/E528*100</f>
        <v>0.31458680644777159</v>
      </c>
      <c r="J529" s="80">
        <f>D529/B529*100</f>
        <v>100</v>
      </c>
      <c r="K529" s="80">
        <f t="shared" si="124"/>
        <v>100</v>
      </c>
      <c r="L529" s="80">
        <f t="shared" si="124"/>
        <v>90.556703472032325</v>
      </c>
    </row>
    <row r="530" spans="1:12" s="1" customFormat="1" x14ac:dyDescent="0.2">
      <c r="A530" s="9" t="s">
        <v>7</v>
      </c>
      <c r="B530" s="79">
        <v>47013.54</v>
      </c>
      <c r="C530" s="79">
        <v>548537.16599999997</v>
      </c>
      <c r="D530" s="79">
        <v>62935.205999999998</v>
      </c>
      <c r="E530" s="79">
        <v>610779.06599999999</v>
      </c>
      <c r="F530" s="79">
        <v>41569.597999999998</v>
      </c>
      <c r="G530" s="79">
        <v>235647.35800000001</v>
      </c>
      <c r="H530" s="84">
        <f>D530/D528*100</f>
        <v>99.719284833724828</v>
      </c>
      <c r="I530" s="84">
        <f>E530/E528*100</f>
        <v>99.685413193552222</v>
      </c>
      <c r="J530" s="80">
        <f>D530/B530*100</f>
        <v>133.86612877907086</v>
      </c>
      <c r="K530" s="80">
        <f t="shared" si="124"/>
        <v>151.39719657620938</v>
      </c>
      <c r="L530" s="80">
        <f t="shared" si="124"/>
        <v>259.19198550912677</v>
      </c>
    </row>
    <row r="531" spans="1:12" s="1" customFormat="1" x14ac:dyDescent="0.2">
      <c r="A531" s="6" t="s">
        <v>8</v>
      </c>
      <c r="B531" s="79">
        <v>47190.705999999998</v>
      </c>
      <c r="C531" s="79">
        <v>550287.49399999995</v>
      </c>
      <c r="D531" s="79">
        <v>63112.372000000003</v>
      </c>
      <c r="E531" s="79">
        <v>612706.56000000006</v>
      </c>
      <c r="F531" s="79">
        <v>41746.764000000003</v>
      </c>
      <c r="G531" s="79">
        <v>237775.85200000001</v>
      </c>
      <c r="H531" s="84">
        <f>H532+H533</f>
        <v>100.00000158447537</v>
      </c>
      <c r="I531" s="84">
        <f>I532+I533</f>
        <v>100</v>
      </c>
      <c r="J531" s="80">
        <f>D531/B531*100</f>
        <v>133.73898665555038</v>
      </c>
      <c r="K531" s="80">
        <f t="shared" si="124"/>
        <v>151.17907582010429</v>
      </c>
      <c r="L531" s="80">
        <f t="shared" si="124"/>
        <v>257.68241595870722</v>
      </c>
    </row>
    <row r="532" spans="1:12" s="1" customFormat="1" x14ac:dyDescent="0.2">
      <c r="A532" s="9" t="s">
        <v>9</v>
      </c>
      <c r="B532" s="79">
        <v>0</v>
      </c>
      <c r="C532" s="79">
        <v>27379.237000000001</v>
      </c>
      <c r="D532" s="79">
        <v>1269.2919999999999</v>
      </c>
      <c r="E532" s="79">
        <v>28796.530999999999</v>
      </c>
      <c r="F532" s="79">
        <v>0</v>
      </c>
      <c r="G532" s="79">
        <v>2247.8209999999999</v>
      </c>
      <c r="H532" s="84">
        <f>D532/D531*100</f>
        <v>2.011161931926754</v>
      </c>
      <c r="I532" s="84">
        <f>E532/E531*100</f>
        <v>4.6998894544233369</v>
      </c>
      <c r="J532" s="80">
        <v>0</v>
      </c>
      <c r="K532" s="80">
        <v>0</v>
      </c>
      <c r="L532" s="80"/>
    </row>
    <row r="533" spans="1:12" s="1" customFormat="1" x14ac:dyDescent="0.2">
      <c r="A533" s="9" t="s">
        <v>10</v>
      </c>
      <c r="B533" s="79">
        <v>47190.705999999998</v>
      </c>
      <c r="C533" s="79">
        <v>522908.25699999998</v>
      </c>
      <c r="D533" s="79">
        <v>61843.080999999998</v>
      </c>
      <c r="E533" s="79">
        <v>583910.02899999998</v>
      </c>
      <c r="F533" s="79">
        <v>41746.764000000003</v>
      </c>
      <c r="G533" s="79">
        <v>235528.03</v>
      </c>
      <c r="H533" s="84">
        <f>D533/D531*100</f>
        <v>97.98883965254862</v>
      </c>
      <c r="I533" s="84">
        <f>E533/E531*100</f>
        <v>95.300110545576658</v>
      </c>
      <c r="J533" s="80">
        <f>D533/B533*100</f>
        <v>131.04928118685064</v>
      </c>
      <c r="K533" s="80">
        <f>D533/F533*100</f>
        <v>148.13862219356687</v>
      </c>
      <c r="L533" s="80">
        <f>E533/G533*100</f>
        <v>247.91530290471161</v>
      </c>
    </row>
    <row r="534" spans="1:12" s="1" customFormat="1" ht="22.5" x14ac:dyDescent="0.2">
      <c r="A534" s="3" t="s">
        <v>84</v>
      </c>
      <c r="B534" s="79"/>
      <c r="C534" s="79"/>
      <c r="D534" s="79"/>
      <c r="E534" s="79"/>
      <c r="F534" s="79"/>
      <c r="G534" s="79"/>
      <c r="H534" s="87"/>
      <c r="I534" s="87"/>
      <c r="J534" s="87"/>
      <c r="K534" s="87"/>
      <c r="L534" s="87"/>
    </row>
    <row r="535" spans="1:12" s="1" customFormat="1" x14ac:dyDescent="0.2">
      <c r="A535" s="6" t="s">
        <v>5</v>
      </c>
      <c r="B535" s="79">
        <v>238.81200000000001</v>
      </c>
      <c r="C535" s="79">
        <v>2633.3069999999998</v>
      </c>
      <c r="D535" s="79">
        <v>199.46299999999999</v>
      </c>
      <c r="E535" s="79">
        <v>2832.77</v>
      </c>
      <c r="F535" s="79">
        <v>140.76</v>
      </c>
      <c r="G535" s="79">
        <v>2342.7919999999999</v>
      </c>
      <c r="H535" s="84">
        <f>H536+H537</f>
        <v>100</v>
      </c>
      <c r="I535" s="84">
        <f>I536+I537</f>
        <v>100</v>
      </c>
      <c r="J535" s="80">
        <f t="shared" ref="J535:J540" si="125">D535/B535*100</f>
        <v>83.523022293687077</v>
      </c>
      <c r="K535" s="80">
        <f t="shared" ref="K535:L540" si="126">D535/F535*100</f>
        <v>141.704319408923</v>
      </c>
      <c r="L535" s="80">
        <f t="shared" si="126"/>
        <v>120.9142766408627</v>
      </c>
    </row>
    <row r="536" spans="1:12" s="1" customFormat="1" x14ac:dyDescent="0.2">
      <c r="A536" s="9" t="s">
        <v>6</v>
      </c>
      <c r="B536" s="79">
        <v>6.2149999999999999</v>
      </c>
      <c r="C536" s="79">
        <v>40.966000000000001</v>
      </c>
      <c r="D536" s="79">
        <v>6.2149999999999999</v>
      </c>
      <c r="E536" s="79">
        <v>47.180999999999997</v>
      </c>
      <c r="F536" s="79">
        <v>6.8479999999999999</v>
      </c>
      <c r="G536" s="79">
        <v>72.614000000000004</v>
      </c>
      <c r="H536" s="84">
        <f>D536/D535*100</f>
        <v>3.1158661004797881</v>
      </c>
      <c r="I536" s="84">
        <f>E536/E535*100</f>
        <v>1.665542913826396</v>
      </c>
      <c r="J536" s="80">
        <f t="shared" si="125"/>
        <v>100</v>
      </c>
      <c r="K536" s="80">
        <f t="shared" si="126"/>
        <v>90.756425233644862</v>
      </c>
      <c r="L536" s="80">
        <f t="shared" si="126"/>
        <v>64.975073677252311</v>
      </c>
    </row>
    <row r="537" spans="1:12" s="1" customFormat="1" x14ac:dyDescent="0.2">
      <c r="A537" s="9" t="s">
        <v>7</v>
      </c>
      <c r="B537" s="79">
        <v>232.59700000000001</v>
      </c>
      <c r="C537" s="79">
        <v>2592.3409999999999</v>
      </c>
      <c r="D537" s="79">
        <v>193.24799999999999</v>
      </c>
      <c r="E537" s="79">
        <v>2785.5889999999999</v>
      </c>
      <c r="F537" s="79">
        <v>133.91200000000001</v>
      </c>
      <c r="G537" s="79">
        <v>2270.1779999999999</v>
      </c>
      <c r="H537" s="84">
        <f>D537/D535*100</f>
        <v>96.884133899520208</v>
      </c>
      <c r="I537" s="84">
        <f>E537/E535*100</f>
        <v>98.3344570861736</v>
      </c>
      <c r="J537" s="80">
        <f t="shared" si="125"/>
        <v>83.082756871326794</v>
      </c>
      <c r="K537" s="80">
        <f t="shared" si="126"/>
        <v>144.30969591970845</v>
      </c>
      <c r="L537" s="80">
        <f t="shared" si="126"/>
        <v>122.70355011809646</v>
      </c>
    </row>
    <row r="538" spans="1:12" s="1" customFormat="1" x14ac:dyDescent="0.2">
      <c r="A538" s="6" t="s">
        <v>8</v>
      </c>
      <c r="B538" s="79">
        <v>238.81200000000001</v>
      </c>
      <c r="C538" s="79">
        <v>2633.3069999999998</v>
      </c>
      <c r="D538" s="79">
        <v>199.46299999999999</v>
      </c>
      <c r="E538" s="79">
        <v>2832.77</v>
      </c>
      <c r="F538" s="79">
        <v>140.76</v>
      </c>
      <c r="G538" s="79">
        <v>2342.7919999999999</v>
      </c>
      <c r="H538" s="84">
        <f>H539+H540</f>
        <v>100</v>
      </c>
      <c r="I538" s="84">
        <f>I539+I540</f>
        <v>100</v>
      </c>
      <c r="J538" s="80">
        <f t="shared" si="125"/>
        <v>83.523022293687077</v>
      </c>
      <c r="K538" s="80">
        <f t="shared" si="126"/>
        <v>141.704319408923</v>
      </c>
      <c r="L538" s="80">
        <f t="shared" si="126"/>
        <v>120.9142766408627</v>
      </c>
    </row>
    <row r="539" spans="1:12" s="1" customFormat="1" x14ac:dyDescent="0.2">
      <c r="A539" s="9" t="s">
        <v>9</v>
      </c>
      <c r="B539" s="79">
        <v>0.54</v>
      </c>
      <c r="C539" s="79">
        <v>19.251999999999999</v>
      </c>
      <c r="D539" s="79">
        <v>0.34399999999999997</v>
      </c>
      <c r="E539" s="79">
        <v>19.596</v>
      </c>
      <c r="F539" s="79">
        <v>5.9569999999999999</v>
      </c>
      <c r="G539" s="79">
        <v>23.440999999999999</v>
      </c>
      <c r="H539" s="84">
        <f>D539/D538*100</f>
        <v>0.1724630633250277</v>
      </c>
      <c r="I539" s="84">
        <f>E539/E538*100</f>
        <v>0.69176106778877211</v>
      </c>
      <c r="J539" s="80">
        <f t="shared" si="125"/>
        <v>63.703703703703695</v>
      </c>
      <c r="K539" s="80">
        <f t="shared" si="126"/>
        <v>5.774718818197079</v>
      </c>
      <c r="L539" s="80">
        <f t="shared" si="126"/>
        <v>83.597116163986186</v>
      </c>
    </row>
    <row r="540" spans="1:12" s="1" customFormat="1" x14ac:dyDescent="0.2">
      <c r="A540" s="9" t="s">
        <v>10</v>
      </c>
      <c r="B540" s="79">
        <v>238.27199999999999</v>
      </c>
      <c r="C540" s="79">
        <v>2614.0549999999998</v>
      </c>
      <c r="D540" s="79">
        <v>199.119</v>
      </c>
      <c r="E540" s="79">
        <v>2813.174</v>
      </c>
      <c r="F540" s="79">
        <v>134.803</v>
      </c>
      <c r="G540" s="79">
        <v>2319.3510000000001</v>
      </c>
      <c r="H540" s="84">
        <f>D540/D538*100</f>
        <v>99.827536936674974</v>
      </c>
      <c r="I540" s="84">
        <f>E540/E538*100</f>
        <v>99.308238932211225</v>
      </c>
      <c r="J540" s="80">
        <f t="shared" si="125"/>
        <v>83.567939161966152</v>
      </c>
      <c r="K540" s="80">
        <f t="shared" si="126"/>
        <v>147.71110435227703</v>
      </c>
      <c r="L540" s="80">
        <f t="shared" si="126"/>
        <v>121.29143023199163</v>
      </c>
    </row>
    <row r="541" spans="1:12" s="1" customFormat="1" x14ac:dyDescent="0.2">
      <c r="A541" s="3" t="s">
        <v>85</v>
      </c>
      <c r="B541" s="79"/>
      <c r="C541" s="79"/>
      <c r="D541" s="79"/>
      <c r="E541" s="79"/>
      <c r="F541" s="79"/>
      <c r="G541" s="79"/>
      <c r="H541" s="87"/>
      <c r="I541" s="87"/>
      <c r="J541" s="87"/>
      <c r="K541" s="87"/>
      <c r="L541" s="87"/>
    </row>
    <row r="542" spans="1:12" s="1" customFormat="1" x14ac:dyDescent="0.2">
      <c r="A542" s="6" t="s">
        <v>5</v>
      </c>
      <c r="B542" s="79">
        <v>1868.721</v>
      </c>
      <c r="C542" s="79">
        <v>19778.062000000002</v>
      </c>
      <c r="D542" s="79">
        <v>1877.317</v>
      </c>
      <c r="E542" s="79">
        <v>21655.379000000001</v>
      </c>
      <c r="F542" s="79">
        <v>1763.125</v>
      </c>
      <c r="G542" s="79">
        <v>21115.723999999998</v>
      </c>
      <c r="H542" s="84">
        <f>H543+H544</f>
        <v>100</v>
      </c>
      <c r="I542" s="84">
        <f>I543+I544</f>
        <v>99.999999999999986</v>
      </c>
      <c r="J542" s="80">
        <f t="shared" ref="J542:J547" si="127">D542/B542*100</f>
        <v>100.45999376043828</v>
      </c>
      <c r="K542" s="80">
        <f t="shared" ref="K542:L547" si="128">D542/F542*100</f>
        <v>106.47668202764977</v>
      </c>
      <c r="L542" s="80">
        <f t="shared" si="128"/>
        <v>102.55570209195764</v>
      </c>
    </row>
    <row r="543" spans="1:12" s="1" customFormat="1" x14ac:dyDescent="0.2">
      <c r="A543" s="9" t="s">
        <v>6</v>
      </c>
      <c r="B543" s="79">
        <v>538.79200000000003</v>
      </c>
      <c r="C543" s="79">
        <v>5133.9290000000001</v>
      </c>
      <c r="D543" s="79">
        <v>729.79200000000003</v>
      </c>
      <c r="E543" s="79">
        <v>5863.7209999999995</v>
      </c>
      <c r="F543" s="79">
        <v>790.29200000000003</v>
      </c>
      <c r="G543" s="79">
        <v>5321.9539999999997</v>
      </c>
      <c r="H543" s="84">
        <f>D543/D542*100</f>
        <v>38.874201852963566</v>
      </c>
      <c r="I543" s="84">
        <f>E543/E542*100</f>
        <v>27.077434202375304</v>
      </c>
      <c r="J543" s="80">
        <f t="shared" si="127"/>
        <v>135.44967260092949</v>
      </c>
      <c r="K543" s="80">
        <f t="shared" si="128"/>
        <v>92.344601742140881</v>
      </c>
      <c r="L543" s="80">
        <f t="shared" si="128"/>
        <v>110.17985123509146</v>
      </c>
    </row>
    <row r="544" spans="1:12" s="1" customFormat="1" x14ac:dyDescent="0.2">
      <c r="A544" s="9" t="s">
        <v>7</v>
      </c>
      <c r="B544" s="79">
        <v>1329.9290000000001</v>
      </c>
      <c r="C544" s="79">
        <v>14644.133</v>
      </c>
      <c r="D544" s="79">
        <v>1147.5250000000001</v>
      </c>
      <c r="E544" s="79">
        <v>15791.657999999999</v>
      </c>
      <c r="F544" s="79">
        <v>972.83299999999997</v>
      </c>
      <c r="G544" s="79">
        <v>15793.77</v>
      </c>
      <c r="H544" s="84">
        <f>D544/D542*100</f>
        <v>61.125798147036434</v>
      </c>
      <c r="I544" s="84">
        <f>E544/E542*100</f>
        <v>72.922565797624685</v>
      </c>
      <c r="J544" s="80">
        <f t="shared" si="127"/>
        <v>86.284681362689284</v>
      </c>
      <c r="K544" s="80">
        <f t="shared" si="128"/>
        <v>117.95703887512042</v>
      </c>
      <c r="L544" s="80">
        <f t="shared" si="128"/>
        <v>99.986627638619524</v>
      </c>
    </row>
    <row r="545" spans="1:12" s="1" customFormat="1" x14ac:dyDescent="0.2">
      <c r="A545" s="6" t="s">
        <v>8</v>
      </c>
      <c r="B545" s="79">
        <v>1868.721</v>
      </c>
      <c r="C545" s="79">
        <v>19778.062000000002</v>
      </c>
      <c r="D545" s="79">
        <v>1877.317</v>
      </c>
      <c r="E545" s="79">
        <v>21655.379000000001</v>
      </c>
      <c r="F545" s="79">
        <v>1763.125</v>
      </c>
      <c r="G545" s="79">
        <v>21115.723999999998</v>
      </c>
      <c r="H545" s="84">
        <f>H546+H547</f>
        <v>100</v>
      </c>
      <c r="I545" s="84">
        <f>I546+I547</f>
        <v>99.999995382209647</v>
      </c>
      <c r="J545" s="80">
        <f t="shared" si="127"/>
        <v>100.45999376043828</v>
      </c>
      <c r="K545" s="80">
        <f t="shared" si="128"/>
        <v>106.47668202764977</v>
      </c>
      <c r="L545" s="80">
        <f t="shared" si="128"/>
        <v>102.55570209195764</v>
      </c>
    </row>
    <row r="546" spans="1:12" s="1" customFormat="1" x14ac:dyDescent="0.2">
      <c r="A546" s="9" t="s">
        <v>9</v>
      </c>
      <c r="B546" s="79">
        <v>216.11600000000001</v>
      </c>
      <c r="C546" s="79">
        <v>1269.605</v>
      </c>
      <c r="D546" s="79">
        <v>157.33099999999999</v>
      </c>
      <c r="E546" s="79">
        <v>1426.9349999999999</v>
      </c>
      <c r="F546" s="79">
        <v>105.708</v>
      </c>
      <c r="G546" s="79">
        <v>899.88699999999994</v>
      </c>
      <c r="H546" s="84">
        <f>D546/D545*100</f>
        <v>8.3806304422747981</v>
      </c>
      <c r="I546" s="84">
        <f>E546/E545*100</f>
        <v>6.5892866617573391</v>
      </c>
      <c r="J546" s="80">
        <f t="shared" si="127"/>
        <v>72.799329989450101</v>
      </c>
      <c r="K546" s="80">
        <f t="shared" si="128"/>
        <v>148.83547129829338</v>
      </c>
      <c r="L546" s="80">
        <f t="shared" si="128"/>
        <v>158.56824245710851</v>
      </c>
    </row>
    <row r="547" spans="1:12" s="1" customFormat="1" x14ac:dyDescent="0.2">
      <c r="A547" s="9" t="s">
        <v>10</v>
      </c>
      <c r="B547" s="79">
        <v>1652.606</v>
      </c>
      <c r="C547" s="79">
        <v>18508.456999999999</v>
      </c>
      <c r="D547" s="79">
        <v>1719.9860000000001</v>
      </c>
      <c r="E547" s="79">
        <v>20228.442999999999</v>
      </c>
      <c r="F547" s="79">
        <v>1657.4159999999999</v>
      </c>
      <c r="G547" s="79">
        <v>20215.837</v>
      </c>
      <c r="H547" s="84">
        <f>D547/D545*100</f>
        <v>91.619369557725207</v>
      </c>
      <c r="I547" s="84">
        <f>E547/E545*100</f>
        <v>93.410708720452305</v>
      </c>
      <c r="J547" s="80">
        <f t="shared" si="127"/>
        <v>104.07719686362024</v>
      </c>
      <c r="K547" s="80">
        <f t="shared" si="128"/>
        <v>103.77515361261145</v>
      </c>
      <c r="L547" s="80">
        <f t="shared" si="128"/>
        <v>100.06235705204784</v>
      </c>
    </row>
    <row r="548" spans="1:12" s="1" customFormat="1" x14ac:dyDescent="0.2">
      <c r="A548" s="3" t="s">
        <v>86</v>
      </c>
      <c r="B548" s="79"/>
      <c r="C548" s="79"/>
      <c r="D548" s="79"/>
      <c r="E548" s="79"/>
      <c r="F548" s="79"/>
      <c r="G548" s="79"/>
      <c r="H548" s="87"/>
      <c r="I548" s="87"/>
      <c r="J548" s="87"/>
      <c r="K548" s="87"/>
      <c r="L548" s="87"/>
    </row>
    <row r="549" spans="1:12" s="1" customFormat="1" x14ac:dyDescent="0.2">
      <c r="A549" s="6" t="s">
        <v>5</v>
      </c>
      <c r="B549" s="79">
        <v>5832.2030000000004</v>
      </c>
      <c r="C549" s="79">
        <v>93097.016000000003</v>
      </c>
      <c r="D549" s="79">
        <v>5294.3559999999998</v>
      </c>
      <c r="E549" s="79">
        <v>98391.372000000003</v>
      </c>
      <c r="F549" s="79">
        <v>12996.81</v>
      </c>
      <c r="G549" s="79">
        <v>148493.141</v>
      </c>
      <c r="H549" s="84">
        <f>H550+H551</f>
        <v>100.00000000000001</v>
      </c>
      <c r="I549" s="84">
        <f>I550+I551</f>
        <v>99.999999999999986</v>
      </c>
      <c r="J549" s="80">
        <f t="shared" ref="J549:J554" si="129">D549/B549*100</f>
        <v>90.777978750053791</v>
      </c>
      <c r="K549" s="80">
        <f t="shared" ref="K549:L554" si="130">D549/F549*100</f>
        <v>40.735811326009994</v>
      </c>
      <c r="L549" s="80">
        <f t="shared" si="130"/>
        <v>66.259876609384932</v>
      </c>
    </row>
    <row r="550" spans="1:12" s="1" customFormat="1" x14ac:dyDescent="0.2">
      <c r="A550" s="9" t="s">
        <v>6</v>
      </c>
      <c r="B550" s="79">
        <v>75.45</v>
      </c>
      <c r="C550" s="79">
        <v>602.57000000000005</v>
      </c>
      <c r="D550" s="79">
        <v>78.484999999999999</v>
      </c>
      <c r="E550" s="79">
        <v>681.05499999999995</v>
      </c>
      <c r="F550" s="79">
        <v>65.519000000000005</v>
      </c>
      <c r="G550" s="79">
        <v>630.06899999999996</v>
      </c>
      <c r="H550" s="84">
        <f>D550/D549*100</f>
        <v>1.4824277022550052</v>
      </c>
      <c r="I550" s="84">
        <f>E550/E549*100</f>
        <v>0.69218975826457618</v>
      </c>
      <c r="J550" s="80">
        <f t="shared" si="129"/>
        <v>104.02253147779987</v>
      </c>
      <c r="K550" s="80">
        <f t="shared" si="130"/>
        <v>119.78967932966009</v>
      </c>
      <c r="L550" s="80">
        <f t="shared" si="130"/>
        <v>108.09212959215577</v>
      </c>
    </row>
    <row r="551" spans="1:12" s="1" customFormat="1" x14ac:dyDescent="0.2">
      <c r="A551" s="9" t="s">
        <v>7</v>
      </c>
      <c r="B551" s="79">
        <v>5756.7529999999997</v>
      </c>
      <c r="C551" s="79">
        <v>92494.445999999996</v>
      </c>
      <c r="D551" s="79">
        <v>5215.8710000000001</v>
      </c>
      <c r="E551" s="79">
        <v>97710.316999999995</v>
      </c>
      <c r="F551" s="79">
        <v>12931.290999999999</v>
      </c>
      <c r="G551" s="79">
        <v>147863.07199999999</v>
      </c>
      <c r="H551" s="84">
        <f>D551/D549*100</f>
        <v>98.517572297745005</v>
      </c>
      <c r="I551" s="84">
        <f>E551/E549*100</f>
        <v>99.30781024173541</v>
      </c>
      <c r="J551" s="80">
        <f t="shared" si="129"/>
        <v>90.60439105169182</v>
      </c>
      <c r="K551" s="80">
        <f t="shared" si="130"/>
        <v>40.335268922491963</v>
      </c>
      <c r="L551" s="80">
        <f t="shared" si="130"/>
        <v>66.081622462165541</v>
      </c>
    </row>
    <row r="552" spans="1:12" s="1" customFormat="1" x14ac:dyDescent="0.2">
      <c r="A552" s="6" t="s">
        <v>8</v>
      </c>
      <c r="B552" s="79">
        <v>5832.2030000000004</v>
      </c>
      <c r="C552" s="79">
        <v>93097.016000000003</v>
      </c>
      <c r="D552" s="79">
        <v>5294.3559999999998</v>
      </c>
      <c r="E552" s="79">
        <v>98391.372000000003</v>
      </c>
      <c r="F552" s="79">
        <v>12996.81</v>
      </c>
      <c r="G552" s="79">
        <v>148493.141</v>
      </c>
      <c r="H552" s="84">
        <f>H553+H554</f>
        <v>100.00000000000001</v>
      </c>
      <c r="I552" s="84">
        <f>I553+I554</f>
        <v>100</v>
      </c>
      <c r="J552" s="80">
        <f t="shared" si="129"/>
        <v>90.777978750053791</v>
      </c>
      <c r="K552" s="80">
        <f t="shared" si="130"/>
        <v>40.735811326009994</v>
      </c>
      <c r="L552" s="80">
        <f t="shared" si="130"/>
        <v>66.259876609384932</v>
      </c>
    </row>
    <row r="553" spans="1:12" s="1" customFormat="1" x14ac:dyDescent="0.2">
      <c r="A553" s="9" t="s">
        <v>9</v>
      </c>
      <c r="B553" s="79">
        <v>259.358</v>
      </c>
      <c r="C553" s="79">
        <v>4921.6180000000004</v>
      </c>
      <c r="D553" s="79">
        <v>354.77100000000002</v>
      </c>
      <c r="E553" s="79">
        <v>5276.3890000000001</v>
      </c>
      <c r="F553" s="79">
        <v>240.42500000000001</v>
      </c>
      <c r="G553" s="79">
        <v>2710.9549999999999</v>
      </c>
      <c r="H553" s="84">
        <f>D553/D552*100</f>
        <v>6.7009283093165628</v>
      </c>
      <c r="I553" s="84">
        <f>E553/E552*100</f>
        <v>5.3626541563014287</v>
      </c>
      <c r="J553" s="80">
        <f t="shared" si="129"/>
        <v>136.78814611463693</v>
      </c>
      <c r="K553" s="80">
        <f t="shared" si="130"/>
        <v>147.55994592908391</v>
      </c>
      <c r="L553" s="80">
        <f t="shared" si="130"/>
        <v>194.6321130376565</v>
      </c>
    </row>
    <row r="554" spans="1:12" s="1" customFormat="1" x14ac:dyDescent="0.2">
      <c r="A554" s="9" t="s">
        <v>10</v>
      </c>
      <c r="B554" s="79">
        <v>5572.8450000000003</v>
      </c>
      <c r="C554" s="79">
        <v>88175.398000000001</v>
      </c>
      <c r="D554" s="79">
        <v>4939.585</v>
      </c>
      <c r="E554" s="79">
        <v>93114.982999999993</v>
      </c>
      <c r="F554" s="79">
        <v>12756.385</v>
      </c>
      <c r="G554" s="79">
        <v>145782.18599999999</v>
      </c>
      <c r="H554" s="84">
        <f>D554/D552*100</f>
        <v>93.299071690683448</v>
      </c>
      <c r="I554" s="84">
        <f>E554/E552*100</f>
        <v>94.637345843698569</v>
      </c>
      <c r="J554" s="80">
        <f t="shared" si="129"/>
        <v>88.636683776419403</v>
      </c>
      <c r="K554" s="80">
        <f t="shared" si="130"/>
        <v>38.722451540934202</v>
      </c>
      <c r="L554" s="80">
        <f t="shared" si="130"/>
        <v>63.87267577397968</v>
      </c>
    </row>
    <row r="555" spans="1:12" s="1" customFormat="1" ht="22.5" x14ac:dyDescent="0.2">
      <c r="A555" s="3" t="s">
        <v>87</v>
      </c>
      <c r="B555" s="79"/>
      <c r="C555" s="79"/>
      <c r="D555" s="79"/>
      <c r="E555" s="79"/>
      <c r="F555" s="79"/>
      <c r="G555" s="79"/>
      <c r="H555" s="87"/>
      <c r="I555" s="87"/>
      <c r="J555" s="87"/>
      <c r="K555" s="87"/>
      <c r="L555" s="87"/>
    </row>
    <row r="556" spans="1:12" s="1" customFormat="1" x14ac:dyDescent="0.2">
      <c r="A556" s="6" t="s">
        <v>5</v>
      </c>
      <c r="B556" s="79">
        <v>1962.1030000000001</v>
      </c>
      <c r="C556" s="79">
        <v>34039.911</v>
      </c>
      <c r="D556" s="79">
        <v>2111.0259999999998</v>
      </c>
      <c r="E556" s="79">
        <v>36150.936999999998</v>
      </c>
      <c r="F556" s="79">
        <v>2885.2440000000001</v>
      </c>
      <c r="G556" s="79">
        <v>48270.044000000002</v>
      </c>
      <c r="H556" s="84">
        <f>H557+H558</f>
        <v>100.00000000000001</v>
      </c>
      <c r="I556" s="84">
        <f>I557+I558</f>
        <v>100</v>
      </c>
      <c r="J556" s="80">
        <f t="shared" ref="J556:J561" si="131">D556/B556*100</f>
        <v>107.58996851847226</v>
      </c>
      <c r="K556" s="80">
        <f t="shared" ref="K556:L561" si="132">D556/F556*100</f>
        <v>73.166290268691299</v>
      </c>
      <c r="L556" s="80">
        <f t="shared" si="132"/>
        <v>74.893109689313718</v>
      </c>
    </row>
    <row r="557" spans="1:12" s="1" customFormat="1" x14ac:dyDescent="0.2">
      <c r="A557" s="9" t="s">
        <v>6</v>
      </c>
      <c r="B557" s="79">
        <v>27.347000000000001</v>
      </c>
      <c r="C557" s="79">
        <v>182.55199999999999</v>
      </c>
      <c r="D557" s="79">
        <v>27.302</v>
      </c>
      <c r="E557" s="79">
        <v>209.85400000000001</v>
      </c>
      <c r="F557" s="79">
        <v>20.49</v>
      </c>
      <c r="G557" s="79">
        <v>209.886</v>
      </c>
      <c r="H557" s="84">
        <f>D557/D556*100</f>
        <v>1.293304772181868</v>
      </c>
      <c r="I557" s="84">
        <f>E557/E556*100</f>
        <v>0.58049394404355281</v>
      </c>
      <c r="J557" s="80">
        <f t="shared" si="131"/>
        <v>99.835448129593729</v>
      </c>
      <c r="K557" s="80">
        <f t="shared" si="132"/>
        <v>133.24548560273303</v>
      </c>
      <c r="L557" s="80">
        <f t="shared" si="132"/>
        <v>99.984753628160064</v>
      </c>
    </row>
    <row r="558" spans="1:12" s="1" customFormat="1" x14ac:dyDescent="0.2">
      <c r="A558" s="9" t="s">
        <v>7</v>
      </c>
      <c r="B558" s="79">
        <v>1934.7560000000001</v>
      </c>
      <c r="C558" s="79">
        <v>33857.358999999997</v>
      </c>
      <c r="D558" s="79">
        <v>2083.7240000000002</v>
      </c>
      <c r="E558" s="79">
        <v>35941.082999999999</v>
      </c>
      <c r="F558" s="79">
        <v>2864.7539999999999</v>
      </c>
      <c r="G558" s="79">
        <v>48060.158000000003</v>
      </c>
      <c r="H558" s="84">
        <f>D558/D556*100</f>
        <v>98.706695227818145</v>
      </c>
      <c r="I558" s="84">
        <f>E558/E556*100</f>
        <v>99.419506055956447</v>
      </c>
      <c r="J558" s="80">
        <f t="shared" si="131"/>
        <v>107.69957555371323</v>
      </c>
      <c r="K558" s="80">
        <f t="shared" si="132"/>
        <v>72.736577032443279</v>
      </c>
      <c r="L558" s="80">
        <f t="shared" si="132"/>
        <v>74.783530674202098</v>
      </c>
    </row>
    <row r="559" spans="1:12" s="1" customFormat="1" x14ac:dyDescent="0.2">
      <c r="A559" s="6" t="s">
        <v>8</v>
      </c>
      <c r="B559" s="79">
        <v>1962.1030000000001</v>
      </c>
      <c r="C559" s="79">
        <v>34039.911</v>
      </c>
      <c r="D559" s="79">
        <v>2111.0259999999998</v>
      </c>
      <c r="E559" s="79">
        <v>36150.936999999998</v>
      </c>
      <c r="F559" s="79">
        <v>2885.2440000000001</v>
      </c>
      <c r="G559" s="79">
        <v>48270.044000000002</v>
      </c>
      <c r="H559" s="84">
        <f>H560+H561</f>
        <v>100.00000000000001</v>
      </c>
      <c r="I559" s="84">
        <f>I560+I561</f>
        <v>100</v>
      </c>
      <c r="J559" s="80">
        <f t="shared" si="131"/>
        <v>107.58996851847226</v>
      </c>
      <c r="K559" s="80">
        <f t="shared" si="132"/>
        <v>73.166290268691299</v>
      </c>
      <c r="L559" s="80">
        <f t="shared" si="132"/>
        <v>74.893109689313718</v>
      </c>
    </row>
    <row r="560" spans="1:12" s="1" customFormat="1" x14ac:dyDescent="0.2">
      <c r="A560" s="9" t="s">
        <v>9</v>
      </c>
      <c r="B560" s="79">
        <v>213.50200000000001</v>
      </c>
      <c r="C560" s="79">
        <v>3882.69</v>
      </c>
      <c r="D560" s="79">
        <v>259.041</v>
      </c>
      <c r="E560" s="79">
        <v>4141.7309999999998</v>
      </c>
      <c r="F560" s="79">
        <v>103.28</v>
      </c>
      <c r="G560" s="79">
        <v>1004.852</v>
      </c>
      <c r="H560" s="84">
        <f>D560/D559*100</f>
        <v>12.270857867217174</v>
      </c>
      <c r="I560" s="84">
        <f>E560/E559*100</f>
        <v>11.456773582383217</v>
      </c>
      <c r="J560" s="80">
        <f t="shared" si="131"/>
        <v>121.32954258039736</v>
      </c>
      <c r="K560" s="80">
        <f t="shared" si="132"/>
        <v>250.8142912470953</v>
      </c>
      <c r="L560" s="80">
        <f t="shared" si="132"/>
        <v>412.17323546154063</v>
      </c>
    </row>
    <row r="561" spans="1:12" s="1" customFormat="1" x14ac:dyDescent="0.2">
      <c r="A561" s="9" t="s">
        <v>10</v>
      </c>
      <c r="B561" s="79">
        <v>1748.6010000000001</v>
      </c>
      <c r="C561" s="79">
        <v>30157.221000000001</v>
      </c>
      <c r="D561" s="79">
        <v>1851.9849999999999</v>
      </c>
      <c r="E561" s="79">
        <v>32009.205999999998</v>
      </c>
      <c r="F561" s="79">
        <v>2781.9639999999999</v>
      </c>
      <c r="G561" s="79">
        <v>47265.192000000003</v>
      </c>
      <c r="H561" s="84">
        <f>D561/D559*100</f>
        <v>87.72914213278284</v>
      </c>
      <c r="I561" s="84">
        <f>E561/E559*100</f>
        <v>88.543226417616779</v>
      </c>
      <c r="J561" s="80">
        <f t="shared" si="131"/>
        <v>105.91238367128921</v>
      </c>
      <c r="K561" s="80">
        <f t="shared" si="132"/>
        <v>66.571134637256264</v>
      </c>
      <c r="L561" s="80">
        <f t="shared" si="132"/>
        <v>67.722576901835069</v>
      </c>
    </row>
    <row r="562" spans="1:12" s="1" customFormat="1" x14ac:dyDescent="0.2">
      <c r="A562" s="3" t="s">
        <v>598</v>
      </c>
      <c r="B562" s="79"/>
      <c r="C562" s="79"/>
      <c r="D562" s="79"/>
      <c r="E562" s="79"/>
      <c r="F562" s="79"/>
      <c r="G562" s="79"/>
      <c r="H562" s="87"/>
      <c r="I562" s="87"/>
      <c r="J562" s="87"/>
      <c r="K562" s="87"/>
      <c r="L562" s="87"/>
    </row>
    <row r="563" spans="1:12" s="1" customFormat="1" x14ac:dyDescent="0.2">
      <c r="A563" s="6" t="s">
        <v>5</v>
      </c>
      <c r="B563" s="79">
        <v>9256.5589999999993</v>
      </c>
      <c r="C563" s="79">
        <v>145216.68700000001</v>
      </c>
      <c r="D563" s="79">
        <v>9132.17</v>
      </c>
      <c r="E563" s="79">
        <v>154348.85699999999</v>
      </c>
      <c r="F563" s="79">
        <v>14510.299000000001</v>
      </c>
      <c r="G563" s="79">
        <v>303581.38699999999</v>
      </c>
      <c r="H563" s="84">
        <f>H564+H565</f>
        <v>99.999999999999986</v>
      </c>
      <c r="I563" s="84">
        <f>I564+I565</f>
        <v>100.00000000000001</v>
      </c>
      <c r="J563" s="80">
        <f t="shared" ref="J563:J568" si="133">D563/B563*100</f>
        <v>98.656206912309429</v>
      </c>
      <c r="K563" s="80">
        <f t="shared" ref="K563:L568" si="134">D563/F563*100</f>
        <v>62.935780992521238</v>
      </c>
      <c r="L563" s="80">
        <f t="shared" si="134"/>
        <v>50.842661510074727</v>
      </c>
    </row>
    <row r="564" spans="1:12" s="1" customFormat="1" x14ac:dyDescent="0.2">
      <c r="A564" s="9" t="s">
        <v>6</v>
      </c>
      <c r="B564" s="79">
        <v>82.399000000000001</v>
      </c>
      <c r="C564" s="79">
        <v>1194.136</v>
      </c>
      <c r="D564" s="79">
        <v>120.699</v>
      </c>
      <c r="E564" s="79">
        <v>1314.835</v>
      </c>
      <c r="F564" s="79">
        <v>181.59899999999999</v>
      </c>
      <c r="G564" s="79">
        <v>1278.902</v>
      </c>
      <c r="H564" s="84">
        <f>D564/D563*100</f>
        <v>1.3216902444873453</v>
      </c>
      <c r="I564" s="84">
        <f>E564/E563*100</f>
        <v>0.85185923987762358</v>
      </c>
      <c r="J564" s="80">
        <f t="shared" si="133"/>
        <v>146.48114661585697</v>
      </c>
      <c r="K564" s="80">
        <f t="shared" si="134"/>
        <v>66.464573042803096</v>
      </c>
      <c r="L564" s="80">
        <f t="shared" si="134"/>
        <v>102.80967580002221</v>
      </c>
    </row>
    <row r="565" spans="1:12" s="1" customFormat="1" x14ac:dyDescent="0.2">
      <c r="A565" s="9" t="s">
        <v>7</v>
      </c>
      <c r="B565" s="79">
        <v>9174.16</v>
      </c>
      <c r="C565" s="79">
        <v>144022.55100000001</v>
      </c>
      <c r="D565" s="79">
        <v>9011.4709999999995</v>
      </c>
      <c r="E565" s="79">
        <v>153034.022</v>
      </c>
      <c r="F565" s="79">
        <v>14328.7</v>
      </c>
      <c r="G565" s="79">
        <v>302302.48499999999</v>
      </c>
      <c r="H565" s="84">
        <f>D565/D563*100</f>
        <v>98.678309755512643</v>
      </c>
      <c r="I565" s="84">
        <f>E565/E563*100</f>
        <v>99.148140760122388</v>
      </c>
      <c r="J565" s="80">
        <f t="shared" si="133"/>
        <v>98.226660533498432</v>
      </c>
      <c r="K565" s="80">
        <f t="shared" si="134"/>
        <v>62.891057807058559</v>
      </c>
      <c r="L565" s="80">
        <f t="shared" si="134"/>
        <v>50.622813107209488</v>
      </c>
    </row>
    <row r="566" spans="1:12" s="1" customFormat="1" x14ac:dyDescent="0.2">
      <c r="A566" s="6" t="s">
        <v>8</v>
      </c>
      <c r="B566" s="79">
        <v>9256.5589999999993</v>
      </c>
      <c r="C566" s="79">
        <v>145216.68700000001</v>
      </c>
      <c r="D566" s="79">
        <v>9132.17</v>
      </c>
      <c r="E566" s="79">
        <v>154348.85699999999</v>
      </c>
      <c r="F566" s="79">
        <v>14510.299000000001</v>
      </c>
      <c r="G566" s="79">
        <v>303581.38699999999</v>
      </c>
      <c r="H566" s="84">
        <f>H567+H568</f>
        <v>99.999999999999986</v>
      </c>
      <c r="I566" s="84">
        <f>I567+I568</f>
        <v>100</v>
      </c>
      <c r="J566" s="80">
        <f t="shared" si="133"/>
        <v>98.656206912309429</v>
      </c>
      <c r="K566" s="80">
        <f t="shared" si="134"/>
        <v>62.935780992521238</v>
      </c>
      <c r="L566" s="80">
        <f t="shared" si="134"/>
        <v>50.842661510074727</v>
      </c>
    </row>
    <row r="567" spans="1:12" s="1" customFormat="1" x14ac:dyDescent="0.2">
      <c r="A567" s="9" t="s">
        <v>9</v>
      </c>
      <c r="B567" s="79">
        <v>526.90499999999997</v>
      </c>
      <c r="C567" s="79">
        <v>9786.2929999999997</v>
      </c>
      <c r="D567" s="79">
        <v>1319.8820000000001</v>
      </c>
      <c r="E567" s="79">
        <v>11106.174999999999</v>
      </c>
      <c r="F567" s="79">
        <v>411.14600000000002</v>
      </c>
      <c r="G567" s="79">
        <v>3087.4580000000001</v>
      </c>
      <c r="H567" s="84">
        <f>D567/D566*100</f>
        <v>14.453103698244776</v>
      </c>
      <c r="I567" s="84">
        <f>E567/E566*100</f>
        <v>7.1955019401277465</v>
      </c>
      <c r="J567" s="80">
        <f t="shared" si="133"/>
        <v>250.49714844231886</v>
      </c>
      <c r="K567" s="80">
        <f t="shared" si="134"/>
        <v>321.0251346237103</v>
      </c>
      <c r="L567" s="80">
        <f t="shared" si="134"/>
        <v>359.71906338482984</v>
      </c>
    </row>
    <row r="568" spans="1:12" s="1" customFormat="1" x14ac:dyDescent="0.2">
      <c r="A568" s="9" t="s">
        <v>10</v>
      </c>
      <c r="B568" s="79">
        <v>8729.6540000000005</v>
      </c>
      <c r="C568" s="79">
        <v>135430.394</v>
      </c>
      <c r="D568" s="79">
        <v>7812.2879999999996</v>
      </c>
      <c r="E568" s="79">
        <v>143242.682</v>
      </c>
      <c r="F568" s="79">
        <v>14099.153</v>
      </c>
      <c r="G568" s="79">
        <v>300493.929</v>
      </c>
      <c r="H568" s="84">
        <f>D568/D566*100</f>
        <v>85.546896301755211</v>
      </c>
      <c r="I568" s="84">
        <f>E568/E566*100</f>
        <v>92.804498059872259</v>
      </c>
      <c r="J568" s="80">
        <f t="shared" si="133"/>
        <v>89.491381903566847</v>
      </c>
      <c r="K568" s="80">
        <f t="shared" si="134"/>
        <v>55.409626379683942</v>
      </c>
      <c r="L568" s="80">
        <f t="shared" si="134"/>
        <v>47.669076868438168</v>
      </c>
    </row>
    <row r="569" spans="1:12" s="1" customFormat="1" ht="22.5" x14ac:dyDescent="0.2">
      <c r="A569" s="3" t="s">
        <v>88</v>
      </c>
      <c r="B569" s="79"/>
      <c r="C569" s="79"/>
      <c r="D569" s="79"/>
      <c r="E569" s="79"/>
      <c r="F569" s="79"/>
      <c r="G569" s="79"/>
      <c r="H569" s="87"/>
      <c r="I569" s="87"/>
      <c r="J569" s="87"/>
      <c r="K569" s="87"/>
      <c r="L569" s="87"/>
    </row>
    <row r="570" spans="1:12" s="1" customFormat="1" x14ac:dyDescent="0.2">
      <c r="A570" s="6" t="s">
        <v>5</v>
      </c>
      <c r="B570" s="79">
        <v>781005.48699999996</v>
      </c>
      <c r="C570" s="79">
        <v>11283420.171</v>
      </c>
      <c r="D570" s="79">
        <v>732655.10199999996</v>
      </c>
      <c r="E570" s="79">
        <v>12056410.426999999</v>
      </c>
      <c r="F570" s="79">
        <v>716649.69299999997</v>
      </c>
      <c r="G570" s="79">
        <v>11002818.776000001</v>
      </c>
      <c r="H570" s="84">
        <f>H571+H572</f>
        <v>100</v>
      </c>
      <c r="I570" s="84">
        <f>I571+I572</f>
        <v>100.00000000000001</v>
      </c>
      <c r="J570" s="80">
        <f t="shared" ref="J570:J575" si="135">D570/B570*100</f>
        <v>93.809213148332205</v>
      </c>
      <c r="K570" s="80">
        <f t="shared" ref="K570:L573" si="136">D570/F570*100</f>
        <v>102.23336577917155</v>
      </c>
      <c r="L570" s="80">
        <f t="shared" si="136"/>
        <v>109.57565213468894</v>
      </c>
    </row>
    <row r="571" spans="1:12" s="1" customFormat="1" x14ac:dyDescent="0.2">
      <c r="A571" s="9" t="s">
        <v>6</v>
      </c>
      <c r="B571" s="79">
        <v>6658</v>
      </c>
      <c r="C571" s="79">
        <v>92683.501999999993</v>
      </c>
      <c r="D571" s="79">
        <v>7207</v>
      </c>
      <c r="E571" s="79">
        <v>99890.501999999993</v>
      </c>
      <c r="F571" s="79">
        <v>3204</v>
      </c>
      <c r="G571" s="79">
        <v>43946.502</v>
      </c>
      <c r="H571" s="84">
        <f>D571/D570*100</f>
        <v>0.98368249676093844</v>
      </c>
      <c r="I571" s="84">
        <f>E571/E570*100</f>
        <v>0.82852605760913678</v>
      </c>
      <c r="J571" s="80">
        <f t="shared" si="135"/>
        <v>108.24571943526584</v>
      </c>
      <c r="K571" s="80">
        <f t="shared" si="136"/>
        <v>224.93757802746566</v>
      </c>
      <c r="L571" s="80">
        <f t="shared" si="136"/>
        <v>227.30023427120548</v>
      </c>
    </row>
    <row r="572" spans="1:12" s="1" customFormat="1" x14ac:dyDescent="0.2">
      <c r="A572" s="9" t="s">
        <v>7</v>
      </c>
      <c r="B572" s="79">
        <v>774347.48699999996</v>
      </c>
      <c r="C572" s="79">
        <v>11190736.669</v>
      </c>
      <c r="D572" s="79">
        <v>725448.10199999996</v>
      </c>
      <c r="E572" s="79">
        <v>11956519.925000001</v>
      </c>
      <c r="F572" s="79">
        <v>713445.69299999997</v>
      </c>
      <c r="G572" s="79">
        <v>10958872.274</v>
      </c>
      <c r="H572" s="84">
        <f>D572/D570*100</f>
        <v>99.016317503239065</v>
      </c>
      <c r="I572" s="84">
        <f>E572/E570*100</f>
        <v>99.171473942390875</v>
      </c>
      <c r="J572" s="80">
        <f t="shared" si="135"/>
        <v>93.685085078606306</v>
      </c>
      <c r="K572" s="80">
        <f t="shared" si="136"/>
        <v>101.68231571341198</v>
      </c>
      <c r="L572" s="80">
        <f t="shared" si="136"/>
        <v>109.10356126119771</v>
      </c>
    </row>
    <row r="573" spans="1:12" s="1" customFormat="1" x14ac:dyDescent="0.2">
      <c r="A573" s="6" t="s">
        <v>8</v>
      </c>
      <c r="B573" s="79">
        <v>781005.48699999996</v>
      </c>
      <c r="C573" s="79">
        <v>11283420.171</v>
      </c>
      <c r="D573" s="79">
        <v>732655.10199999996</v>
      </c>
      <c r="E573" s="79">
        <v>12056410.426999999</v>
      </c>
      <c r="F573" s="79">
        <v>716649.69299999997</v>
      </c>
      <c r="G573" s="79">
        <v>11002818.776000001</v>
      </c>
      <c r="H573" s="84">
        <f>H574+H575</f>
        <v>100</v>
      </c>
      <c r="I573" s="84">
        <f>I574+I575</f>
        <v>100.00000000829435</v>
      </c>
      <c r="J573" s="80">
        <f t="shared" si="135"/>
        <v>93.809213148332205</v>
      </c>
      <c r="K573" s="80">
        <f t="shared" si="136"/>
        <v>102.23336577917155</v>
      </c>
      <c r="L573" s="80">
        <f t="shared" si="136"/>
        <v>109.57565213468894</v>
      </c>
    </row>
    <row r="574" spans="1:12" s="1" customFormat="1" x14ac:dyDescent="0.2">
      <c r="A574" s="9" t="s">
        <v>9</v>
      </c>
      <c r="B574" s="79">
        <v>19726.536</v>
      </c>
      <c r="C574" s="79">
        <v>136962.247</v>
      </c>
      <c r="D574" s="79">
        <v>16937.597000000002</v>
      </c>
      <c r="E574" s="79">
        <v>153607.38399999999</v>
      </c>
      <c r="F574" s="79">
        <v>1430.431</v>
      </c>
      <c r="G574" s="79">
        <v>21000.874</v>
      </c>
      <c r="H574" s="84">
        <f>D574/D573*100</f>
        <v>2.3118104212696799</v>
      </c>
      <c r="I574" s="84">
        <f>E574/E573*100</f>
        <v>1.2740722865240262</v>
      </c>
      <c r="J574" s="80">
        <f t="shared" si="135"/>
        <v>85.861993205497413</v>
      </c>
      <c r="K574" s="80"/>
      <c r="L574" s="80"/>
    </row>
    <row r="575" spans="1:12" s="1" customFormat="1" x14ac:dyDescent="0.2">
      <c r="A575" s="9" t="s">
        <v>10</v>
      </c>
      <c r="B575" s="79">
        <v>761278.95</v>
      </c>
      <c r="C575" s="79">
        <v>11146457.924000001</v>
      </c>
      <c r="D575" s="79">
        <v>715717.505</v>
      </c>
      <c r="E575" s="79">
        <v>11902803.044</v>
      </c>
      <c r="F575" s="79">
        <v>715219.26199999999</v>
      </c>
      <c r="G575" s="79">
        <v>10981817.902000001</v>
      </c>
      <c r="H575" s="84">
        <f>D575/D573*100</f>
        <v>97.688189578730316</v>
      </c>
      <c r="I575" s="84">
        <f>E575/E573*100</f>
        <v>98.725927721770319</v>
      </c>
      <c r="J575" s="80">
        <f t="shared" si="135"/>
        <v>94.015144514372821</v>
      </c>
      <c r="K575" s="80">
        <f>D575/F575*100</f>
        <v>100.06966297280735</v>
      </c>
      <c r="L575" s="80">
        <f>E575/G575*100</f>
        <v>108.38645432130384</v>
      </c>
    </row>
    <row r="576" spans="1:12" s="1" customFormat="1" ht="22.5" x14ac:dyDescent="0.2">
      <c r="A576" s="3" t="s">
        <v>89</v>
      </c>
      <c r="B576" s="79"/>
      <c r="C576" s="79"/>
      <c r="D576" s="79"/>
      <c r="E576" s="79"/>
      <c r="F576" s="79"/>
      <c r="G576" s="79"/>
      <c r="H576" s="87"/>
      <c r="I576" s="87"/>
      <c r="J576" s="87"/>
      <c r="K576" s="87"/>
      <c r="L576" s="87"/>
    </row>
    <row r="577" spans="1:12" s="1" customFormat="1" x14ac:dyDescent="0.2">
      <c r="A577" s="6" t="s">
        <v>5</v>
      </c>
      <c r="B577" s="79">
        <v>342.71</v>
      </c>
      <c r="C577" s="79">
        <v>4859.0559999999996</v>
      </c>
      <c r="D577" s="79">
        <v>352.96199999999999</v>
      </c>
      <c r="E577" s="79">
        <v>5212.018</v>
      </c>
      <c r="F577" s="79">
        <v>357.82299999999998</v>
      </c>
      <c r="G577" s="79">
        <v>8097.5039999999999</v>
      </c>
      <c r="H577" s="84">
        <f>H578+H579</f>
        <v>100.00028331661765</v>
      </c>
      <c r="I577" s="84">
        <f>I578+I579</f>
        <v>100</v>
      </c>
      <c r="J577" s="80">
        <f t="shared" ref="J577:J582" si="137">D577/B577*100</f>
        <v>102.99145049750518</v>
      </c>
      <c r="K577" s="80">
        <f>D577/F577*100</f>
        <v>98.641507113852384</v>
      </c>
      <c r="L577" s="80">
        <f>E577/G577*100</f>
        <v>64.365735416740762</v>
      </c>
    </row>
    <row r="578" spans="1:12" s="1" customFormat="1" x14ac:dyDescent="0.2">
      <c r="A578" s="9" t="s">
        <v>6</v>
      </c>
      <c r="B578" s="79">
        <v>51.859000000000002</v>
      </c>
      <c r="C578" s="79">
        <v>354.17700000000002</v>
      </c>
      <c r="D578" s="79">
        <v>121.759</v>
      </c>
      <c r="E578" s="79">
        <v>475.935</v>
      </c>
      <c r="F578" s="79">
        <v>20.992000000000001</v>
      </c>
      <c r="G578" s="79">
        <v>402.80200000000002</v>
      </c>
      <c r="H578" s="84">
        <f>D578/D577*100</f>
        <v>34.496348048798453</v>
      </c>
      <c r="I578" s="84">
        <f>E578/E577*100</f>
        <v>9.1314918712867073</v>
      </c>
      <c r="J578" s="80">
        <f t="shared" si="137"/>
        <v>234.78856129119345</v>
      </c>
      <c r="K578" s="80"/>
      <c r="L578" s="80">
        <f>E578/G578*100</f>
        <v>118.15606675239945</v>
      </c>
    </row>
    <row r="579" spans="1:12" s="1" customFormat="1" x14ac:dyDescent="0.2">
      <c r="A579" s="9" t="s">
        <v>7</v>
      </c>
      <c r="B579" s="79">
        <v>290.851</v>
      </c>
      <c r="C579" s="79">
        <v>4504.8789999999999</v>
      </c>
      <c r="D579" s="79">
        <v>231.20400000000001</v>
      </c>
      <c r="E579" s="79">
        <v>4736.0829999999996</v>
      </c>
      <c r="F579" s="79">
        <v>336.83100000000002</v>
      </c>
      <c r="G579" s="79">
        <v>7694.7020000000002</v>
      </c>
      <c r="H579" s="84">
        <f>D579/D577*100</f>
        <v>65.503935267819202</v>
      </c>
      <c r="I579" s="84">
        <f>E579/E577*100</f>
        <v>90.868508128713287</v>
      </c>
      <c r="J579" s="80">
        <f t="shared" si="137"/>
        <v>79.492248608393993</v>
      </c>
      <c r="K579" s="80">
        <f>D579/F579*100</f>
        <v>68.640950506337006</v>
      </c>
      <c r="L579" s="80">
        <f>E579/G579*100</f>
        <v>61.549920971598368</v>
      </c>
    </row>
    <row r="580" spans="1:12" s="1" customFormat="1" x14ac:dyDescent="0.2">
      <c r="A580" s="6" t="s">
        <v>8</v>
      </c>
      <c r="B580" s="79">
        <v>342.71</v>
      </c>
      <c r="C580" s="79">
        <v>4859.0559999999996</v>
      </c>
      <c r="D580" s="79">
        <v>352.96199999999999</v>
      </c>
      <c r="E580" s="79">
        <v>5212.018</v>
      </c>
      <c r="F580" s="79">
        <v>357.82299999999998</v>
      </c>
      <c r="G580" s="79">
        <v>8097.5039999999999</v>
      </c>
      <c r="H580" s="84">
        <f>H581+H582</f>
        <v>100</v>
      </c>
      <c r="I580" s="84">
        <f>I581+I582</f>
        <v>100</v>
      </c>
      <c r="J580" s="80">
        <f t="shared" si="137"/>
        <v>102.99145049750518</v>
      </c>
      <c r="K580" s="80">
        <f>D580/F580*100</f>
        <v>98.641507113852384</v>
      </c>
      <c r="L580" s="80">
        <f>E580/G580*100</f>
        <v>64.365735416740762</v>
      </c>
    </row>
    <row r="581" spans="1:12" s="1" customFormat="1" x14ac:dyDescent="0.2">
      <c r="A581" s="9" t="s">
        <v>9</v>
      </c>
      <c r="B581" s="79">
        <v>11.019</v>
      </c>
      <c r="C581" s="79">
        <v>194.947</v>
      </c>
      <c r="D581" s="79">
        <v>10.31</v>
      </c>
      <c r="E581" s="79">
        <v>205.25700000000001</v>
      </c>
      <c r="F581" s="79">
        <v>9.5519999999999996</v>
      </c>
      <c r="G581" s="79">
        <v>64.049000000000007</v>
      </c>
      <c r="H581" s="84">
        <f>D581/D580*100</f>
        <v>2.9209943280013149</v>
      </c>
      <c r="I581" s="84">
        <f>E581/E580*100</f>
        <v>3.9381483333326939</v>
      </c>
      <c r="J581" s="80">
        <f t="shared" si="137"/>
        <v>93.565659315727373</v>
      </c>
      <c r="K581" s="80">
        <f>D581/F581*100</f>
        <v>107.9355108877722</v>
      </c>
      <c r="L581" s="80">
        <f>E581/G581*100</f>
        <v>320.46870364876889</v>
      </c>
    </row>
    <row r="582" spans="1:12" s="1" customFormat="1" x14ac:dyDescent="0.2">
      <c r="A582" s="9" t="s">
        <v>10</v>
      </c>
      <c r="B582" s="79">
        <v>331.69099999999997</v>
      </c>
      <c r="C582" s="79">
        <v>4664.1090000000004</v>
      </c>
      <c r="D582" s="79">
        <v>342.65199999999999</v>
      </c>
      <c r="E582" s="79">
        <v>5006.7610000000004</v>
      </c>
      <c r="F582" s="79">
        <v>348.27100000000002</v>
      </c>
      <c r="G582" s="79">
        <v>8033.4549999999999</v>
      </c>
      <c r="H582" s="84">
        <f>D582/D580*100</f>
        <v>97.079005671998686</v>
      </c>
      <c r="I582" s="84">
        <f>E582/E580*100</f>
        <v>96.061851666667309</v>
      </c>
      <c r="J582" s="80">
        <f t="shared" si="137"/>
        <v>103.30458167390735</v>
      </c>
      <c r="K582" s="80">
        <f>D582/F582*100</f>
        <v>98.386601238690545</v>
      </c>
      <c r="L582" s="80">
        <f>E582/G582*100</f>
        <v>62.323881816727678</v>
      </c>
    </row>
    <row r="583" spans="1:12" s="1" customFormat="1" ht="33.75" x14ac:dyDescent="0.2">
      <c r="A583" s="3" t="s">
        <v>90</v>
      </c>
      <c r="B583" s="79"/>
      <c r="C583" s="79"/>
      <c r="D583" s="79"/>
      <c r="E583" s="79"/>
      <c r="F583" s="79"/>
      <c r="G583" s="79"/>
      <c r="H583" s="87"/>
      <c r="I583" s="87"/>
      <c r="J583" s="87"/>
      <c r="K583" s="87"/>
      <c r="L583" s="87"/>
    </row>
    <row r="584" spans="1:12" s="1" customFormat="1" x14ac:dyDescent="0.2">
      <c r="A584" s="6" t="s">
        <v>5</v>
      </c>
      <c r="B584" s="79">
        <v>3943988.7990000001</v>
      </c>
      <c r="C584" s="79">
        <v>59469072.204999998</v>
      </c>
      <c r="D584" s="79">
        <v>4269817.8360000001</v>
      </c>
      <c r="E584" s="79">
        <v>63909676.362999998</v>
      </c>
      <c r="F584" s="79">
        <v>5289107.5379999997</v>
      </c>
      <c r="G584" s="79">
        <v>73399624.055999994</v>
      </c>
      <c r="H584" s="84">
        <f>H585+H586</f>
        <v>99.999999976579801</v>
      </c>
      <c r="I584" s="84">
        <f>I585+I586</f>
        <v>99.999999998435285</v>
      </c>
      <c r="J584" s="80">
        <f t="shared" ref="J584:J589" si="138">D584/B584*100</f>
        <v>108.26140878195733</v>
      </c>
      <c r="K584" s="80">
        <f t="shared" ref="K584:L589" si="139">D584/F584*100</f>
        <v>80.728512425265805</v>
      </c>
      <c r="L584" s="80">
        <f t="shared" si="139"/>
        <v>87.07084972838598</v>
      </c>
    </row>
    <row r="585" spans="1:12" s="1" customFormat="1" x14ac:dyDescent="0.2">
      <c r="A585" s="9" t="s">
        <v>6</v>
      </c>
      <c r="B585" s="79">
        <v>187321.166</v>
      </c>
      <c r="C585" s="79">
        <v>2720974.6669999999</v>
      </c>
      <c r="D585" s="79">
        <v>245061.166</v>
      </c>
      <c r="E585" s="79">
        <v>2966035.8330000001</v>
      </c>
      <c r="F585" s="79">
        <v>263707.83299999998</v>
      </c>
      <c r="G585" s="79">
        <v>3363118.5</v>
      </c>
      <c r="H585" s="84">
        <f>D585/D584*100</f>
        <v>5.7393822268908616</v>
      </c>
      <c r="I585" s="84">
        <f>E585/E584*100</f>
        <v>4.640980837006965</v>
      </c>
      <c r="J585" s="80">
        <f t="shared" si="138"/>
        <v>130.82406608551648</v>
      </c>
      <c r="K585" s="80">
        <f t="shared" si="139"/>
        <v>92.929043180905452</v>
      </c>
      <c r="L585" s="80">
        <f t="shared" si="139"/>
        <v>88.193021833753406</v>
      </c>
    </row>
    <row r="586" spans="1:12" s="1" customFormat="1" x14ac:dyDescent="0.2">
      <c r="A586" s="9" t="s">
        <v>7</v>
      </c>
      <c r="B586" s="79">
        <v>3756667.6320000002</v>
      </c>
      <c r="C586" s="79">
        <v>56748097.538000003</v>
      </c>
      <c r="D586" s="79">
        <v>4024756.6690000002</v>
      </c>
      <c r="E586" s="79">
        <v>60943640.528999999</v>
      </c>
      <c r="F586" s="79">
        <v>5025399.7050000001</v>
      </c>
      <c r="G586" s="79">
        <v>70036505.555999994</v>
      </c>
      <c r="H586" s="84">
        <f>D586/D584*100</f>
        <v>94.260617749688933</v>
      </c>
      <c r="I586" s="84">
        <f>E586/E584*100</f>
        <v>95.359019161428321</v>
      </c>
      <c r="J586" s="80">
        <f t="shared" si="138"/>
        <v>107.13635230107575</v>
      </c>
      <c r="K586" s="80">
        <f t="shared" si="139"/>
        <v>80.088289594071199</v>
      </c>
      <c r="L586" s="80">
        <f t="shared" si="139"/>
        <v>87.016963575189379</v>
      </c>
    </row>
    <row r="587" spans="1:12" s="1" customFormat="1" x14ac:dyDescent="0.2">
      <c r="A587" s="6" t="s">
        <v>8</v>
      </c>
      <c r="B587" s="79">
        <v>3943988.7990000001</v>
      </c>
      <c r="C587" s="79">
        <v>59469072.204999998</v>
      </c>
      <c r="D587" s="79">
        <v>4269817.8360000001</v>
      </c>
      <c r="E587" s="79">
        <v>63909676.362999998</v>
      </c>
      <c r="F587" s="79">
        <v>5289107.5379999997</v>
      </c>
      <c r="G587" s="79">
        <v>73399624.055999994</v>
      </c>
      <c r="H587" s="84">
        <f>H588+H589</f>
        <v>100</v>
      </c>
      <c r="I587" s="84">
        <f>I588+I589</f>
        <v>100.00000000000001</v>
      </c>
      <c r="J587" s="80">
        <f t="shared" si="138"/>
        <v>108.26140878195733</v>
      </c>
      <c r="K587" s="80">
        <f t="shared" si="139"/>
        <v>80.728512425265805</v>
      </c>
      <c r="L587" s="80">
        <f t="shared" si="139"/>
        <v>87.07084972838598</v>
      </c>
    </row>
    <row r="588" spans="1:12" s="1" customFormat="1" x14ac:dyDescent="0.2">
      <c r="A588" s="9" t="s">
        <v>9</v>
      </c>
      <c r="B588" s="79">
        <v>157939.52900000001</v>
      </c>
      <c r="C588" s="79">
        <v>1653029.767</v>
      </c>
      <c r="D588" s="79">
        <v>121445.058</v>
      </c>
      <c r="E588" s="79">
        <v>1779039.3359999999</v>
      </c>
      <c r="F588" s="79">
        <v>62915.239000000001</v>
      </c>
      <c r="G588" s="79">
        <v>4526466.9560000002</v>
      </c>
      <c r="H588" s="84">
        <f>D588/D587*100</f>
        <v>2.8442678977089737</v>
      </c>
      <c r="I588" s="84">
        <f>E588/E587*100</f>
        <v>2.7836775856839742</v>
      </c>
      <c r="J588" s="80">
        <f t="shared" si="138"/>
        <v>76.893390001182041</v>
      </c>
      <c r="K588" s="80">
        <f t="shared" si="139"/>
        <v>193.02963785927923</v>
      </c>
      <c r="L588" s="80">
        <f t="shared" si="139"/>
        <v>39.303044809414047</v>
      </c>
    </row>
    <row r="589" spans="1:12" s="1" customFormat="1" x14ac:dyDescent="0.2">
      <c r="A589" s="9" t="s">
        <v>10</v>
      </c>
      <c r="B589" s="79">
        <v>3786049.27</v>
      </c>
      <c r="C589" s="79">
        <v>57816042.438000001</v>
      </c>
      <c r="D589" s="79">
        <v>4148372.7779999999</v>
      </c>
      <c r="E589" s="79">
        <v>62130637.027000003</v>
      </c>
      <c r="F589" s="79">
        <v>5226192.2989999996</v>
      </c>
      <c r="G589" s="79">
        <v>68873157.099999994</v>
      </c>
      <c r="H589" s="84">
        <f>D589/D587*100</f>
        <v>97.155732102291026</v>
      </c>
      <c r="I589" s="84">
        <f>E589/E587*100</f>
        <v>97.216322414316039</v>
      </c>
      <c r="J589" s="80">
        <f t="shared" si="138"/>
        <v>109.5699628335793</v>
      </c>
      <c r="K589" s="80">
        <f t="shared" si="139"/>
        <v>79.376581278759417</v>
      </c>
      <c r="L589" s="80">
        <f t="shared" si="139"/>
        <v>90.210235225299414</v>
      </c>
    </row>
    <row r="590" spans="1:12" s="1" customFormat="1" ht="33.75" x14ac:dyDescent="0.2">
      <c r="A590" s="3" t="s">
        <v>91</v>
      </c>
      <c r="B590" s="79"/>
      <c r="C590" s="79"/>
      <c r="D590" s="79"/>
      <c r="E590" s="79"/>
      <c r="F590" s="79"/>
      <c r="G590" s="79"/>
      <c r="H590" s="87"/>
      <c r="I590" s="87"/>
      <c r="J590" s="87"/>
      <c r="K590" s="87"/>
      <c r="L590" s="87"/>
    </row>
    <row r="591" spans="1:12" s="1" customFormat="1" x14ac:dyDescent="0.2">
      <c r="A591" s="6" t="s">
        <v>5</v>
      </c>
      <c r="B591" s="79">
        <v>1681.86</v>
      </c>
      <c r="C591" s="79">
        <v>21265.782999999999</v>
      </c>
      <c r="D591" s="79">
        <v>1235.758</v>
      </c>
      <c r="E591" s="79">
        <v>22501.54</v>
      </c>
      <c r="F591" s="79">
        <v>2202.306</v>
      </c>
      <c r="G591" s="79">
        <v>30585.745999999999</v>
      </c>
      <c r="H591" s="84">
        <f>H592+H593</f>
        <v>99.999919078007196</v>
      </c>
      <c r="I591" s="84">
        <f>I592+I593</f>
        <v>100</v>
      </c>
      <c r="J591" s="80">
        <f t="shared" ref="J591:J596" si="140">D591/B591*100</f>
        <v>73.475675739954582</v>
      </c>
      <c r="K591" s="80">
        <f t="shared" ref="K591:L596" si="141">D591/F591*100</f>
        <v>56.112002600910138</v>
      </c>
      <c r="L591" s="80">
        <f t="shared" si="141"/>
        <v>73.568714001613699</v>
      </c>
    </row>
    <row r="592" spans="1:12" s="1" customFormat="1" x14ac:dyDescent="0.2">
      <c r="A592" s="9" t="s">
        <v>6</v>
      </c>
      <c r="B592" s="79">
        <v>22.867999999999999</v>
      </c>
      <c r="C592" s="79">
        <v>186.82499999999999</v>
      </c>
      <c r="D592" s="79">
        <v>25.376999999999999</v>
      </c>
      <c r="E592" s="79">
        <v>212.202</v>
      </c>
      <c r="F592" s="79">
        <v>15.714</v>
      </c>
      <c r="G592" s="79">
        <v>224.96</v>
      </c>
      <c r="H592" s="84">
        <f>D592/D591*100</f>
        <v>2.0535574117262438</v>
      </c>
      <c r="I592" s="84">
        <f>E592/E591*100</f>
        <v>0.94305545309343264</v>
      </c>
      <c r="J592" s="80">
        <f t="shared" si="140"/>
        <v>110.97166345985656</v>
      </c>
      <c r="K592" s="80">
        <f t="shared" si="141"/>
        <v>161.49293623520427</v>
      </c>
      <c r="L592" s="80">
        <f t="shared" si="141"/>
        <v>94.328769559032708</v>
      </c>
    </row>
    <row r="593" spans="1:12" s="1" customFormat="1" x14ac:dyDescent="0.2">
      <c r="A593" s="9" t="s">
        <v>7</v>
      </c>
      <c r="B593" s="79">
        <v>1658.992</v>
      </c>
      <c r="C593" s="79">
        <v>21078.957999999999</v>
      </c>
      <c r="D593" s="79">
        <v>1210.3800000000001</v>
      </c>
      <c r="E593" s="79">
        <v>22289.338</v>
      </c>
      <c r="F593" s="79">
        <v>2186.5920000000001</v>
      </c>
      <c r="G593" s="79">
        <v>30360.786</v>
      </c>
      <c r="H593" s="84">
        <f>D593/D591*100</f>
        <v>97.94636166628095</v>
      </c>
      <c r="I593" s="84">
        <f>E593/E591*100</f>
        <v>99.056944546906564</v>
      </c>
      <c r="J593" s="80">
        <f t="shared" si="140"/>
        <v>72.958760500352028</v>
      </c>
      <c r="K593" s="80">
        <f t="shared" si="141"/>
        <v>55.354634060675245</v>
      </c>
      <c r="L593" s="80">
        <f t="shared" si="141"/>
        <v>73.414891169154842</v>
      </c>
    </row>
    <row r="594" spans="1:12" s="1" customFormat="1" x14ac:dyDescent="0.2">
      <c r="A594" s="6" t="s">
        <v>8</v>
      </c>
      <c r="B594" s="79">
        <v>1681.86</v>
      </c>
      <c r="C594" s="79">
        <v>21265.782999999999</v>
      </c>
      <c r="D594" s="79">
        <v>1235.758</v>
      </c>
      <c r="E594" s="79">
        <v>22501.54</v>
      </c>
      <c r="F594" s="79">
        <v>2202.306</v>
      </c>
      <c r="G594" s="79">
        <v>30585.745999999999</v>
      </c>
      <c r="H594" s="84">
        <f>H595+H596</f>
        <v>99.999999999999986</v>
      </c>
      <c r="I594" s="84">
        <f>I595+I596</f>
        <v>100</v>
      </c>
      <c r="J594" s="80">
        <f t="shared" si="140"/>
        <v>73.475675739954582</v>
      </c>
      <c r="K594" s="80">
        <f t="shared" si="141"/>
        <v>56.112002600910138</v>
      </c>
      <c r="L594" s="80">
        <f t="shared" si="141"/>
        <v>73.568714001613699</v>
      </c>
    </row>
    <row r="595" spans="1:12" s="1" customFormat="1" x14ac:dyDescent="0.2">
      <c r="A595" s="9" t="s">
        <v>9</v>
      </c>
      <c r="B595" s="79">
        <v>88.715000000000003</v>
      </c>
      <c r="C595" s="79">
        <v>952.90700000000004</v>
      </c>
      <c r="D595" s="79">
        <v>90.206000000000003</v>
      </c>
      <c r="E595" s="79">
        <v>1043.1130000000001</v>
      </c>
      <c r="F595" s="79">
        <v>37.237000000000002</v>
      </c>
      <c r="G595" s="79">
        <v>543.33600000000001</v>
      </c>
      <c r="H595" s="84">
        <f>D595/D594*100</f>
        <v>7.2996492840831291</v>
      </c>
      <c r="I595" s="84">
        <f>E595/E594*100</f>
        <v>4.6357404870955499</v>
      </c>
      <c r="J595" s="80">
        <f t="shared" si="140"/>
        <v>101.68066279659584</v>
      </c>
      <c r="K595" s="80">
        <f t="shared" si="141"/>
        <v>242.24830142063004</v>
      </c>
      <c r="L595" s="80">
        <f t="shared" si="141"/>
        <v>191.98304548198536</v>
      </c>
    </row>
    <row r="596" spans="1:12" s="1" customFormat="1" x14ac:dyDescent="0.2">
      <c r="A596" s="9" t="s">
        <v>10</v>
      </c>
      <c r="B596" s="79">
        <v>1593.145</v>
      </c>
      <c r="C596" s="79">
        <v>20312.876</v>
      </c>
      <c r="D596" s="79">
        <v>1145.5519999999999</v>
      </c>
      <c r="E596" s="79">
        <v>21458.427</v>
      </c>
      <c r="F596" s="79">
        <v>2165.069</v>
      </c>
      <c r="G596" s="79">
        <v>30042.41</v>
      </c>
      <c r="H596" s="84">
        <f>D596/D594*100</f>
        <v>92.700350715916855</v>
      </c>
      <c r="I596" s="84">
        <f>E596/E594*100</f>
        <v>95.364259512904454</v>
      </c>
      <c r="J596" s="80">
        <f t="shared" si="140"/>
        <v>71.905068276898831</v>
      </c>
      <c r="K596" s="80">
        <f t="shared" si="141"/>
        <v>52.910646265777203</v>
      </c>
      <c r="L596" s="80">
        <f t="shared" si="141"/>
        <v>71.427115867202389</v>
      </c>
    </row>
    <row r="597" spans="1:12" s="1" customFormat="1" ht="22.5" x14ac:dyDescent="0.2">
      <c r="A597" s="3" t="s">
        <v>92</v>
      </c>
      <c r="B597" s="79"/>
      <c r="C597" s="79"/>
      <c r="D597" s="79"/>
      <c r="E597" s="79"/>
      <c r="F597" s="79"/>
      <c r="G597" s="79"/>
      <c r="H597" s="87"/>
      <c r="I597" s="87"/>
      <c r="J597" s="87"/>
      <c r="K597" s="87"/>
      <c r="L597" s="87"/>
    </row>
    <row r="598" spans="1:12" s="1" customFormat="1" x14ac:dyDescent="0.2">
      <c r="A598" s="6" t="s">
        <v>5</v>
      </c>
      <c r="B598" s="79">
        <v>1536.3340000000001</v>
      </c>
      <c r="C598" s="79">
        <v>24312.29</v>
      </c>
      <c r="D598" s="79">
        <v>1674.153</v>
      </c>
      <c r="E598" s="79">
        <v>25986.442999999999</v>
      </c>
      <c r="F598" s="79">
        <v>1845.433</v>
      </c>
      <c r="G598" s="79">
        <v>46178.639000000003</v>
      </c>
      <c r="H598" s="84">
        <f>H599+H600</f>
        <v>100.00005973169716</v>
      </c>
      <c r="I598" s="84">
        <f>I599+I600</f>
        <v>100</v>
      </c>
      <c r="J598" s="80">
        <f t="shared" ref="J598:J603" si="142">D598/B598*100</f>
        <v>108.97064049874572</v>
      </c>
      <c r="K598" s="80">
        <f t="shared" ref="K598:L603" si="143">D598/F598*100</f>
        <v>90.718709376065135</v>
      </c>
      <c r="L598" s="80">
        <f t="shared" si="143"/>
        <v>56.273730804409375</v>
      </c>
    </row>
    <row r="599" spans="1:12" s="1" customFormat="1" x14ac:dyDescent="0.2">
      <c r="A599" s="9" t="s">
        <v>6</v>
      </c>
      <c r="B599" s="79">
        <v>78.024000000000001</v>
      </c>
      <c r="C599" s="79">
        <v>1031.7139999999999</v>
      </c>
      <c r="D599" s="79">
        <v>99.424000000000007</v>
      </c>
      <c r="E599" s="79">
        <v>1131.1379999999999</v>
      </c>
      <c r="F599" s="79">
        <v>130.75700000000001</v>
      </c>
      <c r="G599" s="79">
        <v>1781.038</v>
      </c>
      <c r="H599" s="84">
        <f>D599/D598*100</f>
        <v>5.9387642587027587</v>
      </c>
      <c r="I599" s="84">
        <f>E599/E598*100</f>
        <v>4.3528004198189034</v>
      </c>
      <c r="J599" s="80">
        <f t="shared" si="142"/>
        <v>127.42745821798422</v>
      </c>
      <c r="K599" s="80">
        <f t="shared" si="143"/>
        <v>76.037229364393497</v>
      </c>
      <c r="L599" s="80">
        <f t="shared" si="143"/>
        <v>63.510043019856951</v>
      </c>
    </row>
    <row r="600" spans="1:12" s="1" customFormat="1" x14ac:dyDescent="0.2">
      <c r="A600" s="9" t="s">
        <v>7</v>
      </c>
      <c r="B600" s="79">
        <v>1458.31</v>
      </c>
      <c r="C600" s="79">
        <v>23280.576000000001</v>
      </c>
      <c r="D600" s="79">
        <v>1574.73</v>
      </c>
      <c r="E600" s="79">
        <v>24855.305</v>
      </c>
      <c r="F600" s="79">
        <v>1714.6759999999999</v>
      </c>
      <c r="G600" s="79">
        <v>44397.601000000002</v>
      </c>
      <c r="H600" s="84">
        <f>D600/D598*100</f>
        <v>94.061295472994402</v>
      </c>
      <c r="I600" s="84">
        <f>E600/E598*100</f>
        <v>95.647199580181095</v>
      </c>
      <c r="J600" s="80">
        <f t="shared" si="142"/>
        <v>107.98321344570086</v>
      </c>
      <c r="K600" s="80">
        <f t="shared" si="143"/>
        <v>91.838341470925116</v>
      </c>
      <c r="L600" s="80">
        <f t="shared" si="143"/>
        <v>55.98344153775335</v>
      </c>
    </row>
    <row r="601" spans="1:12" s="1" customFormat="1" x14ac:dyDescent="0.2">
      <c r="A601" s="6" t="s">
        <v>8</v>
      </c>
      <c r="B601" s="79">
        <v>1536.3340000000001</v>
      </c>
      <c r="C601" s="79">
        <v>24312.29</v>
      </c>
      <c r="D601" s="79">
        <v>1674.153</v>
      </c>
      <c r="E601" s="79">
        <v>25986.442999999999</v>
      </c>
      <c r="F601" s="79">
        <v>1845.433</v>
      </c>
      <c r="G601" s="79">
        <v>46178.639000000003</v>
      </c>
      <c r="H601" s="84">
        <f>H602+H603</f>
        <v>100.00000000000001</v>
      </c>
      <c r="I601" s="84">
        <f>I602+I603</f>
        <v>100</v>
      </c>
      <c r="J601" s="80">
        <f t="shared" si="142"/>
        <v>108.97064049874572</v>
      </c>
      <c r="K601" s="80">
        <f t="shared" si="143"/>
        <v>90.718709376065135</v>
      </c>
      <c r="L601" s="80">
        <f t="shared" si="143"/>
        <v>56.273730804409375</v>
      </c>
    </row>
    <row r="602" spans="1:12" s="1" customFormat="1" x14ac:dyDescent="0.2">
      <c r="A602" s="9" t="s">
        <v>9</v>
      </c>
      <c r="B602" s="79">
        <v>77.227000000000004</v>
      </c>
      <c r="C602" s="79">
        <v>710.69600000000003</v>
      </c>
      <c r="D602" s="79">
        <v>119.04</v>
      </c>
      <c r="E602" s="79">
        <v>829.73599999999999</v>
      </c>
      <c r="F602" s="79">
        <v>60.088000000000001</v>
      </c>
      <c r="G602" s="79">
        <v>674.37199999999996</v>
      </c>
      <c r="H602" s="84">
        <f>D602/D601*100</f>
        <v>7.1104612302459822</v>
      </c>
      <c r="I602" s="84">
        <f>E602/E601*100</f>
        <v>3.1929571892544124</v>
      </c>
      <c r="J602" s="80">
        <f t="shared" si="142"/>
        <v>154.14298108174603</v>
      </c>
      <c r="K602" s="80">
        <f t="shared" si="143"/>
        <v>198.10943948874984</v>
      </c>
      <c r="L602" s="80">
        <f t="shared" si="143"/>
        <v>123.03832306204885</v>
      </c>
    </row>
    <row r="603" spans="1:12" s="1" customFormat="1" x14ac:dyDescent="0.2">
      <c r="A603" s="9" t="s">
        <v>10</v>
      </c>
      <c r="B603" s="79">
        <v>1459.107</v>
      </c>
      <c r="C603" s="79">
        <v>23601.594000000001</v>
      </c>
      <c r="D603" s="79">
        <v>1555.1130000000001</v>
      </c>
      <c r="E603" s="79">
        <v>25156.706999999999</v>
      </c>
      <c r="F603" s="79">
        <v>1785.345</v>
      </c>
      <c r="G603" s="79">
        <v>45504.267</v>
      </c>
      <c r="H603" s="84">
        <f>D603/D601*100</f>
        <v>92.889538769754026</v>
      </c>
      <c r="I603" s="84">
        <f>E603/E601*100</f>
        <v>96.807042810745585</v>
      </c>
      <c r="J603" s="80">
        <f t="shared" si="142"/>
        <v>106.57977790525301</v>
      </c>
      <c r="K603" s="80">
        <f t="shared" si="143"/>
        <v>87.104341177755558</v>
      </c>
      <c r="L603" s="80">
        <f t="shared" si="143"/>
        <v>55.284281362009416</v>
      </c>
    </row>
    <row r="604" spans="1:12" s="1" customFormat="1" ht="45" x14ac:dyDescent="0.2">
      <c r="A604" s="3" t="s">
        <v>93</v>
      </c>
      <c r="B604" s="79"/>
      <c r="C604" s="79"/>
      <c r="D604" s="79"/>
      <c r="E604" s="79"/>
      <c r="F604" s="79"/>
      <c r="G604" s="79"/>
      <c r="H604" s="87"/>
      <c r="I604" s="87"/>
      <c r="J604" s="87"/>
      <c r="K604" s="87"/>
      <c r="L604" s="87"/>
    </row>
    <row r="605" spans="1:12" s="1" customFormat="1" x14ac:dyDescent="0.2">
      <c r="A605" s="6" t="s">
        <v>5</v>
      </c>
      <c r="B605" s="79">
        <v>113.967</v>
      </c>
      <c r="C605" s="79">
        <v>1185.058</v>
      </c>
      <c r="D605" s="79">
        <v>128.08699999999999</v>
      </c>
      <c r="E605" s="79">
        <v>1313.145</v>
      </c>
      <c r="F605" s="79">
        <v>48.255000000000003</v>
      </c>
      <c r="G605" s="79">
        <v>1260.3599999999999</v>
      </c>
      <c r="H605" s="84">
        <f>H606+H607</f>
        <v>100.00000000000001</v>
      </c>
      <c r="I605" s="84">
        <f>I606+I607</f>
        <v>100</v>
      </c>
      <c r="J605" s="80">
        <f t="shared" ref="J605:J610" si="144">D605/B605*100</f>
        <v>112.38955136135897</v>
      </c>
      <c r="K605" s="80">
        <f t="shared" ref="K605:L610" si="145">D605/F605*100</f>
        <v>265.43777846855244</v>
      </c>
      <c r="L605" s="80">
        <f t="shared" si="145"/>
        <v>104.18808911739504</v>
      </c>
    </row>
    <row r="606" spans="1:12" s="1" customFormat="1" x14ac:dyDescent="0.2">
      <c r="A606" s="9" t="s">
        <v>6</v>
      </c>
      <c r="B606" s="79">
        <v>60.914999999999999</v>
      </c>
      <c r="C606" s="79">
        <v>241.54400000000001</v>
      </c>
      <c r="D606" s="79">
        <v>63.414999999999999</v>
      </c>
      <c r="E606" s="79">
        <v>304.959</v>
      </c>
      <c r="F606" s="79">
        <v>16.282</v>
      </c>
      <c r="G606" s="79">
        <v>214.52600000000001</v>
      </c>
      <c r="H606" s="84">
        <f>D606/D605*100</f>
        <v>49.509317885499705</v>
      </c>
      <c r="I606" s="84">
        <f>E606/E605*100</f>
        <v>23.223558708291925</v>
      </c>
      <c r="J606" s="80">
        <f t="shared" si="144"/>
        <v>104.10407945497823</v>
      </c>
      <c r="K606" s="80">
        <f t="shared" si="145"/>
        <v>389.47917946198254</v>
      </c>
      <c r="L606" s="80">
        <f t="shared" si="145"/>
        <v>142.1547970875325</v>
      </c>
    </row>
    <row r="607" spans="1:12" s="1" customFormat="1" x14ac:dyDescent="0.2">
      <c r="A607" s="9" t="s">
        <v>7</v>
      </c>
      <c r="B607" s="79">
        <v>53.052</v>
      </c>
      <c r="C607" s="79">
        <v>943.51400000000001</v>
      </c>
      <c r="D607" s="79">
        <v>64.671999999999997</v>
      </c>
      <c r="E607" s="79">
        <v>1008.186</v>
      </c>
      <c r="F607" s="79">
        <v>31.972999999999999</v>
      </c>
      <c r="G607" s="79">
        <v>1045.8340000000001</v>
      </c>
      <c r="H607" s="84">
        <f>D607/D605*100</f>
        <v>50.490682114500309</v>
      </c>
      <c r="I607" s="84">
        <f>E607/E605*100</f>
        <v>76.776441291708082</v>
      </c>
      <c r="J607" s="80">
        <f t="shared" si="144"/>
        <v>121.90303852823645</v>
      </c>
      <c r="K607" s="80">
        <f t="shared" si="145"/>
        <v>202.27066587433146</v>
      </c>
      <c r="L607" s="80">
        <f t="shared" si="145"/>
        <v>96.400193529757104</v>
      </c>
    </row>
    <row r="608" spans="1:12" s="1" customFormat="1" x14ac:dyDescent="0.2">
      <c r="A608" s="6" t="s">
        <v>8</v>
      </c>
      <c r="B608" s="79">
        <v>113.967</v>
      </c>
      <c r="C608" s="79">
        <v>1185.058</v>
      </c>
      <c r="D608" s="79">
        <v>128.08699999999999</v>
      </c>
      <c r="E608" s="79">
        <v>1313.145</v>
      </c>
      <c r="F608" s="79">
        <v>48.255000000000003</v>
      </c>
      <c r="G608" s="79">
        <v>1260.3599999999999</v>
      </c>
      <c r="H608" s="84">
        <f>H609+H610</f>
        <v>100</v>
      </c>
      <c r="I608" s="84">
        <f>I609+I610</f>
        <v>100</v>
      </c>
      <c r="J608" s="80">
        <f t="shared" si="144"/>
        <v>112.38955136135897</v>
      </c>
      <c r="K608" s="80">
        <f t="shared" si="145"/>
        <v>265.43777846855244</v>
      </c>
      <c r="L608" s="80">
        <f t="shared" si="145"/>
        <v>104.18808911739504</v>
      </c>
    </row>
    <row r="609" spans="1:12" s="1" customFormat="1" x14ac:dyDescent="0.2">
      <c r="A609" s="9" t="s">
        <v>9</v>
      </c>
      <c r="B609" s="79">
        <v>3.0000000000000001E-3</v>
      </c>
      <c r="C609" s="79">
        <v>0.23899999999999999</v>
      </c>
      <c r="D609" s="79">
        <v>0</v>
      </c>
      <c r="E609" s="79">
        <v>0.23899999999999999</v>
      </c>
      <c r="F609" s="79">
        <v>3.5000000000000003E-2</v>
      </c>
      <c r="G609" s="79">
        <v>7.4999999999999997E-2</v>
      </c>
      <c r="H609" s="84">
        <f>D609/D608*100</f>
        <v>0</v>
      </c>
      <c r="I609" s="84">
        <f>E609/E608*100</f>
        <v>1.82005795247288E-2</v>
      </c>
      <c r="J609" s="80">
        <f t="shared" si="144"/>
        <v>0</v>
      </c>
      <c r="K609" s="80">
        <f t="shared" si="145"/>
        <v>0</v>
      </c>
      <c r="L609" s="80">
        <f t="shared" si="145"/>
        <v>318.66666666666663</v>
      </c>
    </row>
    <row r="610" spans="1:12" s="1" customFormat="1" x14ac:dyDescent="0.2">
      <c r="A610" s="9" t="s">
        <v>10</v>
      </c>
      <c r="B610" s="79">
        <v>113.964</v>
      </c>
      <c r="C610" s="79">
        <v>1184.819</v>
      </c>
      <c r="D610" s="79">
        <v>128.08699999999999</v>
      </c>
      <c r="E610" s="79">
        <v>1312.9059999999999</v>
      </c>
      <c r="F610" s="79">
        <v>48.22</v>
      </c>
      <c r="G610" s="79">
        <v>1260.2850000000001</v>
      </c>
      <c r="H610" s="84">
        <f>D610/D608*100</f>
        <v>100</v>
      </c>
      <c r="I610" s="84">
        <f>E610/E608*100</f>
        <v>99.981799420475269</v>
      </c>
      <c r="J610" s="80">
        <f t="shared" si="144"/>
        <v>112.39250991541188</v>
      </c>
      <c r="K610" s="80">
        <f t="shared" si="145"/>
        <v>265.63044379925344</v>
      </c>
      <c r="L610" s="80">
        <f t="shared" si="145"/>
        <v>104.17532542242429</v>
      </c>
    </row>
    <row r="611" spans="1:12" s="1" customFormat="1" ht="22.5" x14ac:dyDescent="0.2">
      <c r="A611" s="3" t="s">
        <v>94</v>
      </c>
      <c r="B611" s="79"/>
      <c r="C611" s="79"/>
      <c r="D611" s="79"/>
      <c r="E611" s="79"/>
      <c r="F611" s="79"/>
      <c r="G611" s="79"/>
      <c r="H611" s="87"/>
      <c r="I611" s="87"/>
      <c r="J611" s="87"/>
      <c r="K611" s="87"/>
      <c r="L611" s="87"/>
    </row>
    <row r="612" spans="1:12" s="1" customFormat="1" x14ac:dyDescent="0.2">
      <c r="A612" s="6" t="s">
        <v>5</v>
      </c>
      <c r="B612" s="79">
        <v>4423033.7</v>
      </c>
      <c r="C612" s="79">
        <v>27431694.199999999</v>
      </c>
      <c r="D612" s="79">
        <v>4540725.3</v>
      </c>
      <c r="E612" s="79">
        <v>31972419.5</v>
      </c>
      <c r="F612" s="79">
        <v>235164</v>
      </c>
      <c r="G612" s="79">
        <v>2382422.9</v>
      </c>
      <c r="H612" s="84">
        <f>H613+H614+H615</f>
        <v>100.00000000000001</v>
      </c>
      <c r="I612" s="84">
        <f>I613+I614+I615</f>
        <v>100</v>
      </c>
      <c r="J612" s="80">
        <f>D612/B612*100</f>
        <v>102.66087956779528</v>
      </c>
      <c r="K612" s="80"/>
      <c r="L612" s="80"/>
    </row>
    <row r="613" spans="1:12" s="1" customFormat="1" x14ac:dyDescent="0.2">
      <c r="A613" s="9" t="s">
        <v>6</v>
      </c>
      <c r="B613" s="79">
        <v>19600</v>
      </c>
      <c r="C613" s="79">
        <v>172100</v>
      </c>
      <c r="D613" s="79">
        <v>19000</v>
      </c>
      <c r="E613" s="79">
        <v>191100</v>
      </c>
      <c r="F613" s="79">
        <v>13500</v>
      </c>
      <c r="G613" s="79">
        <v>169800</v>
      </c>
      <c r="H613" s="84">
        <f>D613/D612*100</f>
        <v>0.41843535436948809</v>
      </c>
      <c r="I613" s="84">
        <f>E613/E612*100</f>
        <v>0.59770265431429104</v>
      </c>
      <c r="J613" s="80">
        <f>D613/B613*100</f>
        <v>96.938775510204081</v>
      </c>
      <c r="K613" s="80">
        <f>D613/F613*100</f>
        <v>140.74074074074073</v>
      </c>
      <c r="L613" s="80">
        <f>E613/G613*100</f>
        <v>112.54416961130742</v>
      </c>
    </row>
    <row r="614" spans="1:12" s="1" customFormat="1" x14ac:dyDescent="0.2">
      <c r="A614" s="9" t="s">
        <v>7</v>
      </c>
      <c r="B614" s="79">
        <v>209241.4</v>
      </c>
      <c r="C614" s="79">
        <v>2271011.7999999998</v>
      </c>
      <c r="D614" s="79">
        <v>1365398.6</v>
      </c>
      <c r="E614" s="79">
        <v>3636410.4</v>
      </c>
      <c r="F614" s="79">
        <v>221664</v>
      </c>
      <c r="G614" s="79">
        <v>2212622.9</v>
      </c>
      <c r="H614" s="84">
        <f>D614/D612*100</f>
        <v>30.070055107715945</v>
      </c>
      <c r="I614" s="84">
        <f>E614/E612*100</f>
        <v>11.3735852865311</v>
      </c>
      <c r="J614" s="80"/>
      <c r="K614" s="80"/>
      <c r="L614" s="80">
        <f>E614/G614*100</f>
        <v>164.34840297458732</v>
      </c>
    </row>
    <row r="615" spans="1:12" s="1" customFormat="1" x14ac:dyDescent="0.2">
      <c r="A615" s="9" t="s">
        <v>121</v>
      </c>
      <c r="B615" s="79">
        <v>4194192.3</v>
      </c>
      <c r="C615" s="79">
        <v>24988582.399999999</v>
      </c>
      <c r="D615" s="79">
        <v>3156326.7</v>
      </c>
      <c r="E615" s="79">
        <v>28144909.100000001</v>
      </c>
      <c r="F615" s="79">
        <v>0</v>
      </c>
      <c r="G615" s="79">
        <v>0</v>
      </c>
      <c r="H615" s="84">
        <f>D615/D612*100</f>
        <v>69.511509537914577</v>
      </c>
      <c r="I615" s="84">
        <f>E615/E612*100</f>
        <v>88.028712059154614</v>
      </c>
      <c r="J615" s="80">
        <f>D615/B615*100</f>
        <v>75.254696834000683</v>
      </c>
      <c r="K615" s="80">
        <v>0</v>
      </c>
      <c r="L615" s="80">
        <v>0</v>
      </c>
    </row>
    <row r="616" spans="1:12" s="1" customFormat="1" x14ac:dyDescent="0.2">
      <c r="A616" s="6" t="s">
        <v>8</v>
      </c>
      <c r="B616" s="79">
        <v>4423033.7</v>
      </c>
      <c r="C616" s="79">
        <v>27431694.199999999</v>
      </c>
      <c r="D616" s="79">
        <v>4540725.3</v>
      </c>
      <c r="E616" s="79">
        <v>31972419.5</v>
      </c>
      <c r="F616" s="79">
        <v>235164</v>
      </c>
      <c r="G616" s="79">
        <v>2382422.9</v>
      </c>
      <c r="H616" s="84">
        <f>H617+H618</f>
        <v>100</v>
      </c>
      <c r="I616" s="84">
        <f>I617+I618</f>
        <v>100</v>
      </c>
      <c r="J616" s="80">
        <f>D616/B616*100</f>
        <v>102.66087956779528</v>
      </c>
      <c r="K616" s="80"/>
      <c r="L616" s="80"/>
    </row>
    <row r="617" spans="1:12" s="1" customFormat="1" x14ac:dyDescent="0.2">
      <c r="A617" s="9" t="s">
        <v>9</v>
      </c>
      <c r="B617" s="79">
        <v>4423033.7</v>
      </c>
      <c r="C617" s="79">
        <v>27431694.199999999</v>
      </c>
      <c r="D617" s="79">
        <v>4540725.3</v>
      </c>
      <c r="E617" s="79">
        <v>31972419.5</v>
      </c>
      <c r="F617" s="79">
        <v>4730.5</v>
      </c>
      <c r="G617" s="79">
        <v>42608.6</v>
      </c>
      <c r="H617" s="84">
        <f>D617/D616*100</f>
        <v>100</v>
      </c>
      <c r="I617" s="84">
        <f>E617/E616*100</f>
        <v>100</v>
      </c>
      <c r="J617" s="80">
        <f>D617/B617*100</f>
        <v>102.66087956779528</v>
      </c>
      <c r="K617" s="80"/>
      <c r="L617" s="80"/>
    </row>
    <row r="618" spans="1:12" s="1" customFormat="1" x14ac:dyDescent="0.2">
      <c r="A618" s="9" t="s">
        <v>10</v>
      </c>
      <c r="B618" s="79">
        <v>0</v>
      </c>
      <c r="C618" s="79">
        <v>0</v>
      </c>
      <c r="D618" s="79">
        <v>0</v>
      </c>
      <c r="E618" s="79">
        <v>0</v>
      </c>
      <c r="F618" s="79">
        <v>230433.5</v>
      </c>
      <c r="G618" s="79">
        <v>2339814.2999999998</v>
      </c>
      <c r="H618" s="84">
        <f>D618/D616*100</f>
        <v>0</v>
      </c>
      <c r="I618" s="84">
        <f>E618/E616*100</f>
        <v>0</v>
      </c>
      <c r="J618" s="80">
        <v>0</v>
      </c>
      <c r="K618" s="80">
        <f>D618/F618*100</f>
        <v>0</v>
      </c>
      <c r="L618" s="80">
        <f>E618/G618*100</f>
        <v>0</v>
      </c>
    </row>
    <row r="619" spans="1:12" s="1" customFormat="1" ht="22.5" x14ac:dyDescent="0.2">
      <c r="A619" s="3" t="s">
        <v>95</v>
      </c>
      <c r="B619" s="79"/>
      <c r="C619" s="79"/>
      <c r="D619" s="79"/>
      <c r="E619" s="79"/>
      <c r="F619" s="79"/>
      <c r="G619" s="79"/>
      <c r="H619" s="87"/>
      <c r="I619" s="87"/>
      <c r="J619" s="87"/>
      <c r="K619" s="87"/>
      <c r="L619" s="87"/>
    </row>
    <row r="620" spans="1:12" s="1" customFormat="1" ht="24.75" customHeight="1" x14ac:dyDescent="0.2">
      <c r="A620" s="6" t="s">
        <v>5</v>
      </c>
      <c r="B620" s="79">
        <v>3979.36</v>
      </c>
      <c r="C620" s="79">
        <v>35316.684000000001</v>
      </c>
      <c r="D620" s="79">
        <v>5259.8710000000001</v>
      </c>
      <c r="E620" s="79">
        <v>40576.555</v>
      </c>
      <c r="F620" s="79">
        <v>3401.62</v>
      </c>
      <c r="G620" s="79">
        <v>42182.786</v>
      </c>
      <c r="H620" s="84">
        <f>H621+H622</f>
        <v>100</v>
      </c>
      <c r="I620" s="84">
        <f>I621+I622</f>
        <v>100</v>
      </c>
      <c r="J620" s="80">
        <f>D620/B620*100</f>
        <v>132.17881769932853</v>
      </c>
      <c r="K620" s="80">
        <f>D620/F620*100</f>
        <v>154.62841234470633</v>
      </c>
      <c r="L620" s="80">
        <f>E620/G620*100</f>
        <v>96.192212150235875</v>
      </c>
    </row>
    <row r="621" spans="1:12" s="1" customFormat="1" x14ac:dyDescent="0.2">
      <c r="A621" s="9" t="s">
        <v>6</v>
      </c>
      <c r="B621" s="79">
        <v>0</v>
      </c>
      <c r="C621" s="79">
        <v>0</v>
      </c>
      <c r="D621" s="79">
        <v>0</v>
      </c>
      <c r="E621" s="79">
        <v>0</v>
      </c>
      <c r="F621" s="79">
        <v>0</v>
      </c>
      <c r="G621" s="79">
        <v>0</v>
      </c>
      <c r="H621" s="84">
        <f>D621/D620*100</f>
        <v>0</v>
      </c>
      <c r="I621" s="84">
        <f>E621/E620*100</f>
        <v>0</v>
      </c>
      <c r="J621" s="80">
        <v>0</v>
      </c>
      <c r="K621" s="80">
        <v>0</v>
      </c>
      <c r="L621" s="80">
        <v>0</v>
      </c>
    </row>
    <row r="622" spans="1:12" s="1" customFormat="1" x14ac:dyDescent="0.2">
      <c r="A622" s="9" t="s">
        <v>7</v>
      </c>
      <c r="B622" s="79">
        <v>3979.36</v>
      </c>
      <c r="C622" s="79">
        <v>35316.684000000001</v>
      </c>
      <c r="D622" s="79">
        <v>5259.8710000000001</v>
      </c>
      <c r="E622" s="79">
        <v>40576.555</v>
      </c>
      <c r="F622" s="79">
        <v>3401.62</v>
      </c>
      <c r="G622" s="79">
        <v>42182.786</v>
      </c>
      <c r="H622" s="84">
        <f>D622/D620*100</f>
        <v>100</v>
      </c>
      <c r="I622" s="84">
        <f>E622/E620*100</f>
        <v>100</v>
      </c>
      <c r="J622" s="80">
        <f>D622/B622*100</f>
        <v>132.17881769932853</v>
      </c>
      <c r="K622" s="80">
        <f t="shared" ref="K622:L625" si="146">D622/F622*100</f>
        <v>154.62841234470633</v>
      </c>
      <c r="L622" s="80">
        <f t="shared" si="146"/>
        <v>96.192212150235875</v>
      </c>
    </row>
    <row r="623" spans="1:12" s="1" customFormat="1" x14ac:dyDescent="0.2">
      <c r="A623" s="6" t="s">
        <v>8</v>
      </c>
      <c r="B623" s="79">
        <v>3979.36</v>
      </c>
      <c r="C623" s="79">
        <v>35316.684000000001</v>
      </c>
      <c r="D623" s="79">
        <v>5259.8710000000001</v>
      </c>
      <c r="E623" s="79">
        <v>40576.555</v>
      </c>
      <c r="F623" s="79">
        <v>3401.62</v>
      </c>
      <c r="G623" s="79">
        <v>42182.786</v>
      </c>
      <c r="H623" s="84">
        <f>H624+H625</f>
        <v>100</v>
      </c>
      <c r="I623" s="84">
        <f>I624+I625</f>
        <v>100.00000246447733</v>
      </c>
      <c r="J623" s="80">
        <f>D623/B623*100</f>
        <v>132.17881769932853</v>
      </c>
      <c r="K623" s="80">
        <f t="shared" si="146"/>
        <v>154.62841234470633</v>
      </c>
      <c r="L623" s="80">
        <f t="shared" si="146"/>
        <v>96.192212150235875</v>
      </c>
    </row>
    <row r="624" spans="1:12" s="1" customFormat="1" x14ac:dyDescent="0.2">
      <c r="A624" s="9" t="s">
        <v>9</v>
      </c>
      <c r="B624" s="79">
        <v>449.54700000000003</v>
      </c>
      <c r="C624" s="79">
        <v>2298.326</v>
      </c>
      <c r="D624" s="79">
        <v>334.42200000000003</v>
      </c>
      <c r="E624" s="79">
        <v>2632.748</v>
      </c>
      <c r="F624" s="79">
        <v>127.36</v>
      </c>
      <c r="G624" s="79">
        <v>2080.4180000000001</v>
      </c>
      <c r="H624" s="84">
        <f>D624/D623*100</f>
        <v>6.3579886274777468</v>
      </c>
      <c r="I624" s="84">
        <f>E624/E623*100</f>
        <v>6.4883477663394542</v>
      </c>
      <c r="J624" s="80">
        <f>D624/B624*100</f>
        <v>74.390886826071579</v>
      </c>
      <c r="K624" s="80">
        <f t="shared" si="146"/>
        <v>262.5800879396985</v>
      </c>
      <c r="L624" s="80">
        <f t="shared" si="146"/>
        <v>126.548991596881</v>
      </c>
    </row>
    <row r="625" spans="1:12" s="1" customFormat="1" x14ac:dyDescent="0.2">
      <c r="A625" s="9" t="s">
        <v>10</v>
      </c>
      <c r="B625" s="79">
        <v>3529.8130000000001</v>
      </c>
      <c r="C625" s="79">
        <v>33018.358999999997</v>
      </c>
      <c r="D625" s="79">
        <v>4925.4489999999996</v>
      </c>
      <c r="E625" s="79">
        <v>37943.807999999997</v>
      </c>
      <c r="F625" s="79">
        <v>3274.26</v>
      </c>
      <c r="G625" s="79">
        <v>40102.368000000002</v>
      </c>
      <c r="H625" s="84">
        <f>D625/D623*100</f>
        <v>93.642011372522248</v>
      </c>
      <c r="I625" s="84">
        <f>E625/E623*100</f>
        <v>93.511654698137875</v>
      </c>
      <c r="J625" s="80">
        <f>D625/B625*100</f>
        <v>139.53852512866825</v>
      </c>
      <c r="K625" s="80">
        <f t="shared" si="146"/>
        <v>150.42937946284042</v>
      </c>
      <c r="L625" s="80">
        <f t="shared" si="146"/>
        <v>94.617375213353967</v>
      </c>
    </row>
    <row r="626" spans="1:12" s="1" customFormat="1" ht="22.5" x14ac:dyDescent="0.2">
      <c r="A626" s="3" t="s">
        <v>96</v>
      </c>
      <c r="B626" s="79"/>
      <c r="C626" s="79"/>
      <c r="D626" s="79"/>
      <c r="E626" s="79"/>
      <c r="F626" s="79"/>
      <c r="G626" s="79"/>
      <c r="H626" s="87"/>
      <c r="I626" s="87"/>
      <c r="J626" s="87"/>
      <c r="K626" s="87"/>
      <c r="L626" s="87"/>
    </row>
    <row r="627" spans="1:12" s="1" customFormat="1" x14ac:dyDescent="0.2">
      <c r="A627" s="6" t="s">
        <v>5</v>
      </c>
      <c r="B627" s="79">
        <v>706151.32700000005</v>
      </c>
      <c r="C627" s="79">
        <v>12538813.231000001</v>
      </c>
      <c r="D627" s="79">
        <v>750761.70700000005</v>
      </c>
      <c r="E627" s="79">
        <v>13343236.994000001</v>
      </c>
      <c r="F627" s="79">
        <v>1240501.814</v>
      </c>
      <c r="G627" s="79">
        <v>15362780.979</v>
      </c>
      <c r="H627" s="84">
        <f>H628+H629</f>
        <v>100</v>
      </c>
      <c r="I627" s="84">
        <f>I628+I629</f>
        <v>99.999999992505565</v>
      </c>
      <c r="J627" s="80">
        <f t="shared" ref="J627:J632" si="147">D627/B627*100</f>
        <v>106.31739661093917</v>
      </c>
      <c r="K627" s="80">
        <f t="shared" ref="K627:L632" si="148">D627/F627*100</f>
        <v>60.520806864374336</v>
      </c>
      <c r="L627" s="80">
        <f t="shared" si="148"/>
        <v>86.854307252309354</v>
      </c>
    </row>
    <row r="628" spans="1:12" s="1" customFormat="1" x14ac:dyDescent="0.2">
      <c r="A628" s="9" t="s">
        <v>6</v>
      </c>
      <c r="B628" s="79">
        <v>207063.334</v>
      </c>
      <c r="C628" s="79">
        <v>1791489.0020000001</v>
      </c>
      <c r="D628" s="79">
        <v>207063.334</v>
      </c>
      <c r="E628" s="79">
        <v>1998552.335</v>
      </c>
      <c r="F628" s="79">
        <v>169663.66699999999</v>
      </c>
      <c r="G628" s="79">
        <v>1170826.0020000001</v>
      </c>
      <c r="H628" s="84">
        <f>D628/D627*100</f>
        <v>27.580433587564425</v>
      </c>
      <c r="I628" s="84">
        <f>E628/E627*100</f>
        <v>14.978017222497666</v>
      </c>
      <c r="J628" s="80">
        <f t="shared" si="147"/>
        <v>100</v>
      </c>
      <c r="K628" s="80">
        <f t="shared" si="148"/>
        <v>122.04341545912716</v>
      </c>
      <c r="L628" s="80">
        <f t="shared" si="148"/>
        <v>170.6959301882672</v>
      </c>
    </row>
    <row r="629" spans="1:12" s="1" customFormat="1" x14ac:dyDescent="0.2">
      <c r="A629" s="9" t="s">
        <v>7</v>
      </c>
      <c r="B629" s="79">
        <v>499087.99400000001</v>
      </c>
      <c r="C629" s="79">
        <v>10747324.229</v>
      </c>
      <c r="D629" s="79">
        <v>543698.37300000002</v>
      </c>
      <c r="E629" s="79">
        <v>11344684.658</v>
      </c>
      <c r="F629" s="79">
        <v>1070838.1470000001</v>
      </c>
      <c r="G629" s="79">
        <v>14191954.977</v>
      </c>
      <c r="H629" s="84">
        <f>D629/D627*100</f>
        <v>72.419566412435572</v>
      </c>
      <c r="I629" s="84">
        <f>E629/E627*100</f>
        <v>85.021982770007895</v>
      </c>
      <c r="J629" s="80">
        <f t="shared" si="147"/>
        <v>108.93837951148953</v>
      </c>
      <c r="K629" s="80">
        <f t="shared" si="148"/>
        <v>50.773160680089212</v>
      </c>
      <c r="L629" s="80">
        <f t="shared" si="148"/>
        <v>79.937434105347776</v>
      </c>
    </row>
    <row r="630" spans="1:12" s="1" customFormat="1" x14ac:dyDescent="0.2">
      <c r="A630" s="6" t="s">
        <v>8</v>
      </c>
      <c r="B630" s="79">
        <v>706151.32700000005</v>
      </c>
      <c r="C630" s="79">
        <v>12538813.231000001</v>
      </c>
      <c r="D630" s="79">
        <v>750761.70700000005</v>
      </c>
      <c r="E630" s="79">
        <v>13343236.994000001</v>
      </c>
      <c r="F630" s="79">
        <v>1240501.814</v>
      </c>
      <c r="G630" s="79">
        <v>15362780.979</v>
      </c>
      <c r="H630" s="84">
        <f>H631+H632</f>
        <v>99.999999866801943</v>
      </c>
      <c r="I630" s="84">
        <f>I631+I632</f>
        <v>100</v>
      </c>
      <c r="J630" s="80">
        <f t="shared" si="147"/>
        <v>106.31739661093917</v>
      </c>
      <c r="K630" s="80">
        <f t="shared" si="148"/>
        <v>60.520806864374336</v>
      </c>
      <c r="L630" s="80">
        <f t="shared" si="148"/>
        <v>86.854307252309354</v>
      </c>
    </row>
    <row r="631" spans="1:12" s="1" customFormat="1" x14ac:dyDescent="0.2">
      <c r="A631" s="9" t="s">
        <v>9</v>
      </c>
      <c r="B631" s="79">
        <v>363629.538</v>
      </c>
      <c r="C631" s="79">
        <v>2710225.9670000002</v>
      </c>
      <c r="D631" s="79">
        <v>288322.66800000001</v>
      </c>
      <c r="E631" s="79">
        <v>2997330.523</v>
      </c>
      <c r="F631" s="79">
        <v>176938.37100000001</v>
      </c>
      <c r="G631" s="79">
        <v>2751231.9730000002</v>
      </c>
      <c r="H631" s="84">
        <f>D631/D630*100</f>
        <v>38.40401891994739</v>
      </c>
      <c r="I631" s="84">
        <f>E631/E630*100</f>
        <v>22.463293759586204</v>
      </c>
      <c r="J631" s="80">
        <f t="shared" si="147"/>
        <v>79.29022201711237</v>
      </c>
      <c r="K631" s="80">
        <f t="shared" si="148"/>
        <v>162.95090000574265</v>
      </c>
      <c r="L631" s="80">
        <f t="shared" si="148"/>
        <v>108.94503089580078</v>
      </c>
    </row>
    <row r="632" spans="1:12" s="1" customFormat="1" x14ac:dyDescent="0.2">
      <c r="A632" s="9" t="s">
        <v>10</v>
      </c>
      <c r="B632" s="79">
        <v>342521.78899999999</v>
      </c>
      <c r="C632" s="79">
        <v>9828587.2640000004</v>
      </c>
      <c r="D632" s="79">
        <v>462439.038</v>
      </c>
      <c r="E632" s="79">
        <v>10345906.471000001</v>
      </c>
      <c r="F632" s="79">
        <v>1063563.442</v>
      </c>
      <c r="G632" s="79">
        <v>12611549.005999999</v>
      </c>
      <c r="H632" s="84">
        <f>D632/D630*100</f>
        <v>61.595980946854546</v>
      </c>
      <c r="I632" s="84">
        <f>E632/E630*100</f>
        <v>77.536706240413793</v>
      </c>
      <c r="J632" s="80">
        <f t="shared" si="147"/>
        <v>135.01010821825412</v>
      </c>
      <c r="K632" s="80">
        <f t="shared" si="148"/>
        <v>43.480155460251332</v>
      </c>
      <c r="L632" s="80">
        <f t="shared" si="148"/>
        <v>82.035176377444913</v>
      </c>
    </row>
    <row r="633" spans="1:12" s="1" customFormat="1" ht="33.75" x14ac:dyDescent="0.2">
      <c r="A633" s="3" t="s">
        <v>97</v>
      </c>
      <c r="B633" s="79"/>
      <c r="C633" s="79"/>
      <c r="D633" s="79"/>
      <c r="E633" s="79"/>
      <c r="F633" s="79"/>
      <c r="G633" s="79"/>
      <c r="H633" s="87"/>
      <c r="I633" s="87"/>
      <c r="J633" s="87"/>
      <c r="K633" s="87"/>
      <c r="L633" s="87"/>
    </row>
    <row r="634" spans="1:12" s="1" customFormat="1" x14ac:dyDescent="0.2">
      <c r="A634" s="6" t="s">
        <v>5</v>
      </c>
      <c r="B634" s="79">
        <v>5325608.1529999999</v>
      </c>
      <c r="C634" s="79">
        <v>68848257.972000003</v>
      </c>
      <c r="D634" s="79">
        <v>5022719.4709999999</v>
      </c>
      <c r="E634" s="79">
        <v>74046538.619000003</v>
      </c>
      <c r="F634" s="79">
        <v>6464244.7039999999</v>
      </c>
      <c r="G634" s="79">
        <v>52189834.189000003</v>
      </c>
      <c r="H634" s="84">
        <f>H635+H636</f>
        <v>100.00000000000001</v>
      </c>
      <c r="I634" s="84">
        <f>I635+I636</f>
        <v>100</v>
      </c>
      <c r="J634" s="80">
        <f t="shared" ref="J634:J639" si="149">D634/B634*100</f>
        <v>94.312599175563122</v>
      </c>
      <c r="K634" s="80">
        <f t="shared" ref="K634:L639" si="150">D634/F634*100</f>
        <v>77.700020667410669</v>
      </c>
      <c r="L634" s="80">
        <f t="shared" si="150"/>
        <v>141.87923715344303</v>
      </c>
    </row>
    <row r="635" spans="1:12" s="1" customFormat="1" x14ac:dyDescent="0.2">
      <c r="A635" s="9" t="s">
        <v>6</v>
      </c>
      <c r="B635" s="79">
        <v>605411.33400000003</v>
      </c>
      <c r="C635" s="79">
        <v>6820904.176</v>
      </c>
      <c r="D635" s="79">
        <v>509612.33399999997</v>
      </c>
      <c r="E635" s="79">
        <v>7330516.5099999998</v>
      </c>
      <c r="F635" s="79">
        <v>602632.00100000005</v>
      </c>
      <c r="G635" s="79">
        <v>7775065.5099999998</v>
      </c>
      <c r="H635" s="84">
        <f>D635/D634*100</f>
        <v>10.146143676595551</v>
      </c>
      <c r="I635" s="84">
        <f>E635/E634*100</f>
        <v>9.8998773564805411</v>
      </c>
      <c r="J635" s="80">
        <f t="shared" si="149"/>
        <v>84.176212994387043</v>
      </c>
      <c r="K635" s="80">
        <f t="shared" si="150"/>
        <v>84.564432880158307</v>
      </c>
      <c r="L635" s="80">
        <f t="shared" si="150"/>
        <v>94.282376149394011</v>
      </c>
    </row>
    <row r="636" spans="1:12" s="1" customFormat="1" x14ac:dyDescent="0.2">
      <c r="A636" s="9" t="s">
        <v>7</v>
      </c>
      <c r="B636" s="79">
        <v>4720196.8190000001</v>
      </c>
      <c r="C636" s="79">
        <v>62027353.795999996</v>
      </c>
      <c r="D636" s="79">
        <v>4513107.1370000001</v>
      </c>
      <c r="E636" s="79">
        <v>66716022.108999997</v>
      </c>
      <c r="F636" s="79">
        <v>5861612.7029999997</v>
      </c>
      <c r="G636" s="79">
        <v>44414768.678999998</v>
      </c>
      <c r="H636" s="84">
        <f>D636/D634*100</f>
        <v>89.853856323404457</v>
      </c>
      <c r="I636" s="84">
        <f>E636/E634*100</f>
        <v>90.100122643519455</v>
      </c>
      <c r="J636" s="80">
        <f t="shared" si="149"/>
        <v>95.612689683480752</v>
      </c>
      <c r="K636" s="80">
        <f t="shared" si="150"/>
        <v>76.994290917415469</v>
      </c>
      <c r="L636" s="80">
        <f t="shared" si="150"/>
        <v>150.21134657072835</v>
      </c>
    </row>
    <row r="637" spans="1:12" s="1" customFormat="1" x14ac:dyDescent="0.2">
      <c r="A637" s="6" t="s">
        <v>8</v>
      </c>
      <c r="B637" s="79">
        <v>5325608.1529999999</v>
      </c>
      <c r="C637" s="79">
        <v>68848257.972000003</v>
      </c>
      <c r="D637" s="79">
        <v>5022719.4709999999</v>
      </c>
      <c r="E637" s="79">
        <v>74046538.619000003</v>
      </c>
      <c r="F637" s="79">
        <v>6464244.7039999999</v>
      </c>
      <c r="G637" s="79">
        <v>52189834.189000003</v>
      </c>
      <c r="H637" s="84">
        <f>H638+H639</f>
        <v>100</v>
      </c>
      <c r="I637" s="84">
        <f>I638+I639</f>
        <v>99.999999999999986</v>
      </c>
      <c r="J637" s="80">
        <f t="shared" si="149"/>
        <v>94.312599175563122</v>
      </c>
      <c r="K637" s="80">
        <f t="shared" si="150"/>
        <v>77.700020667410669</v>
      </c>
      <c r="L637" s="80">
        <f t="shared" si="150"/>
        <v>141.87923715344303</v>
      </c>
    </row>
    <row r="638" spans="1:12" s="1" customFormat="1" x14ac:dyDescent="0.2">
      <c r="A638" s="9" t="s">
        <v>9</v>
      </c>
      <c r="B638" s="79">
        <v>309099.30200000003</v>
      </c>
      <c r="C638" s="79">
        <v>4897775.7709999997</v>
      </c>
      <c r="D638" s="79">
        <v>159060.05799999999</v>
      </c>
      <c r="E638" s="79">
        <v>5089944.5020000003</v>
      </c>
      <c r="F638" s="79">
        <v>315012.26799999998</v>
      </c>
      <c r="G638" s="79">
        <v>6145495.9210000001</v>
      </c>
      <c r="H638" s="84">
        <f>D638/D637*100</f>
        <v>3.1668115035764055</v>
      </c>
      <c r="I638" s="84">
        <f>E638/E637*100</f>
        <v>6.8739803330846634</v>
      </c>
      <c r="J638" s="80">
        <f t="shared" si="149"/>
        <v>51.459209700835871</v>
      </c>
      <c r="K638" s="80">
        <f t="shared" si="150"/>
        <v>50.493289994661417</v>
      </c>
      <c r="L638" s="80">
        <f t="shared" si="150"/>
        <v>82.823983083398758</v>
      </c>
    </row>
    <row r="639" spans="1:12" s="1" customFormat="1" x14ac:dyDescent="0.2">
      <c r="A639" s="9" t="s">
        <v>10</v>
      </c>
      <c r="B639" s="79">
        <v>5016508.852</v>
      </c>
      <c r="C639" s="79">
        <v>63950482.200999998</v>
      </c>
      <c r="D639" s="79">
        <v>4863659.4129999997</v>
      </c>
      <c r="E639" s="79">
        <v>68956594.116999999</v>
      </c>
      <c r="F639" s="79">
        <v>6149232.4359999998</v>
      </c>
      <c r="G639" s="79">
        <v>46044338.266999997</v>
      </c>
      <c r="H639" s="84">
        <f>D639/D637*100</f>
        <v>96.833188496423588</v>
      </c>
      <c r="I639" s="84">
        <f>E639/E637*100</f>
        <v>93.126019666915326</v>
      </c>
      <c r="J639" s="80">
        <f t="shared" si="149"/>
        <v>96.953071478403515</v>
      </c>
      <c r="K639" s="80">
        <f t="shared" si="150"/>
        <v>79.093764361975403</v>
      </c>
      <c r="L639" s="80">
        <f t="shared" si="150"/>
        <v>149.76128816780331</v>
      </c>
    </row>
    <row r="640" spans="1:12" s="1" customFormat="1" ht="22.5" x14ac:dyDescent="0.2">
      <c r="A640" s="3" t="s">
        <v>98</v>
      </c>
      <c r="B640" s="79"/>
      <c r="C640" s="79"/>
      <c r="D640" s="79"/>
      <c r="E640" s="79"/>
      <c r="F640" s="79"/>
      <c r="G640" s="79"/>
      <c r="H640" s="87"/>
      <c r="I640" s="87"/>
      <c r="J640" s="87"/>
      <c r="K640" s="87"/>
      <c r="L640" s="87"/>
    </row>
    <row r="641" spans="1:12" s="1" customFormat="1" x14ac:dyDescent="0.2">
      <c r="A641" s="6" t="s">
        <v>5</v>
      </c>
      <c r="B641" s="79">
        <v>593.99</v>
      </c>
      <c r="C641" s="79">
        <v>7105.8180000000002</v>
      </c>
      <c r="D641" s="79">
        <v>839.2</v>
      </c>
      <c r="E641" s="79">
        <v>7945.018</v>
      </c>
      <c r="F641" s="79">
        <v>542.77700000000004</v>
      </c>
      <c r="G641" s="79">
        <v>6520.4409999999998</v>
      </c>
      <c r="H641" s="84">
        <f>H642+H643</f>
        <v>99.999999999999986</v>
      </c>
      <c r="I641" s="84">
        <f>I642+I643</f>
        <v>100.0000125865039</v>
      </c>
      <c r="J641" s="80">
        <f t="shared" ref="J641:J646" si="151">D641/B641*100</f>
        <v>141.28183976161216</v>
      </c>
      <c r="K641" s="80">
        <f t="shared" ref="K641:L644" si="152">D641/F641*100</f>
        <v>154.61229934208706</v>
      </c>
      <c r="L641" s="80">
        <f t="shared" si="152"/>
        <v>121.84786274425304</v>
      </c>
    </row>
    <row r="642" spans="1:12" s="1" customFormat="1" x14ac:dyDescent="0.2">
      <c r="A642" s="9" t="s">
        <v>6</v>
      </c>
      <c r="B642" s="79">
        <v>134.083</v>
      </c>
      <c r="C642" s="79">
        <v>905.06299999999999</v>
      </c>
      <c r="D642" s="79">
        <v>134.083</v>
      </c>
      <c r="E642" s="79">
        <v>1039.1469999999999</v>
      </c>
      <c r="F642" s="79">
        <v>115.75</v>
      </c>
      <c r="G642" s="79">
        <v>1009.48</v>
      </c>
      <c r="H642" s="84">
        <f>D642/D641*100</f>
        <v>15.977478551000951</v>
      </c>
      <c r="I642" s="84">
        <f>E642/E641*100</f>
        <v>13.079227762605447</v>
      </c>
      <c r="J642" s="80">
        <f t="shared" si="151"/>
        <v>100</v>
      </c>
      <c r="K642" s="80">
        <f t="shared" si="152"/>
        <v>115.83844492440605</v>
      </c>
      <c r="L642" s="80">
        <f t="shared" si="152"/>
        <v>102.93883979870824</v>
      </c>
    </row>
    <row r="643" spans="1:12" s="1" customFormat="1" x14ac:dyDescent="0.2">
      <c r="A643" s="9" t="s">
        <v>7</v>
      </c>
      <c r="B643" s="79">
        <v>459.90699999999998</v>
      </c>
      <c r="C643" s="79">
        <v>6200.7550000000001</v>
      </c>
      <c r="D643" s="79">
        <v>705.11699999999996</v>
      </c>
      <c r="E643" s="79">
        <v>6905.8720000000003</v>
      </c>
      <c r="F643" s="79">
        <v>427.02699999999999</v>
      </c>
      <c r="G643" s="79">
        <v>5510.9610000000002</v>
      </c>
      <c r="H643" s="84">
        <f>D643/D641*100</f>
        <v>84.022521448999029</v>
      </c>
      <c r="I643" s="84">
        <f>E643/E641*100</f>
        <v>86.920784823898458</v>
      </c>
      <c r="J643" s="80">
        <f t="shared" si="151"/>
        <v>153.31730110652805</v>
      </c>
      <c r="K643" s="80">
        <f t="shared" si="152"/>
        <v>165.12234589381936</v>
      </c>
      <c r="L643" s="80">
        <f t="shared" si="152"/>
        <v>125.3115745148623</v>
      </c>
    </row>
    <row r="644" spans="1:12" s="1" customFormat="1" x14ac:dyDescent="0.2">
      <c r="A644" s="6" t="s">
        <v>8</v>
      </c>
      <c r="B644" s="79">
        <v>593.99</v>
      </c>
      <c r="C644" s="79">
        <v>7105.8180000000002</v>
      </c>
      <c r="D644" s="79">
        <v>839.2</v>
      </c>
      <c r="E644" s="79">
        <v>7945.018</v>
      </c>
      <c r="F644" s="79">
        <v>542.77700000000004</v>
      </c>
      <c r="G644" s="79">
        <v>6520.4409999999998</v>
      </c>
      <c r="H644" s="84">
        <f>H645+H646</f>
        <v>99.999999999999986</v>
      </c>
      <c r="I644" s="84">
        <f>I645+I646</f>
        <v>100</v>
      </c>
      <c r="J644" s="80">
        <f t="shared" si="151"/>
        <v>141.28183976161216</v>
      </c>
      <c r="K644" s="80">
        <f t="shared" si="152"/>
        <v>154.61229934208706</v>
      </c>
      <c r="L644" s="80">
        <f t="shared" si="152"/>
        <v>121.84786274425304</v>
      </c>
    </row>
    <row r="645" spans="1:12" s="1" customFormat="1" x14ac:dyDescent="0.2">
      <c r="A645" s="9" t="s">
        <v>9</v>
      </c>
      <c r="B645" s="79">
        <v>17.686</v>
      </c>
      <c r="C645" s="79">
        <v>67.453000000000003</v>
      </c>
      <c r="D645" s="79">
        <v>0.52300000000000002</v>
      </c>
      <c r="E645" s="79">
        <v>67.975999999999999</v>
      </c>
      <c r="F645" s="79">
        <v>0</v>
      </c>
      <c r="G645" s="79">
        <v>61.878999999999998</v>
      </c>
      <c r="H645" s="84">
        <f>D645/D644*100</f>
        <v>6.2321258341277407E-2</v>
      </c>
      <c r="I645" s="84">
        <f>E645/E644*100</f>
        <v>0.85558018874217789</v>
      </c>
      <c r="J645" s="80">
        <f t="shared" si="151"/>
        <v>2.9571412416600702</v>
      </c>
      <c r="K645" s="80">
        <v>0</v>
      </c>
      <c r="L645" s="80">
        <f>E645/G645*100</f>
        <v>109.85310040563034</v>
      </c>
    </row>
    <row r="646" spans="1:12" s="1" customFormat="1" x14ac:dyDescent="0.2">
      <c r="A646" s="9" t="s">
        <v>10</v>
      </c>
      <c r="B646" s="79">
        <v>576.30399999999997</v>
      </c>
      <c r="C646" s="79">
        <v>7038.3649999999998</v>
      </c>
      <c r="D646" s="79">
        <v>838.67700000000002</v>
      </c>
      <c r="E646" s="79">
        <v>7877.0420000000004</v>
      </c>
      <c r="F646" s="79">
        <v>542.77700000000004</v>
      </c>
      <c r="G646" s="79">
        <v>6458.5619999999999</v>
      </c>
      <c r="H646" s="84">
        <f>D646/D644*100</f>
        <v>99.937678741658715</v>
      </c>
      <c r="I646" s="84">
        <f>E646/E644*100</f>
        <v>99.144419811257819</v>
      </c>
      <c r="J646" s="80">
        <f t="shared" si="151"/>
        <v>145.52684000111054</v>
      </c>
      <c r="K646" s="80">
        <f>D646/F646*100</f>
        <v>154.5159430115867</v>
      </c>
      <c r="L646" s="80">
        <f>E646/G646*100</f>
        <v>121.96278366608544</v>
      </c>
    </row>
    <row r="647" spans="1:12" s="1" customFormat="1" ht="22.5" x14ac:dyDescent="0.2">
      <c r="A647" s="3" t="s">
        <v>99</v>
      </c>
      <c r="B647" s="79"/>
      <c r="C647" s="79"/>
      <c r="D647" s="79"/>
      <c r="E647" s="79"/>
      <c r="F647" s="79"/>
      <c r="G647" s="79"/>
      <c r="H647" s="87"/>
      <c r="I647" s="87"/>
      <c r="J647" s="87"/>
      <c r="K647" s="87"/>
      <c r="L647" s="87"/>
    </row>
    <row r="648" spans="1:12" s="1" customFormat="1" x14ac:dyDescent="0.2">
      <c r="A648" s="6" t="s">
        <v>5</v>
      </c>
      <c r="B648" s="79">
        <v>159.31700000000001</v>
      </c>
      <c r="C648" s="79">
        <v>5797.7920000000004</v>
      </c>
      <c r="D648" s="79">
        <v>165.21199999999999</v>
      </c>
      <c r="E648" s="79">
        <v>5963.0039999999999</v>
      </c>
      <c r="F648" s="79">
        <v>982.71400000000006</v>
      </c>
      <c r="G648" s="79">
        <v>6302.701</v>
      </c>
      <c r="H648" s="84">
        <f>H649+H650</f>
        <v>100</v>
      </c>
      <c r="I648" s="84">
        <f>I649+I650</f>
        <v>100.00001677007093</v>
      </c>
      <c r="J648" s="80">
        <f t="shared" ref="J648:J653" si="153">D648/B648*100</f>
        <v>103.70017010111914</v>
      </c>
      <c r="K648" s="80">
        <f t="shared" ref="K648:L651" si="154">D648/F648*100</f>
        <v>16.811808929149272</v>
      </c>
      <c r="L648" s="80">
        <f t="shared" si="154"/>
        <v>94.610294856125961</v>
      </c>
    </row>
    <row r="649" spans="1:12" s="1" customFormat="1" x14ac:dyDescent="0.2">
      <c r="A649" s="9" t="s">
        <v>6</v>
      </c>
      <c r="B649" s="79">
        <v>79.417000000000002</v>
      </c>
      <c r="C649" s="79">
        <v>644.25699999999995</v>
      </c>
      <c r="D649" s="79">
        <v>79.417000000000002</v>
      </c>
      <c r="E649" s="79">
        <v>723.67499999999995</v>
      </c>
      <c r="F649" s="79">
        <v>83.084000000000003</v>
      </c>
      <c r="G649" s="79">
        <v>556.00800000000004</v>
      </c>
      <c r="H649" s="84">
        <f>D649/D648*100</f>
        <v>48.069752802459874</v>
      </c>
      <c r="I649" s="84">
        <f>E649/E648*100</f>
        <v>12.136081075914086</v>
      </c>
      <c r="J649" s="80">
        <f t="shared" si="153"/>
        <v>100</v>
      </c>
      <c r="K649" s="80">
        <f t="shared" si="154"/>
        <v>95.58639449232102</v>
      </c>
      <c r="L649" s="80">
        <f t="shared" si="154"/>
        <v>130.15550135969264</v>
      </c>
    </row>
    <row r="650" spans="1:12" s="1" customFormat="1" x14ac:dyDescent="0.2">
      <c r="A650" s="9" t="s">
        <v>7</v>
      </c>
      <c r="B650" s="79">
        <v>79.900000000000006</v>
      </c>
      <c r="C650" s="79">
        <v>5153.5349999999999</v>
      </c>
      <c r="D650" s="79">
        <v>85.795000000000002</v>
      </c>
      <c r="E650" s="79">
        <v>5239.33</v>
      </c>
      <c r="F650" s="79">
        <v>899.63</v>
      </c>
      <c r="G650" s="79">
        <v>5746.6930000000002</v>
      </c>
      <c r="H650" s="84">
        <f>D650/D648*100</f>
        <v>51.930247197540133</v>
      </c>
      <c r="I650" s="84">
        <f>E650/E648*100</f>
        <v>87.863935694156837</v>
      </c>
      <c r="J650" s="80">
        <f t="shared" si="153"/>
        <v>107.37797246558196</v>
      </c>
      <c r="K650" s="80">
        <f t="shared" si="154"/>
        <v>9.5366984204617449</v>
      </c>
      <c r="L650" s="80">
        <f t="shared" si="154"/>
        <v>91.17121795091542</v>
      </c>
    </row>
    <row r="651" spans="1:12" s="1" customFormat="1" x14ac:dyDescent="0.2">
      <c r="A651" s="6" t="s">
        <v>8</v>
      </c>
      <c r="B651" s="79">
        <v>159.31700000000001</v>
      </c>
      <c r="C651" s="79">
        <v>5797.7920000000004</v>
      </c>
      <c r="D651" s="79">
        <v>165.21199999999999</v>
      </c>
      <c r="E651" s="79">
        <v>5963.0039999999999</v>
      </c>
      <c r="F651" s="79">
        <v>982.71400000000006</v>
      </c>
      <c r="G651" s="79">
        <v>6302.701</v>
      </c>
      <c r="H651" s="84">
        <f>H652+H653</f>
        <v>100</v>
      </c>
      <c r="I651" s="84">
        <f>I652+I653</f>
        <v>100.00000000000001</v>
      </c>
      <c r="J651" s="80">
        <f t="shared" si="153"/>
        <v>103.70017010111914</v>
      </c>
      <c r="K651" s="80">
        <f t="shared" si="154"/>
        <v>16.811808929149272</v>
      </c>
      <c r="L651" s="80">
        <f t="shared" si="154"/>
        <v>94.610294856125961</v>
      </c>
    </row>
    <row r="652" spans="1:12" s="1" customFormat="1" x14ac:dyDescent="0.2">
      <c r="A652" s="9" t="s">
        <v>9</v>
      </c>
      <c r="B652" s="79">
        <v>42.22</v>
      </c>
      <c r="C652" s="79">
        <v>422.33300000000003</v>
      </c>
      <c r="D652" s="79">
        <v>105.38800000000001</v>
      </c>
      <c r="E652" s="79">
        <v>527.721</v>
      </c>
      <c r="F652" s="79">
        <v>0</v>
      </c>
      <c r="G652" s="79">
        <v>1049.72</v>
      </c>
      <c r="H652" s="84">
        <f>D652/D651*100</f>
        <v>63.789555238118304</v>
      </c>
      <c r="I652" s="84">
        <f>E652/E651*100</f>
        <v>8.8499185980757353</v>
      </c>
      <c r="J652" s="80">
        <f t="shared" si="153"/>
        <v>249.61629559450498</v>
      </c>
      <c r="K652" s="80">
        <v>0</v>
      </c>
      <c r="L652" s="80">
        <f>E652/G652*100</f>
        <v>50.272548870174901</v>
      </c>
    </row>
    <row r="653" spans="1:12" s="1" customFormat="1" x14ac:dyDescent="0.2">
      <c r="A653" s="9" t="s">
        <v>10</v>
      </c>
      <c r="B653" s="79">
        <v>117.09699999999999</v>
      </c>
      <c r="C653" s="79">
        <v>5375.4589999999998</v>
      </c>
      <c r="D653" s="79">
        <v>59.823999999999998</v>
      </c>
      <c r="E653" s="79">
        <v>5435.2830000000004</v>
      </c>
      <c r="F653" s="79">
        <v>982.71400000000006</v>
      </c>
      <c r="G653" s="79">
        <v>5252.9809999999998</v>
      </c>
      <c r="H653" s="84">
        <f>D653/D651*100</f>
        <v>36.210444761881703</v>
      </c>
      <c r="I653" s="84">
        <f>E653/E651*100</f>
        <v>91.150081401924282</v>
      </c>
      <c r="J653" s="80">
        <f t="shared" si="153"/>
        <v>51.089267871935228</v>
      </c>
      <c r="K653" s="80">
        <f>D653/F653*100</f>
        <v>6.087630785762693</v>
      </c>
      <c r="L653" s="80">
        <f>E653/G653*100</f>
        <v>103.47044849391231</v>
      </c>
    </row>
    <row r="654" spans="1:12" s="1" customFormat="1" ht="45" x14ac:dyDescent="0.2">
      <c r="A654" s="3" t="s">
        <v>100</v>
      </c>
      <c r="B654" s="79"/>
      <c r="C654" s="79"/>
      <c r="D654" s="79"/>
      <c r="E654" s="79"/>
      <c r="F654" s="79"/>
      <c r="G654" s="79"/>
      <c r="H654" s="87"/>
      <c r="I654" s="87"/>
      <c r="J654" s="87"/>
      <c r="K654" s="87"/>
      <c r="L654" s="87"/>
    </row>
    <row r="655" spans="1:12" s="1" customFormat="1" x14ac:dyDescent="0.2">
      <c r="A655" s="6" t="s">
        <v>5</v>
      </c>
      <c r="B655" s="79">
        <v>1172.1590000000001</v>
      </c>
      <c r="C655" s="79">
        <v>11847.079</v>
      </c>
      <c r="D655" s="79">
        <v>1437.1379999999999</v>
      </c>
      <c r="E655" s="79">
        <v>13284.217000000001</v>
      </c>
      <c r="F655" s="79">
        <v>1069.2260000000001</v>
      </c>
      <c r="G655" s="79">
        <v>11509.581</v>
      </c>
      <c r="H655" s="84">
        <f>H656+H657</f>
        <v>100</v>
      </c>
      <c r="I655" s="84">
        <f>I656+I657</f>
        <v>100</v>
      </c>
      <c r="J655" s="80">
        <f>D655/B655*100</f>
        <v>122.60606282936016</v>
      </c>
      <c r="K655" s="80">
        <f>D655/F655*100</f>
        <v>134.40918945106085</v>
      </c>
      <c r="L655" s="80">
        <f>E655/G655*100</f>
        <v>115.41877154346454</v>
      </c>
    </row>
    <row r="656" spans="1:12" s="1" customFormat="1" x14ac:dyDescent="0.2">
      <c r="A656" s="9" t="s">
        <v>6</v>
      </c>
      <c r="B656" s="79">
        <v>0</v>
      </c>
      <c r="C656" s="79">
        <v>0</v>
      </c>
      <c r="D656" s="79">
        <v>0</v>
      </c>
      <c r="E656" s="79">
        <v>0</v>
      </c>
      <c r="F656" s="79">
        <v>0</v>
      </c>
      <c r="G656" s="79">
        <v>0</v>
      </c>
      <c r="H656" s="84">
        <f>D656/D655*100</f>
        <v>0</v>
      </c>
      <c r="I656" s="84">
        <f>E656/E655*100</f>
        <v>0</v>
      </c>
      <c r="J656" s="80">
        <v>0</v>
      </c>
      <c r="K656" s="80">
        <v>0</v>
      </c>
      <c r="L656" s="80">
        <v>0</v>
      </c>
    </row>
    <row r="657" spans="1:12" s="1" customFormat="1" x14ac:dyDescent="0.2">
      <c r="A657" s="9" t="s">
        <v>7</v>
      </c>
      <c r="B657" s="79">
        <v>1172.1590000000001</v>
      </c>
      <c r="C657" s="79">
        <v>11847.079</v>
      </c>
      <c r="D657" s="79">
        <v>1437.1379999999999</v>
      </c>
      <c r="E657" s="79">
        <v>13284.217000000001</v>
      </c>
      <c r="F657" s="79">
        <v>1069.2260000000001</v>
      </c>
      <c r="G657" s="79">
        <v>11509.581</v>
      </c>
      <c r="H657" s="84">
        <f>D657/D655*100</f>
        <v>100</v>
      </c>
      <c r="I657" s="84">
        <f>E657/E655*100</f>
        <v>100</v>
      </c>
      <c r="J657" s="80">
        <f>D657/B657*100</f>
        <v>122.60606282936016</v>
      </c>
      <c r="K657" s="80">
        <f t="shared" ref="K657:L660" si="155">D657/F657*100</f>
        <v>134.40918945106085</v>
      </c>
      <c r="L657" s="80">
        <f t="shared" si="155"/>
        <v>115.41877154346454</v>
      </c>
    </row>
    <row r="658" spans="1:12" s="1" customFormat="1" x14ac:dyDescent="0.2">
      <c r="A658" s="6" t="s">
        <v>8</v>
      </c>
      <c r="B658" s="79">
        <v>1172.1590000000001</v>
      </c>
      <c r="C658" s="79">
        <v>11847.079</v>
      </c>
      <c r="D658" s="79">
        <v>1437.1379999999999</v>
      </c>
      <c r="E658" s="79">
        <v>13284.217000000001</v>
      </c>
      <c r="F658" s="79">
        <v>1069.2260000000001</v>
      </c>
      <c r="G658" s="79">
        <v>11509.581</v>
      </c>
      <c r="H658" s="84">
        <f>H659+H660</f>
        <v>100.00000000000001</v>
      </c>
      <c r="I658" s="84">
        <f>I659+I660</f>
        <v>100</v>
      </c>
      <c r="J658" s="80">
        <f>D658/B658*100</f>
        <v>122.60606282936016</v>
      </c>
      <c r="K658" s="80">
        <f t="shared" si="155"/>
        <v>134.40918945106085</v>
      </c>
      <c r="L658" s="80">
        <f t="shared" si="155"/>
        <v>115.41877154346454</v>
      </c>
    </row>
    <row r="659" spans="1:12" s="1" customFormat="1" x14ac:dyDescent="0.2">
      <c r="A659" s="9" t="s">
        <v>9</v>
      </c>
      <c r="B659" s="79">
        <v>0.28000000000000003</v>
      </c>
      <c r="C659" s="79">
        <v>12.68</v>
      </c>
      <c r="D659" s="79">
        <v>1.399</v>
      </c>
      <c r="E659" s="79">
        <v>14.079000000000001</v>
      </c>
      <c r="F659" s="79">
        <v>4.1829999999999998</v>
      </c>
      <c r="G659" s="79">
        <v>56.316000000000003</v>
      </c>
      <c r="H659" s="84">
        <f>D659/D658*100</f>
        <v>9.7346253456522619E-2</v>
      </c>
      <c r="I659" s="84">
        <f>E659/E658*100</f>
        <v>0.10598291190214673</v>
      </c>
      <c r="J659" s="80">
        <f>D659/B659*100</f>
        <v>499.64285714285711</v>
      </c>
      <c r="K659" s="80">
        <f t="shared" si="155"/>
        <v>33.444896007650016</v>
      </c>
      <c r="L659" s="80">
        <f t="shared" si="155"/>
        <v>25</v>
      </c>
    </row>
    <row r="660" spans="1:12" s="1" customFormat="1" x14ac:dyDescent="0.2">
      <c r="A660" s="9" t="s">
        <v>10</v>
      </c>
      <c r="B660" s="79">
        <v>1171.8789999999999</v>
      </c>
      <c r="C660" s="79">
        <v>11834.398999999999</v>
      </c>
      <c r="D660" s="79">
        <v>1435.739</v>
      </c>
      <c r="E660" s="79">
        <v>13270.138000000001</v>
      </c>
      <c r="F660" s="79">
        <v>1065.0429999999999</v>
      </c>
      <c r="G660" s="79">
        <v>11453.264999999999</v>
      </c>
      <c r="H660" s="84">
        <f>D660/D658*100</f>
        <v>99.902653746543493</v>
      </c>
      <c r="I660" s="84">
        <f>E660/E658*100</f>
        <v>99.894017088097854</v>
      </c>
      <c r="J660" s="80">
        <f>D660/B660*100</f>
        <v>122.5159764788003</v>
      </c>
      <c r="K660" s="80">
        <f t="shared" si="155"/>
        <v>134.80573084842587</v>
      </c>
      <c r="L660" s="80">
        <f t="shared" si="155"/>
        <v>115.86336297990138</v>
      </c>
    </row>
    <row r="661" spans="1:12" s="1" customFormat="1" ht="56.25" x14ac:dyDescent="0.2">
      <c r="A661" s="3" t="s">
        <v>101</v>
      </c>
      <c r="B661" s="79"/>
      <c r="C661" s="79"/>
      <c r="D661" s="79"/>
      <c r="E661" s="79"/>
      <c r="F661" s="79"/>
      <c r="G661" s="79"/>
      <c r="H661" s="87"/>
      <c r="I661" s="87"/>
      <c r="J661" s="87"/>
      <c r="K661" s="87"/>
      <c r="L661" s="87"/>
    </row>
    <row r="662" spans="1:12" s="1" customFormat="1" x14ac:dyDescent="0.2">
      <c r="A662" s="6" t="s">
        <v>5</v>
      </c>
      <c r="B662" s="79">
        <v>6408.973</v>
      </c>
      <c r="C662" s="79">
        <v>69899.983999999997</v>
      </c>
      <c r="D662" s="79">
        <v>6865.9189999999999</v>
      </c>
      <c r="E662" s="79">
        <v>76765.903000000006</v>
      </c>
      <c r="F662" s="79">
        <v>5837.11</v>
      </c>
      <c r="G662" s="79">
        <v>76838.831999999995</v>
      </c>
      <c r="H662" s="84">
        <f>H663+H664</f>
        <v>100</v>
      </c>
      <c r="I662" s="84">
        <f>I663+I664</f>
        <v>100</v>
      </c>
      <c r="J662" s="80">
        <f t="shared" ref="J662:J667" si="156">D662/B662*100</f>
        <v>107.12978506852815</v>
      </c>
      <c r="K662" s="80">
        <f t="shared" ref="K662:L667" si="157">D662/F662*100</f>
        <v>117.62531458204488</v>
      </c>
      <c r="L662" s="80">
        <f t="shared" si="157"/>
        <v>99.905088354284217</v>
      </c>
    </row>
    <row r="663" spans="1:12" s="1" customFormat="1" x14ac:dyDescent="0.2">
      <c r="A663" s="9" t="s">
        <v>6</v>
      </c>
      <c r="B663" s="79">
        <v>4048.2350000000001</v>
      </c>
      <c r="C663" s="79">
        <v>47791.516000000003</v>
      </c>
      <c r="D663" s="79">
        <v>4464.1210000000001</v>
      </c>
      <c r="E663" s="79">
        <v>52255.637000000002</v>
      </c>
      <c r="F663" s="79">
        <v>3967.9119999999998</v>
      </c>
      <c r="G663" s="79">
        <v>47277.819000000003</v>
      </c>
      <c r="H663" s="84">
        <f>D663/D662*100</f>
        <v>65.018550320794645</v>
      </c>
      <c r="I663" s="84">
        <f>E663/E662*100</f>
        <v>68.071415769055704</v>
      </c>
      <c r="J663" s="80">
        <f t="shared" si="156"/>
        <v>110.27326723868549</v>
      </c>
      <c r="K663" s="80">
        <f t="shared" si="157"/>
        <v>112.50554447780092</v>
      </c>
      <c r="L663" s="80">
        <f t="shared" si="157"/>
        <v>110.52886555532521</v>
      </c>
    </row>
    <row r="664" spans="1:12" s="1" customFormat="1" x14ac:dyDescent="0.2">
      <c r="A664" s="9" t="s">
        <v>7</v>
      </c>
      <c r="B664" s="79">
        <v>2360.7379999999998</v>
      </c>
      <c r="C664" s="79">
        <v>22108.468000000001</v>
      </c>
      <c r="D664" s="79">
        <v>2401.7979999999998</v>
      </c>
      <c r="E664" s="79">
        <v>24510.266</v>
      </c>
      <c r="F664" s="79">
        <v>1869.1980000000001</v>
      </c>
      <c r="G664" s="79">
        <v>29561.012999999999</v>
      </c>
      <c r="H664" s="84">
        <f>D664/D662*100</f>
        <v>34.981449679205362</v>
      </c>
      <c r="I664" s="84">
        <f>E664/E662*100</f>
        <v>31.928584230944303</v>
      </c>
      <c r="J664" s="80">
        <f t="shared" si="156"/>
        <v>101.73928661291511</v>
      </c>
      <c r="K664" s="80">
        <f t="shared" si="157"/>
        <v>128.49350363096897</v>
      </c>
      <c r="L664" s="80">
        <f t="shared" si="157"/>
        <v>82.914161297517111</v>
      </c>
    </row>
    <row r="665" spans="1:12" s="1" customFormat="1" x14ac:dyDescent="0.2">
      <c r="A665" s="6" t="s">
        <v>8</v>
      </c>
      <c r="B665" s="79">
        <v>6408.973</v>
      </c>
      <c r="C665" s="79">
        <v>69899.983999999997</v>
      </c>
      <c r="D665" s="79">
        <v>6865.9189999999999</v>
      </c>
      <c r="E665" s="79">
        <v>76765.903000000006</v>
      </c>
      <c r="F665" s="79">
        <v>5837.11</v>
      </c>
      <c r="G665" s="79">
        <v>76838.831999999995</v>
      </c>
      <c r="H665" s="84">
        <f>H666+H667</f>
        <v>100</v>
      </c>
      <c r="I665" s="84">
        <f>I666+I667</f>
        <v>100</v>
      </c>
      <c r="J665" s="80">
        <f t="shared" si="156"/>
        <v>107.12978506852815</v>
      </c>
      <c r="K665" s="80">
        <f t="shared" si="157"/>
        <v>117.62531458204488</v>
      </c>
      <c r="L665" s="80">
        <f t="shared" si="157"/>
        <v>99.905088354284217</v>
      </c>
    </row>
    <row r="666" spans="1:12" s="1" customFormat="1" x14ac:dyDescent="0.2">
      <c r="A666" s="9" t="s">
        <v>9</v>
      </c>
      <c r="B666" s="79">
        <v>40.499000000000002</v>
      </c>
      <c r="C666" s="79">
        <v>483.22699999999998</v>
      </c>
      <c r="D666" s="79">
        <v>44.744999999999997</v>
      </c>
      <c r="E666" s="79">
        <v>527.97199999999998</v>
      </c>
      <c r="F666" s="79">
        <v>51.27</v>
      </c>
      <c r="G666" s="79">
        <v>500.84800000000001</v>
      </c>
      <c r="H666" s="84">
        <f>D666/D665*100</f>
        <v>0.65169717265816851</v>
      </c>
      <c r="I666" s="84">
        <f>E666/E665*100</f>
        <v>0.68776889135271413</v>
      </c>
      <c r="J666" s="80">
        <f t="shared" si="156"/>
        <v>110.48420948665398</v>
      </c>
      <c r="K666" s="80">
        <f t="shared" si="157"/>
        <v>87.273259215915729</v>
      </c>
      <c r="L666" s="80">
        <f t="shared" si="157"/>
        <v>105.41561511676196</v>
      </c>
    </row>
    <row r="667" spans="1:12" s="1" customFormat="1" x14ac:dyDescent="0.2">
      <c r="A667" s="9" t="s">
        <v>10</v>
      </c>
      <c r="B667" s="79">
        <v>6368.4740000000002</v>
      </c>
      <c r="C667" s="79">
        <v>69416.756999999998</v>
      </c>
      <c r="D667" s="79">
        <v>6821.174</v>
      </c>
      <c r="E667" s="79">
        <v>76237.930999999997</v>
      </c>
      <c r="F667" s="79">
        <v>5785.84</v>
      </c>
      <c r="G667" s="79">
        <v>76337.983999999997</v>
      </c>
      <c r="H667" s="84">
        <f>D667/D665*100</f>
        <v>99.348302827341826</v>
      </c>
      <c r="I667" s="84">
        <f>E667/E665*100</f>
        <v>99.312231108647282</v>
      </c>
      <c r="J667" s="80">
        <f t="shared" si="156"/>
        <v>107.10845329666101</v>
      </c>
      <c r="K667" s="80">
        <f t="shared" si="157"/>
        <v>117.89427291456383</v>
      </c>
      <c r="L667" s="80">
        <f t="shared" si="157"/>
        <v>99.868934186158228</v>
      </c>
    </row>
    <row r="668" spans="1:12" s="1" customFormat="1" x14ac:dyDescent="0.2">
      <c r="A668" s="3" t="s">
        <v>102</v>
      </c>
      <c r="B668" s="79"/>
      <c r="C668" s="79"/>
      <c r="D668" s="79"/>
      <c r="E668" s="79"/>
      <c r="F668" s="79"/>
      <c r="G668" s="79"/>
      <c r="H668" s="87"/>
      <c r="I668" s="87"/>
      <c r="J668" s="87"/>
      <c r="K668" s="87"/>
      <c r="L668" s="87"/>
    </row>
    <row r="669" spans="1:12" s="1" customFormat="1" x14ac:dyDescent="0.2">
      <c r="A669" s="6" t="s">
        <v>5</v>
      </c>
      <c r="B669" s="79">
        <v>4112.8459999999995</v>
      </c>
      <c r="C669" s="79">
        <v>45361.94</v>
      </c>
      <c r="D669" s="79">
        <v>4610.076</v>
      </c>
      <c r="E669" s="79">
        <v>49972.016000000003</v>
      </c>
      <c r="F669" s="79">
        <v>4042.346</v>
      </c>
      <c r="G669" s="79">
        <v>52478.457999999999</v>
      </c>
      <c r="H669" s="84">
        <f>H670+H671</f>
        <v>100.00002169161638</v>
      </c>
      <c r="I669" s="84">
        <f>I670+I671</f>
        <v>100</v>
      </c>
      <c r="J669" s="80">
        <f t="shared" ref="J669:J674" si="158">D669/B669*100</f>
        <v>112.08968193800595</v>
      </c>
      <c r="K669" s="80">
        <f t="shared" ref="K669:L674" si="159">D669/F669*100</f>
        <v>114.04456718944891</v>
      </c>
      <c r="L669" s="80">
        <f t="shared" si="159"/>
        <v>95.223864999996763</v>
      </c>
    </row>
    <row r="670" spans="1:12" s="1" customFormat="1" x14ac:dyDescent="0.2">
      <c r="A670" s="9" t="s">
        <v>6</v>
      </c>
      <c r="B670" s="79">
        <v>2511.0639999999999</v>
      </c>
      <c r="C670" s="79">
        <v>29134.161</v>
      </c>
      <c r="D670" s="79">
        <v>2798.0010000000002</v>
      </c>
      <c r="E670" s="79">
        <v>31932.162</v>
      </c>
      <c r="F670" s="79">
        <v>2663.5149999999999</v>
      </c>
      <c r="G670" s="79">
        <v>31916.524000000001</v>
      </c>
      <c r="H670" s="84">
        <f>D670/D669*100</f>
        <v>60.69316427755205</v>
      </c>
      <c r="I670" s="84">
        <f>E670/E669*100</f>
        <v>63.900087601028545</v>
      </c>
      <c r="J670" s="80">
        <f t="shared" si="158"/>
        <v>111.42690907121444</v>
      </c>
      <c r="K670" s="80">
        <f t="shared" si="159"/>
        <v>105.04919251440296</v>
      </c>
      <c r="L670" s="80">
        <f t="shared" si="159"/>
        <v>100.04899656366089</v>
      </c>
    </row>
    <row r="671" spans="1:12" s="1" customFormat="1" x14ac:dyDescent="0.2">
      <c r="A671" s="9" t="s">
        <v>7</v>
      </c>
      <c r="B671" s="79">
        <v>1601.7819999999999</v>
      </c>
      <c r="C671" s="79">
        <v>16227.778</v>
      </c>
      <c r="D671" s="79">
        <v>1812.076</v>
      </c>
      <c r="E671" s="79">
        <v>18039.853999999999</v>
      </c>
      <c r="F671" s="79">
        <v>1378.8309999999999</v>
      </c>
      <c r="G671" s="79">
        <v>20561.934000000001</v>
      </c>
      <c r="H671" s="84">
        <f>D671/D669*100</f>
        <v>39.306857414064325</v>
      </c>
      <c r="I671" s="84">
        <f>E671/E669*100</f>
        <v>36.099912398971448</v>
      </c>
      <c r="J671" s="80">
        <f t="shared" si="158"/>
        <v>113.12875285151162</v>
      </c>
      <c r="K671" s="80">
        <f t="shared" si="159"/>
        <v>131.42118214632541</v>
      </c>
      <c r="L671" s="80">
        <f t="shared" si="159"/>
        <v>87.734227723909612</v>
      </c>
    </row>
    <row r="672" spans="1:12" s="1" customFormat="1" x14ac:dyDescent="0.2">
      <c r="A672" s="6" t="s">
        <v>8</v>
      </c>
      <c r="B672" s="79">
        <v>4112.8459999999995</v>
      </c>
      <c r="C672" s="79">
        <v>45361.94</v>
      </c>
      <c r="D672" s="79">
        <v>4610.076</v>
      </c>
      <c r="E672" s="79">
        <v>49972.016000000003</v>
      </c>
      <c r="F672" s="79">
        <v>4042.346</v>
      </c>
      <c r="G672" s="79">
        <v>52478.457999999999</v>
      </c>
      <c r="H672" s="84">
        <f>H673+H674</f>
        <v>100.00002169161637</v>
      </c>
      <c r="I672" s="84">
        <f>I673+I674</f>
        <v>99.999999999999986</v>
      </c>
      <c r="J672" s="80">
        <f t="shared" si="158"/>
        <v>112.08968193800595</v>
      </c>
      <c r="K672" s="80">
        <f t="shared" si="159"/>
        <v>114.04456718944891</v>
      </c>
      <c r="L672" s="80">
        <f t="shared" si="159"/>
        <v>95.223864999996763</v>
      </c>
    </row>
    <row r="673" spans="1:12" s="1" customFormat="1" x14ac:dyDescent="0.2">
      <c r="A673" s="9" t="s">
        <v>9</v>
      </c>
      <c r="B673" s="79">
        <v>19.170000000000002</v>
      </c>
      <c r="C673" s="79">
        <v>267.75</v>
      </c>
      <c r="D673" s="79">
        <v>35.816000000000003</v>
      </c>
      <c r="E673" s="79">
        <v>303.56599999999997</v>
      </c>
      <c r="F673" s="79">
        <v>28.913</v>
      </c>
      <c r="G673" s="79">
        <v>300.40699999999998</v>
      </c>
      <c r="H673" s="84">
        <f>D673/D672*100</f>
        <v>0.77690693168615876</v>
      </c>
      <c r="I673" s="84">
        <f>E673/E672*100</f>
        <v>0.60747198992332019</v>
      </c>
      <c r="J673" s="80">
        <f t="shared" si="158"/>
        <v>186.83359415753782</v>
      </c>
      <c r="K673" s="80">
        <f t="shared" si="159"/>
        <v>123.87507349635113</v>
      </c>
      <c r="L673" s="80">
        <f t="shared" si="159"/>
        <v>101.0515733654675</v>
      </c>
    </row>
    <row r="674" spans="1:12" s="1" customFormat="1" x14ac:dyDescent="0.2">
      <c r="A674" s="9" t="s">
        <v>10</v>
      </c>
      <c r="B674" s="79">
        <v>4093.6759999999999</v>
      </c>
      <c r="C674" s="79">
        <v>45094.19</v>
      </c>
      <c r="D674" s="79">
        <v>4574.2610000000004</v>
      </c>
      <c r="E674" s="79">
        <v>49668.45</v>
      </c>
      <c r="F674" s="79">
        <v>4013.433</v>
      </c>
      <c r="G674" s="79">
        <v>52178.050999999999</v>
      </c>
      <c r="H674" s="84">
        <f>D674/D672*100</f>
        <v>99.223114759930212</v>
      </c>
      <c r="I674" s="84">
        <f>E674/E672*100</f>
        <v>99.39252801007666</v>
      </c>
      <c r="J674" s="80">
        <f t="shared" si="158"/>
        <v>111.73969312666661</v>
      </c>
      <c r="K674" s="80">
        <f t="shared" si="159"/>
        <v>113.97377257823914</v>
      </c>
      <c r="L674" s="80">
        <f t="shared" si="159"/>
        <v>95.190312876960462</v>
      </c>
    </row>
    <row r="675" spans="1:12" s="1" customFormat="1" ht="56.25" x14ac:dyDescent="0.2">
      <c r="A675" s="3" t="s">
        <v>103</v>
      </c>
      <c r="B675" s="79"/>
      <c r="C675" s="79"/>
      <c r="D675" s="79"/>
      <c r="E675" s="79"/>
      <c r="F675" s="79"/>
      <c r="G675" s="79"/>
      <c r="H675" s="87"/>
      <c r="I675" s="87"/>
      <c r="J675" s="87"/>
      <c r="K675" s="87"/>
      <c r="L675" s="87"/>
    </row>
    <row r="676" spans="1:12" s="1" customFormat="1" x14ac:dyDescent="0.2">
      <c r="A676" s="6" t="s">
        <v>5</v>
      </c>
      <c r="B676" s="79">
        <v>993.97</v>
      </c>
      <c r="C676" s="79">
        <v>11047.083000000001</v>
      </c>
      <c r="D676" s="79">
        <v>1437.1010000000001</v>
      </c>
      <c r="E676" s="79">
        <v>12484.183999999999</v>
      </c>
      <c r="F676" s="79">
        <v>1215.799</v>
      </c>
      <c r="G676" s="79">
        <v>13921.921</v>
      </c>
      <c r="H676" s="84">
        <f>H677+H678</f>
        <v>100</v>
      </c>
      <c r="I676" s="84">
        <f>I677+I678</f>
        <v>100.00000000000001</v>
      </c>
      <c r="J676" s="80">
        <f t="shared" ref="J676:J681" si="160">D676/B676*100</f>
        <v>144.58192903206336</v>
      </c>
      <c r="K676" s="80">
        <f t="shared" ref="K676:L681" si="161">D676/F676*100</f>
        <v>118.20218638113703</v>
      </c>
      <c r="L676" s="80">
        <f t="shared" si="161"/>
        <v>89.672854773418123</v>
      </c>
    </row>
    <row r="677" spans="1:12" s="1" customFormat="1" x14ac:dyDescent="0.2">
      <c r="A677" s="9" t="s">
        <v>6</v>
      </c>
      <c r="B677" s="79">
        <v>254.971</v>
      </c>
      <c r="C677" s="79">
        <v>1015.6849999999999</v>
      </c>
      <c r="D677" s="79">
        <v>254.971</v>
      </c>
      <c r="E677" s="79">
        <v>1270.6559999999999</v>
      </c>
      <c r="F677" s="79">
        <v>85.137</v>
      </c>
      <c r="G677" s="79">
        <v>1021.413</v>
      </c>
      <c r="H677" s="84">
        <f>D677/D676*100</f>
        <v>17.742037616006112</v>
      </c>
      <c r="I677" s="84">
        <f>E677/E676*100</f>
        <v>10.17812617949239</v>
      </c>
      <c r="J677" s="80">
        <f t="shared" si="160"/>
        <v>100</v>
      </c>
      <c r="K677" s="80">
        <f t="shared" si="161"/>
        <v>299.48318592386391</v>
      </c>
      <c r="L677" s="80">
        <f t="shared" si="161"/>
        <v>124.40178458664614</v>
      </c>
    </row>
    <row r="678" spans="1:12" s="1" customFormat="1" x14ac:dyDescent="0.2">
      <c r="A678" s="9" t="s">
        <v>7</v>
      </c>
      <c r="B678" s="79">
        <v>738.99900000000002</v>
      </c>
      <c r="C678" s="79">
        <v>10031.397999999999</v>
      </c>
      <c r="D678" s="79">
        <v>1182.1300000000001</v>
      </c>
      <c r="E678" s="79">
        <v>11213.528</v>
      </c>
      <c r="F678" s="79">
        <v>1130.662</v>
      </c>
      <c r="G678" s="79">
        <v>12900.508</v>
      </c>
      <c r="H678" s="84">
        <f>D678/D676*100</f>
        <v>82.257962383993885</v>
      </c>
      <c r="I678" s="84">
        <f>E678/E676*100</f>
        <v>89.821873820507619</v>
      </c>
      <c r="J678" s="80">
        <f t="shared" si="160"/>
        <v>159.96368060037972</v>
      </c>
      <c r="K678" s="80">
        <f t="shared" si="161"/>
        <v>104.552023504814</v>
      </c>
      <c r="L678" s="80">
        <f t="shared" si="161"/>
        <v>86.923150623215776</v>
      </c>
    </row>
    <row r="679" spans="1:12" s="1" customFormat="1" x14ac:dyDescent="0.2">
      <c r="A679" s="6" t="s">
        <v>8</v>
      </c>
      <c r="B679" s="79">
        <v>993.97</v>
      </c>
      <c r="C679" s="79">
        <v>11047.083000000001</v>
      </c>
      <c r="D679" s="79">
        <v>1437.1010000000001</v>
      </c>
      <c r="E679" s="79">
        <v>12484.183999999999</v>
      </c>
      <c r="F679" s="79">
        <v>1215.799</v>
      </c>
      <c r="G679" s="79">
        <v>13921.921</v>
      </c>
      <c r="H679" s="84">
        <f>H680+H681</f>
        <v>100.00006958453163</v>
      </c>
      <c r="I679" s="84">
        <f>I680+I681</f>
        <v>100.00000000000001</v>
      </c>
      <c r="J679" s="80">
        <f t="shared" si="160"/>
        <v>144.58192903206336</v>
      </c>
      <c r="K679" s="80">
        <f t="shared" si="161"/>
        <v>118.20218638113703</v>
      </c>
      <c r="L679" s="80">
        <f t="shared" si="161"/>
        <v>89.672854773418123</v>
      </c>
    </row>
    <row r="680" spans="1:12" s="1" customFormat="1" x14ac:dyDescent="0.2">
      <c r="A680" s="9" t="s">
        <v>9</v>
      </c>
      <c r="B680" s="79">
        <v>21.033999999999999</v>
      </c>
      <c r="C680" s="79">
        <v>214.14</v>
      </c>
      <c r="D680" s="79">
        <v>23.321999999999999</v>
      </c>
      <c r="E680" s="79">
        <v>237.46199999999999</v>
      </c>
      <c r="F680" s="79">
        <v>29.547000000000001</v>
      </c>
      <c r="G680" s="79">
        <v>165.97900000000001</v>
      </c>
      <c r="H680" s="84">
        <f>D680/D679*100</f>
        <v>1.6228504468370697</v>
      </c>
      <c r="I680" s="84">
        <f>E680/E679*100</f>
        <v>1.9021026924947597</v>
      </c>
      <c r="J680" s="80">
        <f t="shared" si="160"/>
        <v>110.87762669962918</v>
      </c>
      <c r="K680" s="80">
        <f t="shared" si="161"/>
        <v>78.931871255965063</v>
      </c>
      <c r="L680" s="80">
        <f t="shared" si="161"/>
        <v>143.06749649051986</v>
      </c>
    </row>
    <row r="681" spans="1:12" s="1" customFormat="1" x14ac:dyDescent="0.2">
      <c r="A681" s="9" t="s">
        <v>10</v>
      </c>
      <c r="B681" s="79">
        <v>972.93600000000004</v>
      </c>
      <c r="C681" s="79">
        <v>10832.942999999999</v>
      </c>
      <c r="D681" s="79">
        <v>1413.78</v>
      </c>
      <c r="E681" s="79">
        <v>12246.722</v>
      </c>
      <c r="F681" s="79">
        <v>1186.251</v>
      </c>
      <c r="G681" s="79">
        <v>13755.942999999999</v>
      </c>
      <c r="H681" s="84">
        <f>D681/D679*100</f>
        <v>98.377219137694567</v>
      </c>
      <c r="I681" s="84">
        <f>E681/E679*100</f>
        <v>98.097897307505249</v>
      </c>
      <c r="J681" s="80">
        <f t="shared" si="160"/>
        <v>145.31068847282862</v>
      </c>
      <c r="K681" s="80">
        <f t="shared" si="161"/>
        <v>119.18051070136084</v>
      </c>
      <c r="L681" s="80">
        <f t="shared" si="161"/>
        <v>89.028589315905137</v>
      </c>
    </row>
    <row r="682" spans="1:12" s="1" customFormat="1" ht="56.25" x14ac:dyDescent="0.2">
      <c r="A682" s="3" t="s">
        <v>104</v>
      </c>
      <c r="B682" s="79"/>
      <c r="C682" s="79"/>
      <c r="D682" s="79"/>
      <c r="E682" s="79"/>
      <c r="F682" s="79"/>
      <c r="G682" s="79"/>
      <c r="H682" s="87"/>
      <c r="I682" s="87"/>
      <c r="J682" s="87"/>
      <c r="K682" s="87"/>
      <c r="L682" s="87"/>
    </row>
    <row r="683" spans="1:12" s="1" customFormat="1" x14ac:dyDescent="0.2">
      <c r="A683" s="6" t="s">
        <v>5</v>
      </c>
      <c r="B683" s="79">
        <v>148.32</v>
      </c>
      <c r="C683" s="79">
        <v>1146.6610000000001</v>
      </c>
      <c r="D683" s="79">
        <v>95.001999999999995</v>
      </c>
      <c r="E683" s="79">
        <v>1241.663</v>
      </c>
      <c r="F683" s="79">
        <v>72.385999999999996</v>
      </c>
      <c r="G683" s="79">
        <v>993.76900000000001</v>
      </c>
      <c r="H683" s="84">
        <f>H684+H685</f>
        <v>100</v>
      </c>
      <c r="I683" s="84">
        <f>I684+I685</f>
        <v>100</v>
      </c>
      <c r="J683" s="80">
        <f>D683/B683*100</f>
        <v>64.052049622437963</v>
      </c>
      <c r="K683" s="80">
        <f t="shared" ref="K683:L688" si="162">D683/F683*100</f>
        <v>131.243610642942</v>
      </c>
      <c r="L683" s="80">
        <f t="shared" si="162"/>
        <v>124.94483124347811</v>
      </c>
    </row>
    <row r="684" spans="1:12" s="1" customFormat="1" x14ac:dyDescent="0.2">
      <c r="A684" s="9" t="s">
        <v>6</v>
      </c>
      <c r="B684" s="79">
        <v>33.665999999999997</v>
      </c>
      <c r="C684" s="79">
        <v>374.13799999999998</v>
      </c>
      <c r="D684" s="79">
        <v>33.665999999999997</v>
      </c>
      <c r="E684" s="79">
        <v>407.803</v>
      </c>
      <c r="F684" s="79">
        <v>37.494999999999997</v>
      </c>
      <c r="G684" s="79">
        <v>451.90899999999999</v>
      </c>
      <c r="H684" s="84">
        <f>D684/D683*100</f>
        <v>35.437148691606488</v>
      </c>
      <c r="I684" s="84">
        <f>E684/E683*100</f>
        <v>32.843291617773907</v>
      </c>
      <c r="J684" s="80">
        <f>D684/B684*100</f>
        <v>100</v>
      </c>
      <c r="K684" s="80">
        <f t="shared" si="162"/>
        <v>89.787971729563935</v>
      </c>
      <c r="L684" s="80">
        <f t="shared" si="162"/>
        <v>90.240070456662735</v>
      </c>
    </row>
    <row r="685" spans="1:12" s="1" customFormat="1" x14ac:dyDescent="0.2">
      <c r="A685" s="9" t="s">
        <v>7</v>
      </c>
      <c r="B685" s="79">
        <v>114.654</v>
      </c>
      <c r="C685" s="79">
        <v>772.52300000000002</v>
      </c>
      <c r="D685" s="79">
        <v>61.335999999999999</v>
      </c>
      <c r="E685" s="79">
        <v>833.86</v>
      </c>
      <c r="F685" s="79">
        <v>34.890999999999998</v>
      </c>
      <c r="G685" s="79">
        <v>541.86</v>
      </c>
      <c r="H685" s="84">
        <f>D685/D683*100</f>
        <v>64.562851308393505</v>
      </c>
      <c r="I685" s="84">
        <f>E685/E683*100</f>
        <v>67.1567083822261</v>
      </c>
      <c r="J685" s="80">
        <f>D685/B685*100</f>
        <v>53.496607183351649</v>
      </c>
      <c r="K685" s="80">
        <f t="shared" si="162"/>
        <v>175.79318448883669</v>
      </c>
      <c r="L685" s="80">
        <f t="shared" si="162"/>
        <v>153.88845827335473</v>
      </c>
    </row>
    <row r="686" spans="1:12" s="1" customFormat="1" x14ac:dyDescent="0.2">
      <c r="A686" s="6" t="s">
        <v>8</v>
      </c>
      <c r="B686" s="79">
        <v>148.32</v>
      </c>
      <c r="C686" s="79">
        <v>1146.6610000000001</v>
      </c>
      <c r="D686" s="79">
        <v>95.001999999999995</v>
      </c>
      <c r="E686" s="79">
        <v>1241.663</v>
      </c>
      <c r="F686" s="79">
        <v>72.385999999999996</v>
      </c>
      <c r="G686" s="79">
        <v>993.76900000000001</v>
      </c>
      <c r="H686" s="84">
        <f>H687+H688</f>
        <v>100</v>
      </c>
      <c r="I686" s="84">
        <f>I687+I688</f>
        <v>100.00008053715059</v>
      </c>
      <c r="J686" s="80">
        <f>D686/B686*100</f>
        <v>64.052049622437963</v>
      </c>
      <c r="K686" s="80">
        <f t="shared" si="162"/>
        <v>131.243610642942</v>
      </c>
      <c r="L686" s="80">
        <f t="shared" si="162"/>
        <v>124.94483124347811</v>
      </c>
    </row>
    <row r="687" spans="1:12" s="1" customFormat="1" x14ac:dyDescent="0.2">
      <c r="A687" s="9" t="s">
        <v>9</v>
      </c>
      <c r="B687" s="79">
        <v>0</v>
      </c>
      <c r="C687" s="79">
        <v>6.0999999999999999E-2</v>
      </c>
      <c r="D687" s="79">
        <v>1.0999999999999999E-2</v>
      </c>
      <c r="E687" s="79">
        <v>7.1999999999999995E-2</v>
      </c>
      <c r="F687" s="79">
        <v>6.0000000000000001E-3</v>
      </c>
      <c r="G687" s="79">
        <v>0.499</v>
      </c>
      <c r="H687" s="84">
        <f>D687/D686*100</f>
        <v>1.1578703606239868E-2</v>
      </c>
      <c r="I687" s="84">
        <f>E687/E686*100</f>
        <v>5.798674841724364E-3</v>
      </c>
      <c r="J687" s="80">
        <v>0</v>
      </c>
      <c r="K687" s="80">
        <f t="shared" si="162"/>
        <v>183.33333333333331</v>
      </c>
      <c r="L687" s="80">
        <f t="shared" si="162"/>
        <v>14.42885771543086</v>
      </c>
    </row>
    <row r="688" spans="1:12" s="1" customFormat="1" x14ac:dyDescent="0.2">
      <c r="A688" s="9" t="s">
        <v>10</v>
      </c>
      <c r="B688" s="79">
        <v>148.32</v>
      </c>
      <c r="C688" s="79">
        <v>1146.5999999999999</v>
      </c>
      <c r="D688" s="79">
        <v>94.991</v>
      </c>
      <c r="E688" s="79">
        <v>1241.5920000000001</v>
      </c>
      <c r="F688" s="79">
        <v>72.38</v>
      </c>
      <c r="G688" s="79">
        <v>993.27</v>
      </c>
      <c r="H688" s="84">
        <f>D688/D686*100</f>
        <v>99.988421296393767</v>
      </c>
      <c r="I688" s="84">
        <f>E688/E686*100</f>
        <v>99.994281862308867</v>
      </c>
      <c r="J688" s="80">
        <f>D688/B688*100</f>
        <v>64.044633225458469</v>
      </c>
      <c r="K688" s="80">
        <f t="shared" si="162"/>
        <v>131.23929262227136</v>
      </c>
      <c r="L688" s="80">
        <f t="shared" si="162"/>
        <v>125.00045304901992</v>
      </c>
    </row>
    <row r="689" spans="1:12" s="1" customFormat="1" x14ac:dyDescent="0.2">
      <c r="A689" s="3" t="s">
        <v>105</v>
      </c>
      <c r="B689" s="79"/>
      <c r="C689" s="79"/>
      <c r="D689" s="79"/>
      <c r="E689" s="79"/>
      <c r="F689" s="79"/>
      <c r="G689" s="79"/>
      <c r="H689" s="87"/>
      <c r="I689" s="87"/>
      <c r="J689" s="87"/>
      <c r="K689" s="87"/>
      <c r="L689" s="87"/>
    </row>
    <row r="690" spans="1:12" s="1" customFormat="1" x14ac:dyDescent="0.2">
      <c r="A690" s="6" t="s">
        <v>5</v>
      </c>
      <c r="B690" s="79">
        <v>870.524</v>
      </c>
      <c r="C690" s="79">
        <v>7727.0940000000001</v>
      </c>
      <c r="D690" s="79">
        <v>738.69799999999998</v>
      </c>
      <c r="E690" s="79">
        <v>8465.7909999999993</v>
      </c>
      <c r="F690" s="79">
        <v>306.81700000000001</v>
      </c>
      <c r="G690" s="79">
        <v>15333.043</v>
      </c>
      <c r="H690" s="84">
        <f>H691+H692</f>
        <v>100.00000000000001</v>
      </c>
      <c r="I690" s="84">
        <f>I691+I692</f>
        <v>100</v>
      </c>
      <c r="J690" s="80">
        <f>D690/B690*100</f>
        <v>84.856706994867466</v>
      </c>
      <c r="K690" s="80">
        <f t="shared" ref="K690:L693" si="163">D690/F690*100</f>
        <v>240.76175700824919</v>
      </c>
      <c r="L690" s="80">
        <f t="shared" si="163"/>
        <v>55.212725875744297</v>
      </c>
    </row>
    <row r="691" spans="1:12" s="1" customFormat="1" x14ac:dyDescent="0.2">
      <c r="A691" s="9" t="s">
        <v>6</v>
      </c>
      <c r="B691" s="79">
        <v>512.66700000000003</v>
      </c>
      <c r="C691" s="79">
        <v>1484.6669999999999</v>
      </c>
      <c r="D691" s="79">
        <v>512.66700000000003</v>
      </c>
      <c r="E691" s="79">
        <v>1997.3330000000001</v>
      </c>
      <c r="F691" s="79">
        <v>260</v>
      </c>
      <c r="G691" s="79">
        <v>5461</v>
      </c>
      <c r="H691" s="84">
        <f>D691/D690*100</f>
        <v>69.4014333327016</v>
      </c>
      <c r="I691" s="84">
        <f>E691/E690*100</f>
        <v>23.592987353455811</v>
      </c>
      <c r="J691" s="80">
        <f>D691/B691*100</f>
        <v>100</v>
      </c>
      <c r="K691" s="80">
        <f t="shared" si="163"/>
        <v>197.1796153846154</v>
      </c>
      <c r="L691" s="80">
        <f t="shared" si="163"/>
        <v>36.57449185130929</v>
      </c>
    </row>
    <row r="692" spans="1:12" s="1" customFormat="1" x14ac:dyDescent="0.2">
      <c r="A692" s="9" t="s">
        <v>7</v>
      </c>
      <c r="B692" s="79">
        <v>357.858</v>
      </c>
      <c r="C692" s="79">
        <v>6242.4269999999997</v>
      </c>
      <c r="D692" s="79">
        <v>226.03100000000001</v>
      </c>
      <c r="E692" s="79">
        <v>6468.4579999999996</v>
      </c>
      <c r="F692" s="79">
        <v>46.817</v>
      </c>
      <c r="G692" s="79">
        <v>9872.0429999999997</v>
      </c>
      <c r="H692" s="84">
        <f>D692/D690*100</f>
        <v>30.59856666729841</v>
      </c>
      <c r="I692" s="84">
        <f>E692/E690*100</f>
        <v>76.407012646544189</v>
      </c>
      <c r="J692" s="80">
        <f>D692/B692*100</f>
        <v>63.162204002704982</v>
      </c>
      <c r="K692" s="80">
        <f t="shared" si="163"/>
        <v>482.79684729905802</v>
      </c>
      <c r="L692" s="80">
        <f t="shared" si="163"/>
        <v>65.522992555846855</v>
      </c>
    </row>
    <row r="693" spans="1:12" s="1" customFormat="1" x14ac:dyDescent="0.2">
      <c r="A693" s="6" t="s">
        <v>8</v>
      </c>
      <c r="B693" s="79">
        <v>870.524</v>
      </c>
      <c r="C693" s="79">
        <v>7727.0940000000001</v>
      </c>
      <c r="D693" s="79">
        <v>738.69799999999998</v>
      </c>
      <c r="E693" s="79">
        <v>8465.7909999999993</v>
      </c>
      <c r="F693" s="79">
        <v>306.81700000000001</v>
      </c>
      <c r="G693" s="79">
        <v>15333.043</v>
      </c>
      <c r="H693" s="84">
        <f>H694+H695</f>
        <v>100</v>
      </c>
      <c r="I693" s="84">
        <f>I694+I695</f>
        <v>100.0000118122453</v>
      </c>
      <c r="J693" s="80">
        <f>D693/B693*100</f>
        <v>84.856706994867466</v>
      </c>
      <c r="K693" s="80">
        <f t="shared" si="163"/>
        <v>240.76175700824919</v>
      </c>
      <c r="L693" s="80">
        <f t="shared" si="163"/>
        <v>55.212725875744297</v>
      </c>
    </row>
    <row r="694" spans="1:12" s="1" customFormat="1" x14ac:dyDescent="0.2">
      <c r="A694" s="9" t="s">
        <v>9</v>
      </c>
      <c r="B694" s="79">
        <v>0</v>
      </c>
      <c r="C694" s="79">
        <v>9.66</v>
      </c>
      <c r="D694" s="79">
        <v>0</v>
      </c>
      <c r="E694" s="79">
        <v>9.66</v>
      </c>
      <c r="F694" s="79">
        <v>0</v>
      </c>
      <c r="G694" s="79">
        <v>0.10100000000000001</v>
      </c>
      <c r="H694" s="84">
        <f>D694/D693*100</f>
        <v>0</v>
      </c>
      <c r="I694" s="84">
        <f>E694/E693*100</f>
        <v>0.11410628965444577</v>
      </c>
      <c r="J694" s="80">
        <v>0</v>
      </c>
      <c r="K694" s="80">
        <v>0</v>
      </c>
      <c r="L694" s="80"/>
    </row>
    <row r="695" spans="1:12" s="1" customFormat="1" x14ac:dyDescent="0.2">
      <c r="A695" s="9" t="s">
        <v>10</v>
      </c>
      <c r="B695" s="79">
        <v>870.524</v>
      </c>
      <c r="C695" s="79">
        <v>7717.4340000000002</v>
      </c>
      <c r="D695" s="79">
        <v>738.69799999999998</v>
      </c>
      <c r="E695" s="79">
        <v>8456.1319999999996</v>
      </c>
      <c r="F695" s="79">
        <v>306.81700000000001</v>
      </c>
      <c r="G695" s="79">
        <v>15332.941999999999</v>
      </c>
      <c r="H695" s="84">
        <f>D695/D693*100</f>
        <v>100</v>
      </c>
      <c r="I695" s="84">
        <f>E695/E693*100</f>
        <v>99.885905522590861</v>
      </c>
      <c r="J695" s="80">
        <f>D695/B695*100</f>
        <v>84.856706994867466</v>
      </c>
      <c r="K695" s="80">
        <f>D695/F695*100</f>
        <v>240.76175700824919</v>
      </c>
      <c r="L695" s="80">
        <f>E695/G695*100</f>
        <v>55.150094482846143</v>
      </c>
    </row>
    <row r="696" spans="1:12" s="1" customFormat="1" ht="22.5" x14ac:dyDescent="0.2">
      <c r="A696" s="3" t="s">
        <v>106</v>
      </c>
      <c r="B696" s="79"/>
      <c r="C696" s="79"/>
      <c r="D696" s="79"/>
      <c r="E696" s="79"/>
      <c r="F696" s="79"/>
      <c r="G696" s="79"/>
      <c r="H696" s="87"/>
      <c r="I696" s="87"/>
      <c r="J696" s="87"/>
      <c r="K696" s="87"/>
      <c r="L696" s="87"/>
    </row>
    <row r="697" spans="1:12" s="1" customFormat="1" x14ac:dyDescent="0.2">
      <c r="A697" s="6" t="s">
        <v>5</v>
      </c>
      <c r="B697" s="79">
        <v>313225.07500000001</v>
      </c>
      <c r="C697" s="79">
        <v>3112565.7820000001</v>
      </c>
      <c r="D697" s="79">
        <v>307414.10399999999</v>
      </c>
      <c r="E697" s="79">
        <v>3419979.8859999999</v>
      </c>
      <c r="F697" s="79">
        <v>281454.13</v>
      </c>
      <c r="G697" s="79">
        <v>2863081.719</v>
      </c>
      <c r="H697" s="84">
        <f>H698+H699</f>
        <v>100</v>
      </c>
      <c r="I697" s="84">
        <f>I698+I699</f>
        <v>100.00000002923994</v>
      </c>
      <c r="J697" s="80">
        <f t="shared" ref="J697:J702" si="164">D697/B697*100</f>
        <v>98.144793803625078</v>
      </c>
      <c r="K697" s="80">
        <f t="shared" ref="K697:L702" si="165">D697/F697*100</f>
        <v>109.22351858897932</v>
      </c>
      <c r="L697" s="80">
        <f t="shared" si="165"/>
        <v>119.45100495400844</v>
      </c>
    </row>
    <row r="698" spans="1:12" s="1" customFormat="1" x14ac:dyDescent="0.2">
      <c r="A698" s="9" t="s">
        <v>6</v>
      </c>
      <c r="B698" s="79">
        <v>258400</v>
      </c>
      <c r="C698" s="79">
        <v>2515866.6669999999</v>
      </c>
      <c r="D698" s="79">
        <v>270700</v>
      </c>
      <c r="E698" s="79">
        <v>2786566.6669999999</v>
      </c>
      <c r="F698" s="79">
        <v>221300</v>
      </c>
      <c r="G698" s="79">
        <v>2312500</v>
      </c>
      <c r="H698" s="84">
        <f>D698/D697*100</f>
        <v>88.057117899834552</v>
      </c>
      <c r="I698" s="84">
        <f>E698/E697*100</f>
        <v>81.479036716182605</v>
      </c>
      <c r="J698" s="80">
        <f t="shared" si="164"/>
        <v>104.76006191950464</v>
      </c>
      <c r="K698" s="80">
        <f t="shared" si="165"/>
        <v>122.32263895164934</v>
      </c>
      <c r="L698" s="80">
        <f t="shared" si="165"/>
        <v>120.50018019459459</v>
      </c>
    </row>
    <row r="699" spans="1:12" s="1" customFormat="1" x14ac:dyDescent="0.2">
      <c r="A699" s="9" t="s">
        <v>7</v>
      </c>
      <c r="B699" s="79">
        <v>54825.074999999997</v>
      </c>
      <c r="C699" s="79">
        <v>596699.11499999999</v>
      </c>
      <c r="D699" s="79">
        <v>36714.103999999999</v>
      </c>
      <c r="E699" s="79">
        <v>633413.22</v>
      </c>
      <c r="F699" s="79">
        <v>60154.13</v>
      </c>
      <c r="G699" s="79">
        <v>550581.71900000004</v>
      </c>
      <c r="H699" s="84">
        <f>D699/D697*100</f>
        <v>11.94288210016545</v>
      </c>
      <c r="I699" s="84">
        <f>E699/E697*100</f>
        <v>18.520963313057333</v>
      </c>
      <c r="J699" s="80">
        <f t="shared" si="164"/>
        <v>66.965898359464177</v>
      </c>
      <c r="K699" s="80">
        <f t="shared" si="165"/>
        <v>61.03338872991764</v>
      </c>
      <c r="L699" s="80">
        <f t="shared" si="165"/>
        <v>115.04436092619339</v>
      </c>
    </row>
    <row r="700" spans="1:12" s="1" customFormat="1" x14ac:dyDescent="0.2">
      <c r="A700" s="6" t="s">
        <v>8</v>
      </c>
      <c r="B700" s="79">
        <v>313225.07500000001</v>
      </c>
      <c r="C700" s="79">
        <v>3112565.7820000001</v>
      </c>
      <c r="D700" s="79">
        <v>307414.10399999999</v>
      </c>
      <c r="E700" s="79">
        <v>3419979.8859999999</v>
      </c>
      <c r="F700" s="79">
        <v>281454.13</v>
      </c>
      <c r="G700" s="79">
        <v>2863081.719</v>
      </c>
      <c r="H700" s="84">
        <f>H701+H702</f>
        <v>99.999999999999986</v>
      </c>
      <c r="I700" s="84">
        <f>I701+I702</f>
        <v>100</v>
      </c>
      <c r="J700" s="80">
        <f t="shared" si="164"/>
        <v>98.144793803625078</v>
      </c>
      <c r="K700" s="80">
        <f t="shared" si="165"/>
        <v>109.22351858897932</v>
      </c>
      <c r="L700" s="80">
        <f t="shared" si="165"/>
        <v>119.45100495400844</v>
      </c>
    </row>
    <row r="701" spans="1:12" s="1" customFormat="1" x14ac:dyDescent="0.2">
      <c r="A701" s="9" t="s">
        <v>9</v>
      </c>
      <c r="B701" s="79">
        <v>874.58500000000004</v>
      </c>
      <c r="C701" s="79">
        <v>11984.37</v>
      </c>
      <c r="D701" s="79">
        <v>958.47699999999998</v>
      </c>
      <c r="E701" s="79">
        <v>12942.847</v>
      </c>
      <c r="F701" s="79">
        <v>1801.5319999999999</v>
      </c>
      <c r="G701" s="79">
        <v>19582.495999999999</v>
      </c>
      <c r="H701" s="84">
        <f>D701/D700*100</f>
        <v>0.31178693089501192</v>
      </c>
      <c r="I701" s="84">
        <f>E701/E700*100</f>
        <v>0.37844804447484404</v>
      </c>
      <c r="J701" s="80">
        <f t="shared" si="164"/>
        <v>109.59220658941098</v>
      </c>
      <c r="K701" s="80">
        <f t="shared" si="165"/>
        <v>53.203440183133019</v>
      </c>
      <c r="L701" s="80">
        <f t="shared" si="165"/>
        <v>66.093959625984354</v>
      </c>
    </row>
    <row r="702" spans="1:12" s="1" customFormat="1" x14ac:dyDescent="0.2">
      <c r="A702" s="9" t="s">
        <v>10</v>
      </c>
      <c r="B702" s="79">
        <v>312350.49</v>
      </c>
      <c r="C702" s="79">
        <v>3100581.412</v>
      </c>
      <c r="D702" s="79">
        <v>306455.62699999998</v>
      </c>
      <c r="E702" s="79">
        <v>3407037.0389999999</v>
      </c>
      <c r="F702" s="79">
        <v>279652.598</v>
      </c>
      <c r="G702" s="79">
        <v>2843499.2220000001</v>
      </c>
      <c r="H702" s="84">
        <f>D702/D700*100</f>
        <v>99.688213069104975</v>
      </c>
      <c r="I702" s="84">
        <f>E702/E700*100</f>
        <v>99.621551955525149</v>
      </c>
      <c r="J702" s="80">
        <f t="shared" si="164"/>
        <v>98.112740914861376</v>
      </c>
      <c r="K702" s="80">
        <f t="shared" si="165"/>
        <v>109.58440192999743</v>
      </c>
      <c r="L702" s="80">
        <f t="shared" si="165"/>
        <v>119.81846214832549</v>
      </c>
    </row>
    <row r="703" spans="1:12" s="1" customFormat="1" x14ac:dyDescent="0.2">
      <c r="A703" s="3" t="s">
        <v>107</v>
      </c>
      <c r="B703" s="79"/>
      <c r="C703" s="79"/>
      <c r="D703" s="79"/>
      <c r="E703" s="79"/>
      <c r="F703" s="79"/>
      <c r="G703" s="79"/>
      <c r="H703" s="87"/>
      <c r="I703" s="87"/>
      <c r="J703" s="87"/>
      <c r="K703" s="87"/>
      <c r="L703" s="87"/>
    </row>
    <row r="704" spans="1:12" s="1" customFormat="1" x14ac:dyDescent="0.2">
      <c r="A704" s="6" t="s">
        <v>5</v>
      </c>
      <c r="B704" s="79">
        <v>519465.076</v>
      </c>
      <c r="C704" s="79">
        <v>4911650.4869999997</v>
      </c>
      <c r="D704" s="79">
        <v>572404.70200000005</v>
      </c>
      <c r="E704" s="79">
        <v>5484055.1890000002</v>
      </c>
      <c r="F704" s="79">
        <v>495127.47</v>
      </c>
      <c r="G704" s="79">
        <v>5325524.01</v>
      </c>
      <c r="H704" s="84">
        <f>H705+H706</f>
        <v>99.999999999999986</v>
      </c>
      <c r="I704" s="84">
        <f>I705+I706</f>
        <v>100</v>
      </c>
      <c r="J704" s="80">
        <f t="shared" ref="J704:J709" si="166">D704/B704*100</f>
        <v>110.19118097556189</v>
      </c>
      <c r="K704" s="80">
        <f t="shared" ref="K704:L707" si="167">D704/F704*100</f>
        <v>115.60754284144244</v>
      </c>
      <c r="L704" s="80">
        <f t="shared" si="167"/>
        <v>102.97681840702096</v>
      </c>
    </row>
    <row r="705" spans="1:12" s="1" customFormat="1" x14ac:dyDescent="0.2">
      <c r="A705" s="9" t="s">
        <v>6</v>
      </c>
      <c r="B705" s="79">
        <v>509600</v>
      </c>
      <c r="C705" s="79">
        <v>4891800</v>
      </c>
      <c r="D705" s="79">
        <v>571900</v>
      </c>
      <c r="E705" s="79">
        <v>5463700</v>
      </c>
      <c r="F705" s="79">
        <v>494800</v>
      </c>
      <c r="G705" s="79">
        <v>5316000</v>
      </c>
      <c r="H705" s="84">
        <f>D705/D704*100</f>
        <v>99.911827768319057</v>
      </c>
      <c r="I705" s="84">
        <f>E705/E704*100</f>
        <v>99.628829610598586</v>
      </c>
      <c r="J705" s="80">
        <f t="shared" si="166"/>
        <v>112.22527472527473</v>
      </c>
      <c r="K705" s="80">
        <f t="shared" si="167"/>
        <v>115.58205335489087</v>
      </c>
      <c r="L705" s="80">
        <f t="shared" si="167"/>
        <v>102.77840481565086</v>
      </c>
    </row>
    <row r="706" spans="1:12" s="1" customFormat="1" x14ac:dyDescent="0.2">
      <c r="A706" s="9" t="s">
        <v>7</v>
      </c>
      <c r="B706" s="79">
        <v>9865.0759999999991</v>
      </c>
      <c r="C706" s="79">
        <v>19850.487000000001</v>
      </c>
      <c r="D706" s="79">
        <v>504.702</v>
      </c>
      <c r="E706" s="79">
        <v>20355.188999999998</v>
      </c>
      <c r="F706" s="79">
        <v>327.47000000000003</v>
      </c>
      <c r="G706" s="79">
        <v>9524.01</v>
      </c>
      <c r="H706" s="84">
        <f>D706/D704*100</f>
        <v>8.8172231680934021E-2</v>
      </c>
      <c r="I706" s="84">
        <f>E706/E704*100</f>
        <v>0.3711703894014185</v>
      </c>
      <c r="J706" s="80">
        <f t="shared" si="166"/>
        <v>5.1160477628352785</v>
      </c>
      <c r="K706" s="80">
        <f t="shared" si="167"/>
        <v>154.12159892509237</v>
      </c>
      <c r="L706" s="80">
        <f t="shared" si="167"/>
        <v>213.72498558905332</v>
      </c>
    </row>
    <row r="707" spans="1:12" s="1" customFormat="1" x14ac:dyDescent="0.2">
      <c r="A707" s="6" t="s">
        <v>8</v>
      </c>
      <c r="B707" s="79">
        <v>519465.076</v>
      </c>
      <c r="C707" s="79">
        <v>4911650.4869999997</v>
      </c>
      <c r="D707" s="79">
        <v>572404.70200000005</v>
      </c>
      <c r="E707" s="79">
        <v>5484055.1890000002</v>
      </c>
      <c r="F707" s="79">
        <v>495127.47</v>
      </c>
      <c r="G707" s="79">
        <v>5325524.01</v>
      </c>
      <c r="H707" s="84">
        <f>H708+H709</f>
        <v>99.999999999999986</v>
      </c>
      <c r="I707" s="84">
        <f>I708+I709</f>
        <v>100</v>
      </c>
      <c r="J707" s="80">
        <f t="shared" si="166"/>
        <v>110.19118097556189</v>
      </c>
      <c r="K707" s="80">
        <f t="shared" si="167"/>
        <v>115.60754284144244</v>
      </c>
      <c r="L707" s="80">
        <f t="shared" si="167"/>
        <v>102.97681840702096</v>
      </c>
    </row>
    <row r="708" spans="1:12" s="1" customFormat="1" x14ac:dyDescent="0.2">
      <c r="A708" s="9" t="s">
        <v>9</v>
      </c>
      <c r="B708" s="79">
        <v>6093.7129999999997</v>
      </c>
      <c r="C708" s="79">
        <v>31583.918000000001</v>
      </c>
      <c r="D708" s="79">
        <v>5694.7430000000004</v>
      </c>
      <c r="E708" s="79">
        <v>37278.661</v>
      </c>
      <c r="F708" s="79">
        <v>0</v>
      </c>
      <c r="G708" s="79">
        <v>3.0000000000000001E-3</v>
      </c>
      <c r="H708" s="84">
        <f>D708/D707*100</f>
        <v>0.99488054170456475</v>
      </c>
      <c r="I708" s="84">
        <f>E708/E707*100</f>
        <v>0.67976451212187095</v>
      </c>
      <c r="J708" s="80">
        <f t="shared" si="166"/>
        <v>93.452760246503246</v>
      </c>
      <c r="K708" s="80">
        <v>0</v>
      </c>
      <c r="L708" s="80"/>
    </row>
    <row r="709" spans="1:12" s="1" customFormat="1" x14ac:dyDescent="0.2">
      <c r="A709" s="9" t="s">
        <v>10</v>
      </c>
      <c r="B709" s="79">
        <v>513371.36300000001</v>
      </c>
      <c r="C709" s="79">
        <v>4880066.5690000001</v>
      </c>
      <c r="D709" s="79">
        <v>566709.95900000003</v>
      </c>
      <c r="E709" s="79">
        <v>5446776.5279999999</v>
      </c>
      <c r="F709" s="79">
        <v>495127.47</v>
      </c>
      <c r="G709" s="79">
        <v>5325524.0070000002</v>
      </c>
      <c r="H709" s="84">
        <f>D709/D707*100</f>
        <v>99.005119458295425</v>
      </c>
      <c r="I709" s="84">
        <f>E709/E707*100</f>
        <v>99.320235487878122</v>
      </c>
      <c r="J709" s="80">
        <f t="shared" si="166"/>
        <v>110.38986586402171</v>
      </c>
      <c r="K709" s="80">
        <f>D709/F709*100</f>
        <v>114.45738589297017</v>
      </c>
      <c r="L709" s="80">
        <f>E709/G709*100</f>
        <v>102.2768185973929</v>
      </c>
    </row>
    <row r="710" spans="1:12" s="1" customFormat="1" ht="45" x14ac:dyDescent="0.2">
      <c r="A710" s="3" t="s">
        <v>108</v>
      </c>
      <c r="B710" s="79"/>
      <c r="C710" s="79"/>
      <c r="D710" s="79"/>
      <c r="E710" s="79"/>
      <c r="F710" s="79"/>
      <c r="G710" s="79"/>
      <c r="H710" s="87"/>
      <c r="I710" s="87"/>
      <c r="J710" s="87"/>
      <c r="K710" s="87"/>
      <c r="L710" s="87"/>
    </row>
    <row r="711" spans="1:12" s="1" customFormat="1" x14ac:dyDescent="0.2">
      <c r="A711" s="6" t="s">
        <v>5</v>
      </c>
      <c r="B711" s="79">
        <v>518059.27600000001</v>
      </c>
      <c r="C711" s="79">
        <v>4899156.1270000003</v>
      </c>
      <c r="D711" s="79">
        <v>571698.902</v>
      </c>
      <c r="E711" s="79">
        <v>5470855.0290000001</v>
      </c>
      <c r="F711" s="79">
        <v>495127.47</v>
      </c>
      <c r="G711" s="79">
        <v>5323826.28</v>
      </c>
      <c r="H711" s="84">
        <f>H712+H713</f>
        <v>100</v>
      </c>
      <c r="I711" s="84">
        <f>I712+I713</f>
        <v>99.999999999999986</v>
      </c>
      <c r="J711" s="80">
        <f t="shared" ref="J711:J716" si="168">D711/B711*100</f>
        <v>110.35395532614689</v>
      </c>
      <c r="K711" s="80">
        <f t="shared" ref="K711:L714" si="169">D711/F711*100</f>
        <v>115.46499369142253</v>
      </c>
      <c r="L711" s="80">
        <f t="shared" si="169"/>
        <v>102.76171199560629</v>
      </c>
    </row>
    <row r="712" spans="1:12" s="1" customFormat="1" x14ac:dyDescent="0.2">
      <c r="A712" s="9" t="s">
        <v>6</v>
      </c>
      <c r="B712" s="79">
        <v>508200</v>
      </c>
      <c r="C712" s="79">
        <v>4879400</v>
      </c>
      <c r="D712" s="79">
        <v>571200</v>
      </c>
      <c r="E712" s="79">
        <v>5450600</v>
      </c>
      <c r="F712" s="79">
        <v>494800</v>
      </c>
      <c r="G712" s="79">
        <v>5314400</v>
      </c>
      <c r="H712" s="84">
        <f>D712/D711*100</f>
        <v>99.912733433936168</v>
      </c>
      <c r="I712" s="84">
        <f>E712/E711*100</f>
        <v>99.629764837623512</v>
      </c>
      <c r="J712" s="80">
        <f t="shared" si="168"/>
        <v>112.39669421487604</v>
      </c>
      <c r="K712" s="80">
        <f t="shared" si="169"/>
        <v>115.4405820533549</v>
      </c>
      <c r="L712" s="80">
        <f t="shared" si="169"/>
        <v>102.56284811079333</v>
      </c>
    </row>
    <row r="713" spans="1:12" s="1" customFormat="1" x14ac:dyDescent="0.2">
      <c r="A713" s="9" t="s">
        <v>7</v>
      </c>
      <c r="B713" s="79">
        <v>9859.2759999999998</v>
      </c>
      <c r="C713" s="79">
        <v>19756.127</v>
      </c>
      <c r="D713" s="79">
        <v>498.90199999999999</v>
      </c>
      <c r="E713" s="79">
        <v>20255.028999999999</v>
      </c>
      <c r="F713" s="79">
        <v>327.47000000000003</v>
      </c>
      <c r="G713" s="79">
        <v>9426.2800000000007</v>
      </c>
      <c r="H713" s="84">
        <f>D713/D711*100</f>
        <v>8.7266566063826378E-2</v>
      </c>
      <c r="I713" s="84">
        <f>E713/E711*100</f>
        <v>0.37023516237648052</v>
      </c>
      <c r="J713" s="80">
        <f t="shared" si="168"/>
        <v>5.0602295746665371</v>
      </c>
      <c r="K713" s="80">
        <f t="shared" si="169"/>
        <v>152.3504443155098</v>
      </c>
      <c r="L713" s="80">
        <f t="shared" si="169"/>
        <v>214.87828708674047</v>
      </c>
    </row>
    <row r="714" spans="1:12" s="1" customFormat="1" x14ac:dyDescent="0.2">
      <c r="A714" s="6" t="s">
        <v>8</v>
      </c>
      <c r="B714" s="79">
        <v>518059.27600000001</v>
      </c>
      <c r="C714" s="79">
        <v>4899156.1270000003</v>
      </c>
      <c r="D714" s="79">
        <v>571698.902</v>
      </c>
      <c r="E714" s="79">
        <v>5470855.0290000001</v>
      </c>
      <c r="F714" s="79">
        <v>495127.47</v>
      </c>
      <c r="G714" s="79">
        <v>5323826.28</v>
      </c>
      <c r="H714" s="84">
        <f>H715+H716</f>
        <v>100</v>
      </c>
      <c r="I714" s="84">
        <f>I715+I716</f>
        <v>100</v>
      </c>
      <c r="J714" s="80">
        <f t="shared" si="168"/>
        <v>110.35395532614689</v>
      </c>
      <c r="K714" s="80">
        <f t="shared" si="169"/>
        <v>115.46499369142253</v>
      </c>
      <c r="L714" s="80">
        <f t="shared" si="169"/>
        <v>102.76171199560629</v>
      </c>
    </row>
    <row r="715" spans="1:12" s="1" customFormat="1" x14ac:dyDescent="0.2">
      <c r="A715" s="9" t="s">
        <v>9</v>
      </c>
      <c r="B715" s="79">
        <v>6093.7129999999997</v>
      </c>
      <c r="C715" s="79">
        <v>31583.918000000001</v>
      </c>
      <c r="D715" s="79">
        <v>5694.7430000000004</v>
      </c>
      <c r="E715" s="79">
        <v>37278.661</v>
      </c>
      <c r="F715" s="79">
        <v>0</v>
      </c>
      <c r="G715" s="79">
        <v>3.0000000000000001E-3</v>
      </c>
      <c r="H715" s="84">
        <f>D715/D714*100</f>
        <v>0.99610878734904418</v>
      </c>
      <c r="I715" s="84">
        <f>E715/E714*100</f>
        <v>0.6814046579993922</v>
      </c>
      <c r="J715" s="80">
        <f t="shared" si="168"/>
        <v>93.452760246503246</v>
      </c>
      <c r="K715" s="80">
        <v>0</v>
      </c>
      <c r="L715" s="80"/>
    </row>
    <row r="716" spans="1:12" s="1" customFormat="1" x14ac:dyDescent="0.2">
      <c r="A716" s="9" t="s">
        <v>10</v>
      </c>
      <c r="B716" s="79">
        <v>511965.56300000002</v>
      </c>
      <c r="C716" s="79">
        <v>4867572.2089999998</v>
      </c>
      <c r="D716" s="79">
        <v>566004.15899999999</v>
      </c>
      <c r="E716" s="79">
        <v>5433576.3679999998</v>
      </c>
      <c r="F716" s="79">
        <v>495127.47</v>
      </c>
      <c r="G716" s="79">
        <v>5323826.2769999998</v>
      </c>
      <c r="H716" s="84">
        <f>D716/D714*100</f>
        <v>99.003891212650956</v>
      </c>
      <c r="I716" s="84">
        <f>E716/E714*100</f>
        <v>99.318595342000606</v>
      </c>
      <c r="J716" s="80">
        <f t="shared" si="168"/>
        <v>110.55512321636367</v>
      </c>
      <c r="K716" s="80">
        <f>D716/F716*100</f>
        <v>114.31483674295026</v>
      </c>
      <c r="L716" s="80">
        <f>E716/G716*100</f>
        <v>102.06148896094041</v>
      </c>
    </row>
    <row r="717" spans="1:12" s="1" customFormat="1" ht="33.75" x14ac:dyDescent="0.2">
      <c r="A717" s="3" t="s">
        <v>109</v>
      </c>
      <c r="B717" s="79"/>
      <c r="C717" s="79"/>
      <c r="D717" s="79"/>
      <c r="E717" s="79"/>
      <c r="F717" s="79"/>
      <c r="G717" s="79"/>
      <c r="H717" s="87"/>
      <c r="I717" s="87"/>
      <c r="J717" s="87"/>
      <c r="K717" s="87"/>
      <c r="L717" s="87"/>
    </row>
    <row r="718" spans="1:12" s="1" customFormat="1" x14ac:dyDescent="0.2">
      <c r="A718" s="6" t="s">
        <v>5</v>
      </c>
      <c r="B718" s="79">
        <v>23269.832999999999</v>
      </c>
      <c r="C718" s="79">
        <v>235177.31200000001</v>
      </c>
      <c r="D718" s="79">
        <v>37309.925000000003</v>
      </c>
      <c r="E718" s="79">
        <v>272487.23599999998</v>
      </c>
      <c r="F718" s="79">
        <v>12597.315000000001</v>
      </c>
      <c r="G718" s="79">
        <v>190997.046</v>
      </c>
      <c r="H718" s="84">
        <f>H719+H720</f>
        <v>99.999999999999986</v>
      </c>
      <c r="I718" s="84">
        <f>I719+I720</f>
        <v>100.00000036698968</v>
      </c>
      <c r="J718" s="80">
        <f t="shared" ref="J718:J723" si="170">D718/B718*100</f>
        <v>160.33602389840959</v>
      </c>
      <c r="K718" s="80">
        <f>D718/F718*100</f>
        <v>296.17362906301861</v>
      </c>
      <c r="L718" s="80">
        <f>E718/G718*100</f>
        <v>142.66568080848748</v>
      </c>
    </row>
    <row r="719" spans="1:12" s="1" customFormat="1" x14ac:dyDescent="0.2">
      <c r="A719" s="9" t="s">
        <v>6</v>
      </c>
      <c r="B719" s="79">
        <v>15900</v>
      </c>
      <c r="C719" s="79">
        <v>173566.66500000001</v>
      </c>
      <c r="D719" s="79">
        <v>16000</v>
      </c>
      <c r="E719" s="79">
        <v>189566.66500000001</v>
      </c>
      <c r="F719" s="79">
        <v>12333.333000000001</v>
      </c>
      <c r="G719" s="79">
        <v>188499.99799999999</v>
      </c>
      <c r="H719" s="84">
        <f>D719/D718*100</f>
        <v>42.88403152780392</v>
      </c>
      <c r="I719" s="84">
        <f>E719/E718*100</f>
        <v>69.569007261683268</v>
      </c>
      <c r="J719" s="80">
        <f t="shared" si="170"/>
        <v>100.62893081761007</v>
      </c>
      <c r="K719" s="80">
        <f>D719/F719*100</f>
        <v>129.72973323593874</v>
      </c>
      <c r="L719" s="80">
        <f>E719/G719*100</f>
        <v>100.5658710935371</v>
      </c>
    </row>
    <row r="720" spans="1:12" s="1" customFormat="1" x14ac:dyDescent="0.2">
      <c r="A720" s="9" t="s">
        <v>7</v>
      </c>
      <c r="B720" s="79">
        <v>7369.8329999999996</v>
      </c>
      <c r="C720" s="79">
        <v>61610.646999999997</v>
      </c>
      <c r="D720" s="79">
        <v>21309.924999999999</v>
      </c>
      <c r="E720" s="79">
        <v>82920.572</v>
      </c>
      <c r="F720" s="79">
        <v>263.98200000000003</v>
      </c>
      <c r="G720" s="79">
        <v>2497.0479999999998</v>
      </c>
      <c r="H720" s="84">
        <f>D720/D718*100</f>
        <v>57.115968472196066</v>
      </c>
      <c r="I720" s="84">
        <f>E720/E718*100</f>
        <v>30.43099310530641</v>
      </c>
      <c r="J720" s="80">
        <f t="shared" si="170"/>
        <v>289.15071752643513</v>
      </c>
      <c r="K720" s="80"/>
      <c r="L720" s="80"/>
    </row>
    <row r="721" spans="1:12" s="1" customFormat="1" x14ac:dyDescent="0.2">
      <c r="A721" s="9" t="s">
        <v>121</v>
      </c>
      <c r="B721" s="79">
        <v>23269.832999999999</v>
      </c>
      <c r="C721" s="79">
        <v>235177.31200000001</v>
      </c>
      <c r="D721" s="79">
        <v>37309.925000000003</v>
      </c>
      <c r="E721" s="79">
        <v>272487.23599999998</v>
      </c>
      <c r="F721" s="79">
        <v>12597.315000000001</v>
      </c>
      <c r="G721" s="79">
        <v>190997.046</v>
      </c>
      <c r="H721" s="84">
        <f>H722+H723</f>
        <v>100</v>
      </c>
      <c r="I721" s="84">
        <f>I722+I723</f>
        <v>100.00000036698967</v>
      </c>
      <c r="J721" s="80">
        <f t="shared" si="170"/>
        <v>160.33602389840959</v>
      </c>
      <c r="K721" s="80">
        <f t="shared" ref="K721:L723" si="171">D721/F721*100</f>
        <v>296.17362906301861</v>
      </c>
      <c r="L721" s="80">
        <f t="shared" si="171"/>
        <v>142.66568080848748</v>
      </c>
    </row>
    <row r="722" spans="1:12" s="1" customFormat="1" x14ac:dyDescent="0.2">
      <c r="A722" s="9" t="s">
        <v>9</v>
      </c>
      <c r="B722" s="79">
        <v>3374.9679999999998</v>
      </c>
      <c r="C722" s="79">
        <v>42895.38</v>
      </c>
      <c r="D722" s="79">
        <v>3656.47</v>
      </c>
      <c r="E722" s="79">
        <v>46551.85</v>
      </c>
      <c r="F722" s="79">
        <v>2744.9679999999998</v>
      </c>
      <c r="G722" s="79">
        <v>91444.634999999995</v>
      </c>
      <c r="H722" s="84">
        <f>D722/D721*100</f>
        <v>9.8002609225293256</v>
      </c>
      <c r="I722" s="84">
        <f>E722/E721*100</f>
        <v>17.084047929496414</v>
      </c>
      <c r="J722" s="80">
        <f t="shared" si="170"/>
        <v>108.34087908389056</v>
      </c>
      <c r="K722" s="80">
        <f t="shared" si="171"/>
        <v>133.20628874362106</v>
      </c>
      <c r="L722" s="80">
        <f t="shared" si="171"/>
        <v>50.907141791314494</v>
      </c>
    </row>
    <row r="723" spans="1:12" s="1" customFormat="1" x14ac:dyDescent="0.2">
      <c r="A723" s="9" t="s">
        <v>10</v>
      </c>
      <c r="B723" s="79">
        <v>19894.865000000002</v>
      </c>
      <c r="C723" s="79">
        <v>192281.932</v>
      </c>
      <c r="D723" s="79">
        <v>33653.455000000002</v>
      </c>
      <c r="E723" s="79">
        <v>225935.38699999999</v>
      </c>
      <c r="F723" s="79">
        <v>9852.3469999999998</v>
      </c>
      <c r="G723" s="79">
        <v>99552.411999999997</v>
      </c>
      <c r="H723" s="84">
        <f>D723/D721*100</f>
        <v>90.199739077470682</v>
      </c>
      <c r="I723" s="84">
        <f>E723/E721*100</f>
        <v>82.91595243749326</v>
      </c>
      <c r="J723" s="80">
        <f t="shared" si="170"/>
        <v>169.15648837024025</v>
      </c>
      <c r="K723" s="80">
        <f t="shared" si="171"/>
        <v>341.57805241735804</v>
      </c>
      <c r="L723" s="80">
        <f t="shared" si="171"/>
        <v>226.95119330709937</v>
      </c>
    </row>
    <row r="724" spans="1:12" s="1" customFormat="1" x14ac:dyDescent="0.2">
      <c r="A724" s="3" t="s">
        <v>110</v>
      </c>
      <c r="B724" s="79"/>
      <c r="C724" s="79"/>
      <c r="D724" s="79"/>
      <c r="E724" s="79"/>
      <c r="F724" s="79"/>
      <c r="G724" s="79"/>
      <c r="H724" s="87"/>
      <c r="I724" s="87"/>
      <c r="J724" s="87"/>
      <c r="K724" s="87"/>
      <c r="L724" s="87"/>
    </row>
    <row r="725" spans="1:12" s="1" customFormat="1" x14ac:dyDescent="0.2">
      <c r="A725" s="6" t="s">
        <v>5</v>
      </c>
      <c r="B725" s="79">
        <v>64616.455000000002</v>
      </c>
      <c r="C725" s="79">
        <v>853347.47</v>
      </c>
      <c r="D725" s="79">
        <v>73244.755000000005</v>
      </c>
      <c r="E725" s="79">
        <v>926592.22499999998</v>
      </c>
      <c r="F725" s="79">
        <v>70372.873999999996</v>
      </c>
      <c r="G725" s="79">
        <v>876806.43900000001</v>
      </c>
      <c r="H725" s="84">
        <f>H726+H727</f>
        <v>100</v>
      </c>
      <c r="I725" s="84">
        <f>I726+I727</f>
        <v>100.00000000000001</v>
      </c>
      <c r="J725" s="80">
        <f t="shared" ref="J725:J730" si="172">D725/B725*100</f>
        <v>113.35310022810754</v>
      </c>
      <c r="K725" s="80">
        <f t="shared" ref="K725:L730" si="173">D725/F725*100</f>
        <v>104.08094886106258</v>
      </c>
      <c r="L725" s="80">
        <f t="shared" si="173"/>
        <v>105.67808170487214</v>
      </c>
    </row>
    <row r="726" spans="1:12" s="1" customFormat="1" x14ac:dyDescent="0.2">
      <c r="A726" s="9" t="s">
        <v>6</v>
      </c>
      <c r="B726" s="79">
        <v>59500</v>
      </c>
      <c r="C726" s="79">
        <v>684900</v>
      </c>
      <c r="D726" s="79">
        <v>63300</v>
      </c>
      <c r="E726" s="79">
        <v>748200</v>
      </c>
      <c r="F726" s="79">
        <v>61700</v>
      </c>
      <c r="G726" s="79">
        <v>642800</v>
      </c>
      <c r="H726" s="84">
        <f>D726/D725*100</f>
        <v>86.422570462553935</v>
      </c>
      <c r="I726" s="84">
        <f>E726/E725*100</f>
        <v>80.74749386117503</v>
      </c>
      <c r="J726" s="80">
        <f t="shared" si="172"/>
        <v>106.38655462184875</v>
      </c>
      <c r="K726" s="80">
        <f t="shared" si="173"/>
        <v>102.59319286871961</v>
      </c>
      <c r="L726" s="80">
        <f t="shared" si="173"/>
        <v>116.39701306782825</v>
      </c>
    </row>
    <row r="727" spans="1:12" s="1" customFormat="1" x14ac:dyDescent="0.2">
      <c r="A727" s="9" t="s">
        <v>7</v>
      </c>
      <c r="B727" s="79">
        <v>5116.4549999999999</v>
      </c>
      <c r="C727" s="79">
        <v>168447.47</v>
      </c>
      <c r="D727" s="79">
        <v>9944.7549999999992</v>
      </c>
      <c r="E727" s="79">
        <v>178392.22500000001</v>
      </c>
      <c r="F727" s="79">
        <v>8672.8739999999998</v>
      </c>
      <c r="G727" s="79">
        <v>234006.43900000001</v>
      </c>
      <c r="H727" s="84">
        <f>D727/D725*100</f>
        <v>13.57742953744606</v>
      </c>
      <c r="I727" s="84">
        <f>E727/E725*100</f>
        <v>19.252506138824984</v>
      </c>
      <c r="J727" s="80">
        <f t="shared" si="172"/>
        <v>194.3680732069372</v>
      </c>
      <c r="K727" s="80">
        <f t="shared" si="173"/>
        <v>114.66504644250568</v>
      </c>
      <c r="L727" s="80">
        <f t="shared" si="173"/>
        <v>76.233895854464066</v>
      </c>
    </row>
    <row r="728" spans="1:12" s="1" customFormat="1" x14ac:dyDescent="0.2">
      <c r="A728" s="6" t="s">
        <v>8</v>
      </c>
      <c r="B728" s="79">
        <v>64616.455000000002</v>
      </c>
      <c r="C728" s="79">
        <v>853347.47</v>
      </c>
      <c r="D728" s="79">
        <v>73244.755000000005</v>
      </c>
      <c r="E728" s="79">
        <v>926592.22499999998</v>
      </c>
      <c r="F728" s="79">
        <v>70372.873999999996</v>
      </c>
      <c r="G728" s="79">
        <v>876806.43900000001</v>
      </c>
      <c r="H728" s="84">
        <f>H729+H730</f>
        <v>99.999998634714515</v>
      </c>
      <c r="I728" s="84">
        <f>I729+I730</f>
        <v>100</v>
      </c>
      <c r="J728" s="80">
        <f t="shared" si="172"/>
        <v>113.35310022810754</v>
      </c>
      <c r="K728" s="80">
        <f t="shared" si="173"/>
        <v>104.08094886106258</v>
      </c>
      <c r="L728" s="80">
        <f t="shared" si="173"/>
        <v>105.67808170487214</v>
      </c>
    </row>
    <row r="729" spans="1:12" s="1" customFormat="1" x14ac:dyDescent="0.2">
      <c r="A729" s="9" t="s">
        <v>9</v>
      </c>
      <c r="B729" s="79">
        <v>791.67200000000003</v>
      </c>
      <c r="C729" s="79">
        <v>13157.78</v>
      </c>
      <c r="D729" s="79">
        <v>653.12900000000002</v>
      </c>
      <c r="E729" s="79">
        <v>13810.91</v>
      </c>
      <c r="F729" s="79">
        <v>1362.5119999999999</v>
      </c>
      <c r="G729" s="79">
        <v>13146.017</v>
      </c>
      <c r="H729" s="84">
        <f>D729/D728*100</f>
        <v>0.89170753591844221</v>
      </c>
      <c r="I729" s="84">
        <f>E729/E728*100</f>
        <v>1.4905057076212787</v>
      </c>
      <c r="J729" s="80">
        <f t="shared" si="172"/>
        <v>82.499949474024589</v>
      </c>
      <c r="K729" s="80">
        <f t="shared" si="173"/>
        <v>47.935651208943483</v>
      </c>
      <c r="L729" s="80">
        <f t="shared" si="173"/>
        <v>105.05775247361994</v>
      </c>
    </row>
    <row r="730" spans="1:12" s="1" customFormat="1" x14ac:dyDescent="0.2">
      <c r="A730" s="9" t="s">
        <v>10</v>
      </c>
      <c r="B730" s="79">
        <v>63824.783000000003</v>
      </c>
      <c r="C730" s="79">
        <v>840189.69</v>
      </c>
      <c r="D730" s="79">
        <v>72591.625</v>
      </c>
      <c r="E730" s="79">
        <v>912781.31499999994</v>
      </c>
      <c r="F730" s="79">
        <v>69010.361999999994</v>
      </c>
      <c r="G730" s="79">
        <v>863660.42299999995</v>
      </c>
      <c r="H730" s="84">
        <f>D730/D728*100</f>
        <v>99.108291098796073</v>
      </c>
      <c r="I730" s="84">
        <f>E730/E728*100</f>
        <v>98.509494292378719</v>
      </c>
      <c r="J730" s="80">
        <f t="shared" si="172"/>
        <v>113.73579601516232</v>
      </c>
      <c r="K730" s="80">
        <f t="shared" si="173"/>
        <v>105.18945691083319</v>
      </c>
      <c r="L730" s="80">
        <f t="shared" si="173"/>
        <v>105.68752378734389</v>
      </c>
    </row>
    <row r="731" spans="1:12" s="1" customFormat="1" x14ac:dyDescent="0.2">
      <c r="A731" s="3" t="s">
        <v>111</v>
      </c>
      <c r="B731" s="79"/>
      <c r="C731" s="79"/>
      <c r="D731" s="79"/>
      <c r="E731" s="79"/>
      <c r="F731" s="79"/>
      <c r="G731" s="79"/>
      <c r="H731" s="87"/>
      <c r="I731" s="87"/>
      <c r="J731" s="87"/>
      <c r="K731" s="87"/>
      <c r="L731" s="87"/>
    </row>
    <row r="732" spans="1:12" s="1" customFormat="1" x14ac:dyDescent="0.2">
      <c r="A732" s="6" t="s">
        <v>5</v>
      </c>
      <c r="B732" s="79">
        <v>464659.50900000002</v>
      </c>
      <c r="C732" s="79">
        <v>5074835.4069999997</v>
      </c>
      <c r="D732" s="79">
        <v>497317.375</v>
      </c>
      <c r="E732" s="79">
        <v>5572152.7819999997</v>
      </c>
      <c r="F732" s="79">
        <v>417571.69500000001</v>
      </c>
      <c r="G732" s="79">
        <v>5725053.3090000004</v>
      </c>
      <c r="H732" s="84">
        <f>H733+H734</f>
        <v>100</v>
      </c>
      <c r="I732" s="84">
        <f>I733+I734</f>
        <v>100</v>
      </c>
      <c r="J732" s="80">
        <f t="shared" ref="J732:J737" si="174">D732/B732*100</f>
        <v>107.02834341436021</v>
      </c>
      <c r="K732" s="80">
        <f t="shared" ref="K732:L737" si="175">D732/F732*100</f>
        <v>119.09748217009776</v>
      </c>
      <c r="L732" s="80">
        <f t="shared" si="175"/>
        <v>97.329273305461882</v>
      </c>
    </row>
    <row r="733" spans="1:12" s="1" customFormat="1" x14ac:dyDescent="0.2">
      <c r="A733" s="9" t="s">
        <v>6</v>
      </c>
      <c r="B733" s="79">
        <v>446800</v>
      </c>
      <c r="C733" s="79">
        <v>5022133.3329999996</v>
      </c>
      <c r="D733" s="79">
        <v>487700</v>
      </c>
      <c r="E733" s="79">
        <v>5509833.3329999996</v>
      </c>
      <c r="F733" s="79">
        <v>406000</v>
      </c>
      <c r="G733" s="79">
        <v>5332900</v>
      </c>
      <c r="H733" s="84">
        <f>D733/D732*100</f>
        <v>98.066149408111869</v>
      </c>
      <c r="I733" s="84">
        <f>E733/E732*100</f>
        <v>98.881591165243819</v>
      </c>
      <c r="J733" s="80">
        <f t="shared" si="174"/>
        <v>109.15398388540734</v>
      </c>
      <c r="K733" s="80">
        <f t="shared" si="175"/>
        <v>120.1231527093596</v>
      </c>
      <c r="L733" s="80">
        <f t="shared" si="175"/>
        <v>103.31776956252693</v>
      </c>
    </row>
    <row r="734" spans="1:12" s="1" customFormat="1" x14ac:dyDescent="0.2">
      <c r="A734" s="9" t="s">
        <v>7</v>
      </c>
      <c r="B734" s="79">
        <v>17859.508999999998</v>
      </c>
      <c r="C734" s="79">
        <v>52702.074000000001</v>
      </c>
      <c r="D734" s="79">
        <v>9617.375</v>
      </c>
      <c r="E734" s="79">
        <v>62319.449000000001</v>
      </c>
      <c r="F734" s="79">
        <v>11571.695</v>
      </c>
      <c r="G734" s="79">
        <v>392153.30900000001</v>
      </c>
      <c r="H734" s="84">
        <f>D734/D732*100</f>
        <v>1.9338505918881279</v>
      </c>
      <c r="I734" s="84">
        <f>E734/E732*100</f>
        <v>1.1184088347561754</v>
      </c>
      <c r="J734" s="80">
        <f t="shared" si="174"/>
        <v>53.850164637784836</v>
      </c>
      <c r="K734" s="80">
        <f t="shared" si="175"/>
        <v>83.111203674137627</v>
      </c>
      <c r="L734" s="80">
        <f t="shared" si="175"/>
        <v>15.891603505505547</v>
      </c>
    </row>
    <row r="735" spans="1:12" s="1" customFormat="1" x14ac:dyDescent="0.2">
      <c r="A735" s="6" t="s">
        <v>8</v>
      </c>
      <c r="B735" s="79">
        <v>464659.50900000002</v>
      </c>
      <c r="C735" s="79">
        <v>5074835.4069999997</v>
      </c>
      <c r="D735" s="79">
        <v>497317.375</v>
      </c>
      <c r="E735" s="79">
        <v>5572152.7819999997</v>
      </c>
      <c r="F735" s="79">
        <v>417571.69500000001</v>
      </c>
      <c r="G735" s="79">
        <v>5725053.3090000004</v>
      </c>
      <c r="H735" s="84">
        <f>H736+H737</f>
        <v>100</v>
      </c>
      <c r="I735" s="84">
        <f>I736+I737</f>
        <v>100</v>
      </c>
      <c r="J735" s="80">
        <f t="shared" si="174"/>
        <v>107.02834341436021</v>
      </c>
      <c r="K735" s="80">
        <f t="shared" si="175"/>
        <v>119.09748217009776</v>
      </c>
      <c r="L735" s="80">
        <f t="shared" si="175"/>
        <v>97.329273305461882</v>
      </c>
    </row>
    <row r="736" spans="1:12" s="1" customFormat="1" x14ac:dyDescent="0.2">
      <c r="A736" s="9" t="s">
        <v>9</v>
      </c>
      <c r="B736" s="79">
        <v>6445.0479999999998</v>
      </c>
      <c r="C736" s="79">
        <v>51373.595999999998</v>
      </c>
      <c r="D736" s="79">
        <v>3381.1460000000002</v>
      </c>
      <c r="E736" s="79">
        <v>54754.741999999998</v>
      </c>
      <c r="F736" s="79">
        <v>3995.1909999999998</v>
      </c>
      <c r="G736" s="79">
        <v>71399.331999999995</v>
      </c>
      <c r="H736" s="84">
        <f>D736/D735*100</f>
        <v>0.67987690958917335</v>
      </c>
      <c r="I736" s="84">
        <f>E736/E735*100</f>
        <v>0.98264968930638352</v>
      </c>
      <c r="J736" s="80">
        <f t="shared" si="174"/>
        <v>52.461145363075659</v>
      </c>
      <c r="K736" s="80">
        <f t="shared" si="175"/>
        <v>84.630396894666632</v>
      </c>
      <c r="L736" s="80">
        <f t="shared" si="175"/>
        <v>76.688031198947357</v>
      </c>
    </row>
    <row r="737" spans="1:12" s="1" customFormat="1" x14ac:dyDescent="0.2">
      <c r="A737" s="9" t="s">
        <v>10</v>
      </c>
      <c r="B737" s="79">
        <v>458214.46100000001</v>
      </c>
      <c r="C737" s="79">
        <v>5023461.8109999998</v>
      </c>
      <c r="D737" s="79">
        <v>493936.22899999999</v>
      </c>
      <c r="E737" s="79">
        <v>5517398.04</v>
      </c>
      <c r="F737" s="79">
        <v>413576.50400000002</v>
      </c>
      <c r="G737" s="79">
        <v>5653653.977</v>
      </c>
      <c r="H737" s="84">
        <f>D737/D735*100</f>
        <v>99.320123090410831</v>
      </c>
      <c r="I737" s="84">
        <f>E737/E735*100</f>
        <v>99.017350310693615</v>
      </c>
      <c r="J737" s="80">
        <f t="shared" si="174"/>
        <v>107.7958622087224</v>
      </c>
      <c r="K737" s="80">
        <f t="shared" si="175"/>
        <v>119.43043771171293</v>
      </c>
      <c r="L737" s="80">
        <f t="shared" si="175"/>
        <v>97.589949127514501</v>
      </c>
    </row>
    <row r="738" spans="1:12" s="1" customFormat="1" ht="33.75" x14ac:dyDescent="0.2">
      <c r="A738" s="3" t="s">
        <v>112</v>
      </c>
      <c r="B738" s="79"/>
      <c r="C738" s="79"/>
      <c r="D738" s="79"/>
      <c r="E738" s="79"/>
      <c r="F738" s="79"/>
      <c r="G738" s="79"/>
      <c r="H738" s="87"/>
      <c r="I738" s="87"/>
      <c r="J738" s="87"/>
      <c r="K738" s="87"/>
      <c r="L738" s="87"/>
    </row>
    <row r="739" spans="1:12" s="1" customFormat="1" x14ac:dyDescent="0.2">
      <c r="A739" s="6" t="s">
        <v>5</v>
      </c>
      <c r="B739" s="79">
        <v>5500.3190000000004</v>
      </c>
      <c r="C739" s="79">
        <v>45318.930999999997</v>
      </c>
      <c r="D739" s="79">
        <v>7671.0540000000001</v>
      </c>
      <c r="E739" s="79">
        <v>52989.985000000001</v>
      </c>
      <c r="F739" s="79">
        <v>5341.1360000000004</v>
      </c>
      <c r="G739" s="79">
        <v>116574.38800000001</v>
      </c>
      <c r="H739" s="84">
        <f>H740+H741</f>
        <v>100</v>
      </c>
      <c r="I739" s="84">
        <f>I740+I741</f>
        <v>100</v>
      </c>
      <c r="J739" s="80">
        <f>D739/B739*100</f>
        <v>139.46562008494416</v>
      </c>
      <c r="K739" s="80">
        <f t="shared" ref="K739:L743" si="176">D739/F739*100</f>
        <v>143.62214330434574</v>
      </c>
      <c r="L739" s="80">
        <f t="shared" si="176"/>
        <v>45.455940973929884</v>
      </c>
    </row>
    <row r="740" spans="1:12" s="1" customFormat="1" x14ac:dyDescent="0.2">
      <c r="A740" s="9" t="s">
        <v>6</v>
      </c>
      <c r="B740" s="79">
        <v>2500</v>
      </c>
      <c r="C740" s="79">
        <v>22600</v>
      </c>
      <c r="D740" s="79">
        <v>2500</v>
      </c>
      <c r="E740" s="79">
        <v>25100</v>
      </c>
      <c r="F740" s="79">
        <v>2400</v>
      </c>
      <c r="G740" s="79">
        <v>41000</v>
      </c>
      <c r="H740" s="84">
        <f>D740/D739*100</f>
        <v>32.590045644314323</v>
      </c>
      <c r="I740" s="84">
        <f>E740/E739*100</f>
        <v>47.367441224978649</v>
      </c>
      <c r="J740" s="80">
        <f>D740/B740*100</f>
        <v>100</v>
      </c>
      <c r="K740" s="80">
        <f t="shared" si="176"/>
        <v>104.16666666666667</v>
      </c>
      <c r="L740" s="80">
        <f t="shared" si="176"/>
        <v>61.219512195121951</v>
      </c>
    </row>
    <row r="741" spans="1:12" s="1" customFormat="1" x14ac:dyDescent="0.2">
      <c r="A741" s="9" t="s">
        <v>7</v>
      </c>
      <c r="B741" s="79">
        <v>3000.319</v>
      </c>
      <c r="C741" s="79">
        <v>22718.931</v>
      </c>
      <c r="D741" s="79">
        <v>5171.0540000000001</v>
      </c>
      <c r="E741" s="79">
        <v>27889.985000000001</v>
      </c>
      <c r="F741" s="79">
        <v>2941.136</v>
      </c>
      <c r="G741" s="79">
        <v>75574.388000000006</v>
      </c>
      <c r="H741" s="84">
        <f>D741/D739*100</f>
        <v>67.40995435568567</v>
      </c>
      <c r="I741" s="84">
        <f>E741/E739*100</f>
        <v>52.632558775021351</v>
      </c>
      <c r="J741" s="80">
        <f>D741/B741*100</f>
        <v>172.3501401017692</v>
      </c>
      <c r="K741" s="80">
        <f t="shared" si="176"/>
        <v>175.81825525919237</v>
      </c>
      <c r="L741" s="80">
        <f t="shared" si="176"/>
        <v>36.904017006396401</v>
      </c>
    </row>
    <row r="742" spans="1:12" s="1" customFormat="1" x14ac:dyDescent="0.2">
      <c r="A742" s="6" t="s">
        <v>8</v>
      </c>
      <c r="B742" s="79">
        <v>5500.3190000000004</v>
      </c>
      <c r="C742" s="79">
        <v>45318.930999999997</v>
      </c>
      <c r="D742" s="79">
        <v>7671.0540000000001</v>
      </c>
      <c r="E742" s="79">
        <v>52989.985000000001</v>
      </c>
      <c r="F742" s="79">
        <v>5341.1360000000004</v>
      </c>
      <c r="G742" s="79">
        <v>116574.38800000001</v>
      </c>
      <c r="H742" s="84">
        <f>H743+H744</f>
        <v>100</v>
      </c>
      <c r="I742" s="84">
        <f>I743+I744</f>
        <v>100</v>
      </c>
      <c r="J742" s="80">
        <f>D742/B742*100</f>
        <v>139.46562008494416</v>
      </c>
      <c r="K742" s="80">
        <f t="shared" si="176"/>
        <v>143.62214330434574</v>
      </c>
      <c r="L742" s="80">
        <f t="shared" si="176"/>
        <v>45.455940973929884</v>
      </c>
    </row>
    <row r="743" spans="1:12" s="1" customFormat="1" x14ac:dyDescent="0.2">
      <c r="A743" s="9" t="s">
        <v>9</v>
      </c>
      <c r="B743" s="79">
        <v>0</v>
      </c>
      <c r="C743" s="79">
        <v>14871.031999999999</v>
      </c>
      <c r="D743" s="79">
        <v>0</v>
      </c>
      <c r="E743" s="79">
        <v>14871.031999999999</v>
      </c>
      <c r="F743" s="79">
        <v>3856.4340000000002</v>
      </c>
      <c r="G743" s="79">
        <v>44115.148000000001</v>
      </c>
      <c r="H743" s="84">
        <f>D743/D742*100</f>
        <v>0</v>
      </c>
      <c r="I743" s="84">
        <f>E743/E742*100</f>
        <v>28.063853952779944</v>
      </c>
      <c r="J743" s="80">
        <v>0</v>
      </c>
      <c r="K743" s="80">
        <f t="shared" si="176"/>
        <v>0</v>
      </c>
      <c r="L743" s="80">
        <f t="shared" si="176"/>
        <v>33.709582023843595</v>
      </c>
    </row>
    <row r="744" spans="1:12" s="1" customFormat="1" x14ac:dyDescent="0.2">
      <c r="A744" s="9" t="s">
        <v>10</v>
      </c>
      <c r="B744" s="79">
        <v>5500.3190000000004</v>
      </c>
      <c r="C744" s="79">
        <v>30447.899000000001</v>
      </c>
      <c r="D744" s="79">
        <v>7671.0540000000001</v>
      </c>
      <c r="E744" s="79">
        <v>38118.953000000001</v>
      </c>
      <c r="F744" s="79">
        <v>1484.702</v>
      </c>
      <c r="G744" s="79">
        <v>72459.240000000005</v>
      </c>
      <c r="H744" s="84">
        <f>D744/D742*100</f>
        <v>100</v>
      </c>
      <c r="I744" s="84">
        <f>E744/E742*100</f>
        <v>71.936146047220063</v>
      </c>
      <c r="J744" s="80">
        <f>D744/B744*100</f>
        <v>139.46562008494416</v>
      </c>
      <c r="K744" s="80"/>
      <c r="L744" s="80">
        <f>E744/G744*100</f>
        <v>52.607442473865305</v>
      </c>
    </row>
    <row r="745" spans="1:12" s="1" customFormat="1" ht="22.5" x14ac:dyDescent="0.2">
      <c r="A745" s="3" t="s">
        <v>113</v>
      </c>
      <c r="B745" s="79"/>
      <c r="C745" s="79"/>
      <c r="D745" s="79"/>
      <c r="E745" s="79"/>
      <c r="F745" s="79"/>
      <c r="G745" s="79"/>
      <c r="H745" s="87"/>
      <c r="I745" s="87"/>
      <c r="J745" s="87"/>
      <c r="K745" s="87"/>
      <c r="L745" s="87"/>
    </row>
    <row r="746" spans="1:12" s="1" customFormat="1" x14ac:dyDescent="0.2">
      <c r="A746" s="6" t="s">
        <v>5</v>
      </c>
      <c r="B746" s="79">
        <v>268633.33299999998</v>
      </c>
      <c r="C746" s="79">
        <v>2247235.4419999998</v>
      </c>
      <c r="D746" s="79">
        <v>240333.33300000001</v>
      </c>
      <c r="E746" s="79">
        <v>2487568.7749999999</v>
      </c>
      <c r="F746" s="79">
        <v>243800</v>
      </c>
      <c r="G746" s="79">
        <v>2796700.0669999998</v>
      </c>
      <c r="H746" s="84">
        <f>H747+H748</f>
        <v>100</v>
      </c>
      <c r="I746" s="84">
        <f>I747+I748</f>
        <v>100</v>
      </c>
      <c r="J746" s="80">
        <f>D746/B746*100</f>
        <v>89.465194179755798</v>
      </c>
      <c r="K746" s="80">
        <f>D746/F746*100</f>
        <v>98.578069319114036</v>
      </c>
      <c r="L746" s="80">
        <f>E746/G746*100</f>
        <v>88.946569721664758</v>
      </c>
    </row>
    <row r="747" spans="1:12" s="1" customFormat="1" x14ac:dyDescent="0.2">
      <c r="A747" s="9" t="s">
        <v>6</v>
      </c>
      <c r="B747" s="79">
        <v>268633.33299999998</v>
      </c>
      <c r="C747" s="79">
        <v>2247066.6669999999</v>
      </c>
      <c r="D747" s="79">
        <v>240333.33300000001</v>
      </c>
      <c r="E747" s="79">
        <v>2487400</v>
      </c>
      <c r="F747" s="79">
        <v>243800</v>
      </c>
      <c r="G747" s="79">
        <v>2796700</v>
      </c>
      <c r="H747" s="84">
        <f>D747/D746*100</f>
        <v>100</v>
      </c>
      <c r="I747" s="84">
        <f>E747/E746*100</f>
        <v>99.993215262962934</v>
      </c>
      <c r="J747" s="80">
        <f>D747/B747*100</f>
        <v>89.465194179755798</v>
      </c>
      <c r="K747" s="80">
        <f>D747/F747*100</f>
        <v>98.578069319114036</v>
      </c>
      <c r="L747" s="80">
        <f>E747/G747*100</f>
        <v>88.940537061536801</v>
      </c>
    </row>
    <row r="748" spans="1:12" s="1" customFormat="1" x14ac:dyDescent="0.2">
      <c r="A748" s="9" t="s">
        <v>7</v>
      </c>
      <c r="B748" s="79">
        <v>0</v>
      </c>
      <c r="C748" s="79">
        <v>168.77500000000001</v>
      </c>
      <c r="D748" s="79">
        <v>0</v>
      </c>
      <c r="E748" s="79">
        <v>168.77500000000001</v>
      </c>
      <c r="F748" s="79">
        <v>0</v>
      </c>
      <c r="G748" s="79">
        <v>6.7000000000000004E-2</v>
      </c>
      <c r="H748" s="84">
        <f>D748/D746*100</f>
        <v>0</v>
      </c>
      <c r="I748" s="84">
        <f>E748/E746*100</f>
        <v>6.7847370370694576E-3</v>
      </c>
      <c r="J748" s="80">
        <v>0</v>
      </c>
      <c r="K748" s="80">
        <v>0</v>
      </c>
      <c r="L748" s="80"/>
    </row>
    <row r="749" spans="1:12" s="1" customFormat="1" x14ac:dyDescent="0.2">
      <c r="A749" s="6" t="s">
        <v>8</v>
      </c>
      <c r="B749" s="79">
        <v>268633.33299999998</v>
      </c>
      <c r="C749" s="79">
        <v>2247235.4419999998</v>
      </c>
      <c r="D749" s="79">
        <v>240333.33300000001</v>
      </c>
      <c r="E749" s="79">
        <v>2487568.7749999999</v>
      </c>
      <c r="F749" s="79">
        <v>243800</v>
      </c>
      <c r="G749" s="79">
        <v>2796700.0669999998</v>
      </c>
      <c r="H749" s="84">
        <f>H750+H751</f>
        <v>100.00000041608877</v>
      </c>
      <c r="I749" s="84">
        <f>I750+I751</f>
        <v>100.00000000000001</v>
      </c>
      <c r="J749" s="80">
        <f>D749/B749*100</f>
        <v>89.465194179755798</v>
      </c>
      <c r="K749" s="80">
        <f t="shared" ref="K749:L751" si="177">D749/F749*100</f>
        <v>98.578069319114036</v>
      </c>
      <c r="L749" s="80">
        <f t="shared" si="177"/>
        <v>88.946569721664758</v>
      </c>
    </row>
    <row r="750" spans="1:12" s="1" customFormat="1" x14ac:dyDescent="0.2">
      <c r="A750" s="9" t="s">
        <v>9</v>
      </c>
      <c r="B750" s="79">
        <v>158411.67000000001</v>
      </c>
      <c r="C750" s="79">
        <v>1724625.534</v>
      </c>
      <c r="D750" s="79">
        <v>136624.057</v>
      </c>
      <c r="E750" s="79">
        <v>1861249.591</v>
      </c>
      <c r="F750" s="79">
        <v>114129.458</v>
      </c>
      <c r="G750" s="79">
        <v>2217189.3969999999</v>
      </c>
      <c r="H750" s="84">
        <f>D750/D749*100</f>
        <v>56.847735307694499</v>
      </c>
      <c r="I750" s="84">
        <f>E750/E749*100</f>
        <v>74.822035463120017</v>
      </c>
      <c r="J750" s="80">
        <f>D750/B750*100</f>
        <v>86.24620711340269</v>
      </c>
      <c r="K750" s="80">
        <f t="shared" si="177"/>
        <v>119.7097220947111</v>
      </c>
      <c r="L750" s="80">
        <f t="shared" si="177"/>
        <v>83.946350885422362</v>
      </c>
    </row>
    <row r="751" spans="1:12" s="1" customFormat="1" x14ac:dyDescent="0.2">
      <c r="A751" s="9" t="s">
        <v>10</v>
      </c>
      <c r="B751" s="79">
        <v>110221.663</v>
      </c>
      <c r="C751" s="79">
        <v>522609.90700000001</v>
      </c>
      <c r="D751" s="79">
        <v>103709.277</v>
      </c>
      <c r="E751" s="79">
        <v>626319.18400000001</v>
      </c>
      <c r="F751" s="79">
        <v>129670.542</v>
      </c>
      <c r="G751" s="79">
        <v>579510.67099999997</v>
      </c>
      <c r="H751" s="84">
        <f>D751/D749*100</f>
        <v>43.152265108394261</v>
      </c>
      <c r="I751" s="84">
        <f>E751/E749*100</f>
        <v>25.177964536879994</v>
      </c>
      <c r="J751" s="80">
        <f>D751/B751*100</f>
        <v>94.091555305239766</v>
      </c>
      <c r="K751" s="80">
        <f t="shared" si="177"/>
        <v>79.979057232597981</v>
      </c>
      <c r="L751" s="80">
        <f t="shared" si="177"/>
        <v>108.07724781309507</v>
      </c>
    </row>
    <row r="752" spans="1:12" s="1" customFormat="1" ht="22.5" x14ac:dyDescent="0.2">
      <c r="A752" s="3" t="s">
        <v>114</v>
      </c>
      <c r="B752" s="79"/>
      <c r="C752" s="79"/>
      <c r="D752" s="79"/>
      <c r="E752" s="79"/>
      <c r="F752" s="79"/>
      <c r="G752" s="79"/>
      <c r="H752" s="87"/>
      <c r="I752" s="87"/>
      <c r="J752" s="87"/>
      <c r="K752" s="87"/>
      <c r="L752" s="87"/>
    </row>
    <row r="753" spans="1:12" s="1" customFormat="1" x14ac:dyDescent="0.2">
      <c r="A753" s="6" t="s">
        <v>5</v>
      </c>
      <c r="B753" s="79">
        <v>26275.280999999999</v>
      </c>
      <c r="C753" s="79">
        <v>470777.13</v>
      </c>
      <c r="D753" s="79">
        <v>25519.163</v>
      </c>
      <c r="E753" s="79">
        <v>496296.29300000001</v>
      </c>
      <c r="F753" s="79">
        <v>46006.536</v>
      </c>
      <c r="G753" s="79">
        <v>465045.00099999999</v>
      </c>
      <c r="H753" s="84">
        <f>H754+H755</f>
        <v>100</v>
      </c>
      <c r="I753" s="84">
        <f>I754+I755</f>
        <v>100</v>
      </c>
      <c r="J753" s="80">
        <f t="shared" ref="J753:J758" si="178">D753/B753*100</f>
        <v>97.122321926833067</v>
      </c>
      <c r="K753" s="80">
        <f t="shared" ref="K753:L758" si="179">D753/F753*100</f>
        <v>55.468559945482532</v>
      </c>
      <c r="L753" s="80">
        <f t="shared" si="179"/>
        <v>106.72005761438128</v>
      </c>
    </row>
    <row r="754" spans="1:12" s="1" customFormat="1" x14ac:dyDescent="0.2">
      <c r="A754" s="9" t="s">
        <v>6</v>
      </c>
      <c r="B754" s="79">
        <v>13800</v>
      </c>
      <c r="C754" s="79">
        <v>311600</v>
      </c>
      <c r="D754" s="79">
        <v>12800</v>
      </c>
      <c r="E754" s="79">
        <v>324400</v>
      </c>
      <c r="F754" s="79">
        <v>35200</v>
      </c>
      <c r="G754" s="79">
        <v>263600</v>
      </c>
      <c r="H754" s="84">
        <f>D754/D753*100</f>
        <v>50.158384896871425</v>
      </c>
      <c r="I754" s="84">
        <f>E754/E753*100</f>
        <v>65.364179538612831</v>
      </c>
      <c r="J754" s="80">
        <f t="shared" si="178"/>
        <v>92.753623188405797</v>
      </c>
      <c r="K754" s="80">
        <f t="shared" si="179"/>
        <v>36.363636363636367</v>
      </c>
      <c r="L754" s="80">
        <f t="shared" si="179"/>
        <v>123.06525037936267</v>
      </c>
    </row>
    <row r="755" spans="1:12" s="1" customFormat="1" x14ac:dyDescent="0.2">
      <c r="A755" s="9" t="s">
        <v>7</v>
      </c>
      <c r="B755" s="79">
        <v>12475.281000000001</v>
      </c>
      <c r="C755" s="79">
        <v>159177.13</v>
      </c>
      <c r="D755" s="79">
        <v>12719.163</v>
      </c>
      <c r="E755" s="79">
        <v>171896.29300000001</v>
      </c>
      <c r="F755" s="79">
        <v>10806.536</v>
      </c>
      <c r="G755" s="79">
        <v>201445.00099999999</v>
      </c>
      <c r="H755" s="84">
        <f>D755/D753*100</f>
        <v>49.841615103128575</v>
      </c>
      <c r="I755" s="84">
        <f>E755/E753*100</f>
        <v>34.635820461387169</v>
      </c>
      <c r="J755" s="80">
        <f t="shared" si="178"/>
        <v>101.95492189715006</v>
      </c>
      <c r="K755" s="80">
        <f t="shared" si="179"/>
        <v>117.69879820878772</v>
      </c>
      <c r="L755" s="80">
        <f t="shared" si="179"/>
        <v>85.331625082123537</v>
      </c>
    </row>
    <row r="756" spans="1:12" s="1" customFormat="1" x14ac:dyDescent="0.2">
      <c r="A756" s="6" t="s">
        <v>8</v>
      </c>
      <c r="B756" s="79">
        <v>26275.280999999999</v>
      </c>
      <c r="C756" s="79">
        <v>470777.13</v>
      </c>
      <c r="D756" s="79">
        <v>25519.163</v>
      </c>
      <c r="E756" s="79">
        <v>496296.29300000001</v>
      </c>
      <c r="F756" s="79">
        <v>46006.536</v>
      </c>
      <c r="G756" s="79">
        <v>465045.00099999999</v>
      </c>
      <c r="H756" s="84">
        <f>H757+H758</f>
        <v>99.999999999999986</v>
      </c>
      <c r="I756" s="84">
        <f>I757+I758</f>
        <v>100</v>
      </c>
      <c r="J756" s="80">
        <f t="shared" si="178"/>
        <v>97.122321926833067</v>
      </c>
      <c r="K756" s="80">
        <f t="shared" si="179"/>
        <v>55.468559945482532</v>
      </c>
      <c r="L756" s="80">
        <f t="shared" si="179"/>
        <v>106.72005761438128</v>
      </c>
    </row>
    <row r="757" spans="1:12" s="1" customFormat="1" x14ac:dyDescent="0.2">
      <c r="A757" s="9" t="s">
        <v>9</v>
      </c>
      <c r="B757" s="79">
        <v>1835.9559999999999</v>
      </c>
      <c r="C757" s="79">
        <v>20464.422999999999</v>
      </c>
      <c r="D757" s="79">
        <v>1603.7550000000001</v>
      </c>
      <c r="E757" s="79">
        <v>22068.178</v>
      </c>
      <c r="F757" s="79">
        <v>2370.8229999999999</v>
      </c>
      <c r="G757" s="79">
        <v>28283.599999999999</v>
      </c>
      <c r="H757" s="84">
        <f>D757/D756*100</f>
        <v>6.2845125445532837</v>
      </c>
      <c r="I757" s="84">
        <f>E757/E756*100</f>
        <v>4.4465732086376875</v>
      </c>
      <c r="J757" s="80">
        <f t="shared" si="178"/>
        <v>87.352583613114916</v>
      </c>
      <c r="K757" s="80">
        <f t="shared" si="179"/>
        <v>67.645496943466483</v>
      </c>
      <c r="L757" s="80">
        <f t="shared" si="179"/>
        <v>78.024643256162591</v>
      </c>
    </row>
    <row r="758" spans="1:12" s="1" customFormat="1" x14ac:dyDescent="0.2">
      <c r="A758" s="9" t="s">
        <v>10</v>
      </c>
      <c r="B758" s="79">
        <v>24439.325000000001</v>
      </c>
      <c r="C758" s="79">
        <v>450312.70699999999</v>
      </c>
      <c r="D758" s="79">
        <v>23915.407999999999</v>
      </c>
      <c r="E758" s="79">
        <v>474228.11499999999</v>
      </c>
      <c r="F758" s="79">
        <v>43635.712</v>
      </c>
      <c r="G758" s="79">
        <v>436761.40100000001</v>
      </c>
      <c r="H758" s="84">
        <f>D758/D756*100</f>
        <v>93.715487455446706</v>
      </c>
      <c r="I758" s="84">
        <f>E758/E756*100</f>
        <v>95.553426791362313</v>
      </c>
      <c r="J758" s="80">
        <f t="shared" si="178"/>
        <v>97.856254213240334</v>
      </c>
      <c r="K758" s="80">
        <f t="shared" si="179"/>
        <v>54.806961783962635</v>
      </c>
      <c r="L758" s="80">
        <f t="shared" si="179"/>
        <v>108.57830245855449</v>
      </c>
    </row>
    <row r="759" spans="1:12" s="1" customFormat="1" ht="22.5" x14ac:dyDescent="0.2">
      <c r="A759" s="3" t="s">
        <v>115</v>
      </c>
      <c r="B759" s="79"/>
      <c r="C759" s="79"/>
      <c r="D759" s="79"/>
      <c r="E759" s="79"/>
      <c r="F759" s="79"/>
      <c r="G759" s="79"/>
      <c r="H759" s="87"/>
      <c r="I759" s="87"/>
      <c r="J759" s="87"/>
      <c r="K759" s="87"/>
      <c r="L759" s="87"/>
    </row>
    <row r="760" spans="1:12" s="1" customFormat="1" x14ac:dyDescent="0.2">
      <c r="A760" s="6" t="s">
        <v>5</v>
      </c>
      <c r="B760" s="79">
        <v>331534.32500000001</v>
      </c>
      <c r="C760" s="79">
        <v>3651739.6460000002</v>
      </c>
      <c r="D760" s="79">
        <v>353333.723</v>
      </c>
      <c r="E760" s="79">
        <v>4005073.3689999999</v>
      </c>
      <c r="F760" s="79">
        <v>377693.51799999998</v>
      </c>
      <c r="G760" s="79">
        <v>3894947.2629999998</v>
      </c>
      <c r="H760" s="84">
        <f>H761+H762</f>
        <v>100</v>
      </c>
      <c r="I760" s="84">
        <f>I761+I762</f>
        <v>100.00000002496833</v>
      </c>
      <c r="J760" s="80">
        <f t="shared" ref="J760:J765" si="180">D760/B760*100</f>
        <v>106.57530649352822</v>
      </c>
      <c r="K760" s="80">
        <f t="shared" ref="K760:L765" si="181">D760/F760*100</f>
        <v>93.550380443648493</v>
      </c>
      <c r="L760" s="80">
        <f t="shared" si="181"/>
        <v>102.82740942467031</v>
      </c>
    </row>
    <row r="761" spans="1:12" s="1" customFormat="1" x14ac:dyDescent="0.2">
      <c r="A761" s="9" t="s">
        <v>6</v>
      </c>
      <c r="B761" s="79">
        <v>331533.33299999998</v>
      </c>
      <c r="C761" s="79">
        <v>3650533.3330000001</v>
      </c>
      <c r="D761" s="79">
        <v>353333.33299999998</v>
      </c>
      <c r="E761" s="79">
        <v>4003866.6669999999</v>
      </c>
      <c r="F761" s="79">
        <v>377600</v>
      </c>
      <c r="G761" s="79">
        <v>3892900</v>
      </c>
      <c r="H761" s="84">
        <f>D761/D760*100</f>
        <v>99.999889622763234</v>
      </c>
      <c r="I761" s="84">
        <f>E761/E760*100</f>
        <v>99.969870664309425</v>
      </c>
      <c r="J761" s="80">
        <f t="shared" si="180"/>
        <v>106.57550774841695</v>
      </c>
      <c r="K761" s="80">
        <f t="shared" si="181"/>
        <v>93.573446239406778</v>
      </c>
      <c r="L761" s="80">
        <f t="shared" si="181"/>
        <v>102.8504885047137</v>
      </c>
    </row>
    <row r="762" spans="1:12" s="1" customFormat="1" x14ac:dyDescent="0.2">
      <c r="A762" s="9" t="s">
        <v>7</v>
      </c>
      <c r="B762" s="79">
        <v>0.99199999999999999</v>
      </c>
      <c r="C762" s="79">
        <v>1206.3130000000001</v>
      </c>
      <c r="D762" s="79">
        <v>0.39</v>
      </c>
      <c r="E762" s="79">
        <v>1206.703</v>
      </c>
      <c r="F762" s="79">
        <v>93.518000000000001</v>
      </c>
      <c r="G762" s="79">
        <v>2047.2629999999999</v>
      </c>
      <c r="H762" s="84">
        <f>D762/D760*100</f>
        <v>1.103772367632172E-4</v>
      </c>
      <c r="I762" s="84">
        <f>E762/E760*100</f>
        <v>3.0129360658910816E-2</v>
      </c>
      <c r="J762" s="80">
        <f t="shared" si="180"/>
        <v>39.314516129032263</v>
      </c>
      <c r="K762" s="80">
        <f t="shared" si="181"/>
        <v>0.41703201522701511</v>
      </c>
      <c r="L762" s="80">
        <f t="shared" si="181"/>
        <v>58.942256075550624</v>
      </c>
    </row>
    <row r="763" spans="1:12" s="1" customFormat="1" x14ac:dyDescent="0.2">
      <c r="A763" s="6" t="s">
        <v>8</v>
      </c>
      <c r="B763" s="79">
        <v>331534.32500000001</v>
      </c>
      <c r="C763" s="79">
        <v>3651739.6460000002</v>
      </c>
      <c r="D763" s="79">
        <v>353333.723</v>
      </c>
      <c r="E763" s="79">
        <v>4005073.3689999999</v>
      </c>
      <c r="F763" s="79">
        <v>377693.51799999998</v>
      </c>
      <c r="G763" s="79">
        <v>3894947.2629999998</v>
      </c>
      <c r="H763" s="84">
        <f>H764+H765</f>
        <v>100</v>
      </c>
      <c r="I763" s="84">
        <f>I764+I765</f>
        <v>100.00000000000001</v>
      </c>
      <c r="J763" s="80">
        <f t="shared" si="180"/>
        <v>106.57530649352822</v>
      </c>
      <c r="K763" s="80">
        <f t="shared" si="181"/>
        <v>93.550380443648493</v>
      </c>
      <c r="L763" s="80">
        <f t="shared" si="181"/>
        <v>102.82740942467031</v>
      </c>
    </row>
    <row r="764" spans="1:12" s="1" customFormat="1" x14ac:dyDescent="0.2">
      <c r="A764" s="9" t="s">
        <v>9</v>
      </c>
      <c r="B764" s="79">
        <v>78078.399999999994</v>
      </c>
      <c r="C764" s="79">
        <v>830209.87199999997</v>
      </c>
      <c r="D764" s="79">
        <v>57016.9</v>
      </c>
      <c r="E764" s="79">
        <v>887226.772</v>
      </c>
      <c r="F764" s="79">
        <v>92391.442999999999</v>
      </c>
      <c r="G764" s="79">
        <v>1177061.6240000001</v>
      </c>
      <c r="H764" s="84">
        <f>D764/D763*100</f>
        <v>16.136840694370971</v>
      </c>
      <c r="I764" s="84">
        <f>E764/E763*100</f>
        <v>22.152572256660701</v>
      </c>
      <c r="J764" s="80">
        <f t="shared" si="180"/>
        <v>73.025190065370211</v>
      </c>
      <c r="K764" s="80">
        <f t="shared" si="181"/>
        <v>61.712316799727873</v>
      </c>
      <c r="L764" s="80">
        <f t="shared" si="181"/>
        <v>75.376407990003415</v>
      </c>
    </row>
    <row r="765" spans="1:12" s="1" customFormat="1" x14ac:dyDescent="0.2">
      <c r="A765" s="9" t="s">
        <v>10</v>
      </c>
      <c r="B765" s="79">
        <v>253455.92499999999</v>
      </c>
      <c r="C765" s="79">
        <v>2821529.7740000002</v>
      </c>
      <c r="D765" s="79">
        <v>296316.82299999997</v>
      </c>
      <c r="E765" s="79">
        <v>3117846.5970000001</v>
      </c>
      <c r="F765" s="79">
        <v>285302.07500000001</v>
      </c>
      <c r="G765" s="79">
        <v>2717885.64</v>
      </c>
      <c r="H765" s="84">
        <f>D765/D763*100</f>
        <v>83.863159305629026</v>
      </c>
      <c r="I765" s="84">
        <f>E765/E763*100</f>
        <v>77.84742774333931</v>
      </c>
      <c r="J765" s="80">
        <f t="shared" si="180"/>
        <v>116.91059224596938</v>
      </c>
      <c r="K765" s="80">
        <f t="shared" si="181"/>
        <v>103.86073182257786</v>
      </c>
      <c r="L765" s="80">
        <f t="shared" si="181"/>
        <v>114.7158861695152</v>
      </c>
    </row>
    <row r="766" spans="1:12" s="1" customFormat="1" x14ac:dyDescent="0.2">
      <c r="A766" s="3" t="s">
        <v>116</v>
      </c>
      <c r="B766" s="79"/>
      <c r="C766" s="79"/>
      <c r="D766" s="79"/>
      <c r="E766" s="79"/>
      <c r="F766" s="79"/>
      <c r="G766" s="79"/>
      <c r="H766" s="87"/>
      <c r="I766" s="87"/>
      <c r="J766" s="87"/>
      <c r="K766" s="87"/>
      <c r="L766" s="87"/>
    </row>
    <row r="767" spans="1:12" s="1" customFormat="1" x14ac:dyDescent="0.2">
      <c r="A767" s="6" t="s">
        <v>5</v>
      </c>
      <c r="B767" s="79">
        <v>209100.258</v>
      </c>
      <c r="C767" s="79">
        <v>2372531.9610000001</v>
      </c>
      <c r="D767" s="79">
        <v>216400.35800000001</v>
      </c>
      <c r="E767" s="79">
        <v>2588932.3199999998</v>
      </c>
      <c r="F767" s="79">
        <v>246852.58600000001</v>
      </c>
      <c r="G767" s="79">
        <v>2495501.9720000001</v>
      </c>
      <c r="H767" s="84">
        <f>H768+H769</f>
        <v>100</v>
      </c>
      <c r="I767" s="84">
        <f>I768+I769</f>
        <v>100</v>
      </c>
      <c r="J767" s="80">
        <f t="shared" ref="J767:J772" si="182">D767/B767*100</f>
        <v>103.49119607494698</v>
      </c>
      <c r="K767" s="80">
        <f t="shared" ref="K767:L772" si="183">D767/F767*100</f>
        <v>87.663800289294926</v>
      </c>
      <c r="L767" s="80">
        <f t="shared" si="183"/>
        <v>103.74395007691062</v>
      </c>
    </row>
    <row r="768" spans="1:12" s="1" customFormat="1" x14ac:dyDescent="0.2">
      <c r="A768" s="9" t="s">
        <v>6</v>
      </c>
      <c r="B768" s="79">
        <v>209100</v>
      </c>
      <c r="C768" s="79">
        <v>2371500</v>
      </c>
      <c r="D768" s="79">
        <v>216400</v>
      </c>
      <c r="E768" s="79">
        <v>2587900</v>
      </c>
      <c r="F768" s="79">
        <v>246800</v>
      </c>
      <c r="G768" s="79">
        <v>2494800</v>
      </c>
      <c r="H768" s="84">
        <f>D768/D767*100</f>
        <v>99.999834565892911</v>
      </c>
      <c r="I768" s="84">
        <f>E768/E767*100</f>
        <v>99.960125647471543</v>
      </c>
      <c r="J768" s="80">
        <f t="shared" si="182"/>
        <v>103.4911525585844</v>
      </c>
      <c r="K768" s="80">
        <f t="shared" si="183"/>
        <v>87.682333873581854</v>
      </c>
      <c r="L768" s="80">
        <f t="shared" si="183"/>
        <v>103.7317620650954</v>
      </c>
    </row>
    <row r="769" spans="1:12" s="1" customFormat="1" x14ac:dyDescent="0.2">
      <c r="A769" s="9" t="s">
        <v>7</v>
      </c>
      <c r="B769" s="79">
        <v>0.25800000000000001</v>
      </c>
      <c r="C769" s="79">
        <v>1031.961</v>
      </c>
      <c r="D769" s="79">
        <v>0.35799999999999998</v>
      </c>
      <c r="E769" s="79">
        <v>1032.32</v>
      </c>
      <c r="F769" s="79">
        <v>52.585999999999999</v>
      </c>
      <c r="G769" s="79">
        <v>701.97199999999998</v>
      </c>
      <c r="H769" s="84">
        <f>D769/D767*100</f>
        <v>1.6543410709144943E-4</v>
      </c>
      <c r="I769" s="84">
        <f>E769/E767*100</f>
        <v>3.9874352528458529E-2</v>
      </c>
      <c r="J769" s="80">
        <f t="shared" si="182"/>
        <v>138.75968992248059</v>
      </c>
      <c r="K769" s="80">
        <f t="shared" si="183"/>
        <v>0.680789563762218</v>
      </c>
      <c r="L769" s="80">
        <f t="shared" si="183"/>
        <v>147.05999669502486</v>
      </c>
    </row>
    <row r="770" spans="1:12" s="1" customFormat="1" x14ac:dyDescent="0.2">
      <c r="A770" s="6" t="s">
        <v>8</v>
      </c>
      <c r="B770" s="79">
        <v>209100.258</v>
      </c>
      <c r="C770" s="79">
        <v>2372531.9610000001</v>
      </c>
      <c r="D770" s="79">
        <v>216400.35800000001</v>
      </c>
      <c r="E770" s="79">
        <v>2588932.3199999998</v>
      </c>
      <c r="F770" s="79">
        <v>246852.58600000001</v>
      </c>
      <c r="G770" s="79">
        <v>2495501.9720000001</v>
      </c>
      <c r="H770" s="84">
        <f>H771+H772</f>
        <v>99.999999999999986</v>
      </c>
      <c r="I770" s="84">
        <f>I771+I772</f>
        <v>100</v>
      </c>
      <c r="J770" s="80">
        <f t="shared" si="182"/>
        <v>103.49119607494698</v>
      </c>
      <c r="K770" s="80">
        <f t="shared" si="183"/>
        <v>87.663800289294926</v>
      </c>
      <c r="L770" s="80">
        <f t="shared" si="183"/>
        <v>103.74395007691062</v>
      </c>
    </row>
    <row r="771" spans="1:12" s="1" customFormat="1" x14ac:dyDescent="0.2">
      <c r="A771" s="9" t="s">
        <v>9</v>
      </c>
      <c r="B771" s="79">
        <v>72124.800000000003</v>
      </c>
      <c r="C771" s="79">
        <v>757592.32499999995</v>
      </c>
      <c r="D771" s="79">
        <v>55124.7</v>
      </c>
      <c r="E771" s="79">
        <v>812717.02500000002</v>
      </c>
      <c r="F771" s="79">
        <v>73920.05</v>
      </c>
      <c r="G771" s="79">
        <v>1036813.273</v>
      </c>
      <c r="H771" s="84">
        <f>D771/D770*100</f>
        <v>25.473479115039172</v>
      </c>
      <c r="I771" s="84">
        <f>E771/E770*100</f>
        <v>31.391976480868379</v>
      </c>
      <c r="J771" s="80">
        <f t="shared" si="182"/>
        <v>76.42960535072541</v>
      </c>
      <c r="K771" s="80">
        <f t="shared" si="183"/>
        <v>74.573407350238526</v>
      </c>
      <c r="L771" s="80">
        <f t="shared" si="183"/>
        <v>78.386055248735232</v>
      </c>
    </row>
    <row r="772" spans="1:12" s="1" customFormat="1" x14ac:dyDescent="0.2">
      <c r="A772" s="9" t="s">
        <v>10</v>
      </c>
      <c r="B772" s="79">
        <v>136975.45800000001</v>
      </c>
      <c r="C772" s="79">
        <v>1614939.6359999999</v>
      </c>
      <c r="D772" s="79">
        <v>161275.658</v>
      </c>
      <c r="E772" s="79">
        <v>1776215.2949999999</v>
      </c>
      <c r="F772" s="79">
        <v>172932.53599999999</v>
      </c>
      <c r="G772" s="79">
        <v>1458688.699</v>
      </c>
      <c r="H772" s="84">
        <f>D772/D770*100</f>
        <v>74.526520884960817</v>
      </c>
      <c r="I772" s="84">
        <f>E772/E770*100</f>
        <v>68.608023519131621</v>
      </c>
      <c r="J772" s="80">
        <f t="shared" si="182"/>
        <v>117.74055028164241</v>
      </c>
      <c r="K772" s="80">
        <f t="shared" si="183"/>
        <v>93.259291588715271</v>
      </c>
      <c r="L772" s="80">
        <f t="shared" si="183"/>
        <v>121.76794789852552</v>
      </c>
    </row>
    <row r="773" spans="1:12" s="1" customFormat="1" ht="33.75" x14ac:dyDescent="0.2">
      <c r="A773" s="3" t="s">
        <v>117</v>
      </c>
      <c r="B773" s="79"/>
      <c r="C773" s="79"/>
      <c r="D773" s="79"/>
      <c r="E773" s="79"/>
      <c r="F773" s="79"/>
      <c r="G773" s="79"/>
      <c r="H773" s="87"/>
      <c r="I773" s="87"/>
      <c r="J773" s="87"/>
      <c r="K773" s="87"/>
      <c r="L773" s="87"/>
    </row>
    <row r="774" spans="1:12" s="1" customFormat="1" x14ac:dyDescent="0.2">
      <c r="A774" s="6" t="s">
        <v>5</v>
      </c>
      <c r="B774" s="79">
        <v>6692413.0580000002</v>
      </c>
      <c r="C774" s="79">
        <v>66690447.208999999</v>
      </c>
      <c r="D774" s="79">
        <v>7523078.0310000004</v>
      </c>
      <c r="E774" s="79">
        <v>74212021.908999994</v>
      </c>
      <c r="F774" s="79">
        <v>6602779.3679999998</v>
      </c>
      <c r="G774" s="79">
        <v>65970085.905000001</v>
      </c>
      <c r="H774" s="84">
        <f>H775+H776</f>
        <v>99.999999999999986</v>
      </c>
      <c r="I774" s="84">
        <f>I775+I776</f>
        <v>100.00000000000001</v>
      </c>
      <c r="J774" s="80">
        <f>D774/B774*100</f>
        <v>112.41203980987153</v>
      </c>
      <c r="K774" s="80">
        <f t="shared" ref="K774:L779" si="184">D774/F774*100</f>
        <v>113.93804959560177</v>
      </c>
      <c r="L774" s="80">
        <f t="shared" si="184"/>
        <v>112.49344440125297</v>
      </c>
    </row>
    <row r="775" spans="1:12" s="1" customFormat="1" x14ac:dyDescent="0.2">
      <c r="A775" s="9" t="s">
        <v>6</v>
      </c>
      <c r="B775" s="79">
        <v>6686661.6670000004</v>
      </c>
      <c r="C775" s="79">
        <v>66536442.667000003</v>
      </c>
      <c r="D775" s="79">
        <v>7491992.6670000004</v>
      </c>
      <c r="E775" s="79">
        <v>74028435.333000004</v>
      </c>
      <c r="F775" s="79">
        <v>6565088</v>
      </c>
      <c r="G775" s="79">
        <v>65653039</v>
      </c>
      <c r="H775" s="84">
        <f>D775/D774*100</f>
        <v>99.586799925882616</v>
      </c>
      <c r="I775" s="84">
        <f>E775/E774*100</f>
        <v>99.752618819326727</v>
      </c>
      <c r="J775" s="80">
        <f>D775/B775*100</f>
        <v>112.04384250476538</v>
      </c>
      <c r="K775" s="80">
        <f t="shared" si="184"/>
        <v>114.1186937174338</v>
      </c>
      <c r="L775" s="80">
        <f t="shared" si="184"/>
        <v>112.75705810510921</v>
      </c>
    </row>
    <row r="776" spans="1:12" s="1" customFormat="1" x14ac:dyDescent="0.2">
      <c r="A776" s="9" t="s">
        <v>7</v>
      </c>
      <c r="B776" s="79">
        <v>5751.3909999999996</v>
      </c>
      <c r="C776" s="79">
        <v>154004.54300000001</v>
      </c>
      <c r="D776" s="79">
        <v>31085.364000000001</v>
      </c>
      <c r="E776" s="79">
        <v>183586.576</v>
      </c>
      <c r="F776" s="79">
        <v>37691.368000000002</v>
      </c>
      <c r="G776" s="79">
        <v>317046.90500000003</v>
      </c>
      <c r="H776" s="84">
        <f>D776/D774*100</f>
        <v>0.41320007411737553</v>
      </c>
      <c r="I776" s="84">
        <f>E776/E774*100</f>
        <v>0.24738118067328349</v>
      </c>
      <c r="J776" s="80"/>
      <c r="K776" s="80">
        <f t="shared" si="184"/>
        <v>82.473429990654623</v>
      </c>
      <c r="L776" s="80">
        <f t="shared" si="184"/>
        <v>57.905178415162261</v>
      </c>
    </row>
    <row r="777" spans="1:12" s="1" customFormat="1" x14ac:dyDescent="0.2">
      <c r="A777" s="6" t="s">
        <v>8</v>
      </c>
      <c r="B777" s="79">
        <v>6692413.0580000002</v>
      </c>
      <c r="C777" s="79">
        <v>66690447.208999999</v>
      </c>
      <c r="D777" s="79">
        <v>7523078.0310000004</v>
      </c>
      <c r="E777" s="79">
        <v>74212021.908999994</v>
      </c>
      <c r="F777" s="79">
        <v>6602779.3679999998</v>
      </c>
      <c r="G777" s="79">
        <v>65970085.905000001</v>
      </c>
      <c r="H777" s="84">
        <f>H778+H779</f>
        <v>99.99999998670755</v>
      </c>
      <c r="I777" s="84">
        <f>I778+I779</f>
        <v>100</v>
      </c>
      <c r="J777" s="80">
        <f>D777/B777*100</f>
        <v>112.41203980987153</v>
      </c>
      <c r="K777" s="80">
        <f t="shared" si="184"/>
        <v>113.93804959560177</v>
      </c>
      <c r="L777" s="80">
        <f t="shared" si="184"/>
        <v>112.49344440125297</v>
      </c>
    </row>
    <row r="778" spans="1:12" s="1" customFormat="1" x14ac:dyDescent="0.2">
      <c r="A778" s="9" t="s">
        <v>9</v>
      </c>
      <c r="B778" s="79">
        <v>1175404.077</v>
      </c>
      <c r="C778" s="79">
        <v>7511746.6260000002</v>
      </c>
      <c r="D778" s="79">
        <v>414890.82</v>
      </c>
      <c r="E778" s="79">
        <v>7960741.8700000001</v>
      </c>
      <c r="F778" s="79">
        <v>1723157.2790000001</v>
      </c>
      <c r="G778" s="79">
        <v>11983229.378</v>
      </c>
      <c r="H778" s="84">
        <f>D778/D777*100</f>
        <v>5.514907838126609</v>
      </c>
      <c r="I778" s="84">
        <f>E778/E777*100</f>
        <v>10.727024631887261</v>
      </c>
      <c r="J778" s="80">
        <f>D778/B778*100</f>
        <v>35.297718301176182</v>
      </c>
      <c r="K778" s="80">
        <f t="shared" si="184"/>
        <v>24.077362238273086</v>
      </c>
      <c r="L778" s="80">
        <f t="shared" si="184"/>
        <v>66.432358247394632</v>
      </c>
    </row>
    <row r="779" spans="1:12" s="1" customFormat="1" x14ac:dyDescent="0.2">
      <c r="A779" s="9" t="s">
        <v>10</v>
      </c>
      <c r="B779" s="79">
        <v>5517008.9800000004</v>
      </c>
      <c r="C779" s="79">
        <v>59178700.582999997</v>
      </c>
      <c r="D779" s="79">
        <v>7108187.21</v>
      </c>
      <c r="E779" s="79">
        <v>66251280.038999997</v>
      </c>
      <c r="F779" s="79">
        <v>4879622.0889999997</v>
      </c>
      <c r="G779" s="79">
        <v>53986856.527000003</v>
      </c>
      <c r="H779" s="84">
        <f>D779/D777*100</f>
        <v>94.485092148580947</v>
      </c>
      <c r="I779" s="84">
        <f>E779/E777*100</f>
        <v>89.272975368112739</v>
      </c>
      <c r="J779" s="80">
        <f>D779/B779*100</f>
        <v>128.84132028365846</v>
      </c>
      <c r="K779" s="80">
        <f t="shared" si="184"/>
        <v>145.67085483984087</v>
      </c>
      <c r="L779" s="80">
        <f t="shared" si="184"/>
        <v>122.71742476035124</v>
      </c>
    </row>
    <row r="780" spans="1:12" s="1" customFormat="1" ht="33.75" x14ac:dyDescent="0.2">
      <c r="A780" s="3" t="s">
        <v>118</v>
      </c>
      <c r="B780" s="79"/>
      <c r="C780" s="79"/>
      <c r="D780" s="79"/>
      <c r="E780" s="79"/>
      <c r="F780" s="79"/>
      <c r="G780" s="79"/>
      <c r="H780" s="87"/>
      <c r="I780" s="87"/>
      <c r="J780" s="87"/>
      <c r="K780" s="87"/>
      <c r="L780" s="87"/>
    </row>
    <row r="781" spans="1:12" s="1" customFormat="1" x14ac:dyDescent="0.2">
      <c r="A781" s="6" t="s">
        <v>5</v>
      </c>
      <c r="B781" s="79">
        <v>167869.63</v>
      </c>
      <c r="C781" s="79">
        <v>2122880.719</v>
      </c>
      <c r="D781" s="79">
        <v>168542.041</v>
      </c>
      <c r="E781" s="79">
        <v>2291422.7599999998</v>
      </c>
      <c r="F781" s="79">
        <v>102855.808</v>
      </c>
      <c r="G781" s="79">
        <v>1936317.199</v>
      </c>
      <c r="H781" s="84">
        <f>H782+H783</f>
        <v>100.00000059332379</v>
      </c>
      <c r="I781" s="84">
        <f>I782+I783</f>
        <v>100.00000000000001</v>
      </c>
      <c r="J781" s="80">
        <f t="shared" ref="J781:J786" si="185">D781/B781*100</f>
        <v>100.40055547867711</v>
      </c>
      <c r="K781" s="80">
        <f t="shared" ref="K781:L786" si="186">D781/F781*100</f>
        <v>163.86244420927596</v>
      </c>
      <c r="L781" s="80">
        <f t="shared" si="186"/>
        <v>118.33922464683948</v>
      </c>
    </row>
    <row r="782" spans="1:12" s="1" customFormat="1" x14ac:dyDescent="0.2">
      <c r="A782" s="9" t="s">
        <v>6</v>
      </c>
      <c r="B782" s="79">
        <v>102366.667</v>
      </c>
      <c r="C782" s="79">
        <v>1414633.3330000001</v>
      </c>
      <c r="D782" s="79">
        <v>109066.667</v>
      </c>
      <c r="E782" s="79">
        <v>1523700</v>
      </c>
      <c r="F782" s="79">
        <v>67600</v>
      </c>
      <c r="G782" s="79">
        <v>1414100</v>
      </c>
      <c r="H782" s="84">
        <f>D782/D781*100</f>
        <v>64.711846583132342</v>
      </c>
      <c r="I782" s="84">
        <f>E782/E781*100</f>
        <v>66.495804554197591</v>
      </c>
      <c r="J782" s="80">
        <f t="shared" si="185"/>
        <v>106.54509929487106</v>
      </c>
      <c r="K782" s="80">
        <f t="shared" si="186"/>
        <v>161.34122337278109</v>
      </c>
      <c r="L782" s="80">
        <f t="shared" si="186"/>
        <v>107.75051269358602</v>
      </c>
    </row>
    <row r="783" spans="1:12" s="1" customFormat="1" x14ac:dyDescent="0.2">
      <c r="A783" s="9" t="s">
        <v>7</v>
      </c>
      <c r="B783" s="79">
        <v>65502.963000000003</v>
      </c>
      <c r="C783" s="79">
        <v>708247.38600000006</v>
      </c>
      <c r="D783" s="79">
        <v>59475.375</v>
      </c>
      <c r="E783" s="79">
        <v>767722.76</v>
      </c>
      <c r="F783" s="79">
        <v>35255.807999999997</v>
      </c>
      <c r="G783" s="79">
        <v>522217.19900000002</v>
      </c>
      <c r="H783" s="84">
        <f>D783/D781*100</f>
        <v>35.288154010191441</v>
      </c>
      <c r="I783" s="84">
        <f>E783/E781*100</f>
        <v>33.504195445802424</v>
      </c>
      <c r="J783" s="80">
        <f t="shared" si="185"/>
        <v>90.79799184046071</v>
      </c>
      <c r="K783" s="80">
        <f t="shared" si="186"/>
        <v>168.69667261632469</v>
      </c>
      <c r="L783" s="80">
        <f t="shared" si="186"/>
        <v>147.01215537713458</v>
      </c>
    </row>
    <row r="784" spans="1:12" s="1" customFormat="1" x14ac:dyDescent="0.2">
      <c r="A784" s="6" t="s">
        <v>8</v>
      </c>
      <c r="B784" s="79">
        <v>167869.63</v>
      </c>
      <c r="C784" s="79">
        <v>2122880.719</v>
      </c>
      <c r="D784" s="79">
        <v>168542.041</v>
      </c>
      <c r="E784" s="79">
        <v>2291422.7599999998</v>
      </c>
      <c r="F784" s="79">
        <v>102855.808</v>
      </c>
      <c r="G784" s="79">
        <v>1936317.199</v>
      </c>
      <c r="H784" s="84">
        <f>H785+H786</f>
        <v>100</v>
      </c>
      <c r="I784" s="84">
        <f>I785+I786</f>
        <v>100.00000000000001</v>
      </c>
      <c r="J784" s="80">
        <f t="shared" si="185"/>
        <v>100.40055547867711</v>
      </c>
      <c r="K784" s="80">
        <f t="shared" si="186"/>
        <v>163.86244420927596</v>
      </c>
      <c r="L784" s="80">
        <f t="shared" si="186"/>
        <v>118.33922464683948</v>
      </c>
    </row>
    <row r="785" spans="1:12" s="1" customFormat="1" x14ac:dyDescent="0.2">
      <c r="A785" s="9" t="s">
        <v>9</v>
      </c>
      <c r="B785" s="79">
        <v>56166.177000000003</v>
      </c>
      <c r="C785" s="79">
        <v>433139.505</v>
      </c>
      <c r="D785" s="79">
        <v>37412.985000000001</v>
      </c>
      <c r="E785" s="79">
        <v>470552.49</v>
      </c>
      <c r="F785" s="79">
        <v>45627.017999999996</v>
      </c>
      <c r="G785" s="79">
        <v>418061.22600000002</v>
      </c>
      <c r="H785" s="84">
        <f>D785/D784*100</f>
        <v>22.19801349148252</v>
      </c>
      <c r="I785" s="84">
        <f>E785/E784*100</f>
        <v>20.535385185752457</v>
      </c>
      <c r="J785" s="80">
        <f t="shared" si="185"/>
        <v>66.611236509830462</v>
      </c>
      <c r="K785" s="80">
        <f t="shared" si="186"/>
        <v>81.997436255860507</v>
      </c>
      <c r="L785" s="80">
        <f t="shared" si="186"/>
        <v>112.55587955435024</v>
      </c>
    </row>
    <row r="786" spans="1:12" s="1" customFormat="1" x14ac:dyDescent="0.2">
      <c r="A786" s="9" t="s">
        <v>10</v>
      </c>
      <c r="B786" s="79">
        <v>111703.45299999999</v>
      </c>
      <c r="C786" s="79">
        <v>1689741.2139999999</v>
      </c>
      <c r="D786" s="79">
        <v>131129.05600000001</v>
      </c>
      <c r="E786" s="79">
        <v>1820870.27</v>
      </c>
      <c r="F786" s="79">
        <v>57228.79</v>
      </c>
      <c r="G786" s="79">
        <v>1518255.973</v>
      </c>
      <c r="H786" s="84">
        <f>D786/D784*100</f>
        <v>77.801986508517487</v>
      </c>
      <c r="I786" s="84">
        <f>E786/E784*100</f>
        <v>79.464614814247554</v>
      </c>
      <c r="J786" s="80">
        <f t="shared" si="185"/>
        <v>117.39033349309267</v>
      </c>
      <c r="K786" s="80">
        <f t="shared" si="186"/>
        <v>229.13127466088312</v>
      </c>
      <c r="L786" s="80">
        <f t="shared" si="186"/>
        <v>119.9317046915382</v>
      </c>
    </row>
    <row r="787" spans="1:12" s="1" customFormat="1" ht="22.5" x14ac:dyDescent="0.2">
      <c r="A787" s="3" t="s">
        <v>119</v>
      </c>
      <c r="B787" s="79"/>
      <c r="C787" s="79"/>
      <c r="D787" s="79"/>
      <c r="E787" s="79"/>
      <c r="F787" s="79"/>
      <c r="G787" s="79"/>
      <c r="H787" s="87"/>
      <c r="I787" s="87"/>
      <c r="J787" s="87"/>
      <c r="K787" s="87"/>
      <c r="L787" s="87"/>
    </row>
    <row r="788" spans="1:12" s="1" customFormat="1" x14ac:dyDescent="0.2">
      <c r="A788" s="6" t="s">
        <v>5</v>
      </c>
      <c r="B788" s="79" t="s">
        <v>636</v>
      </c>
      <c r="C788" s="79">
        <v>97163.691999999995</v>
      </c>
      <c r="D788" s="79">
        <v>10477</v>
      </c>
      <c r="E788" s="79">
        <v>107640.692</v>
      </c>
      <c r="F788" s="79">
        <v>10297</v>
      </c>
      <c r="G788" s="79">
        <v>113039.099</v>
      </c>
      <c r="H788" s="84"/>
      <c r="I788" s="84">
        <f>I789+I790</f>
        <v>100</v>
      </c>
      <c r="J788" s="80"/>
      <c r="K788" s="80">
        <f>D788/F788*100</f>
        <v>101.74808196562107</v>
      </c>
      <c r="L788" s="80">
        <f>E788/G788*100</f>
        <v>95.224301106646294</v>
      </c>
    </row>
    <row r="789" spans="1:12" s="1" customFormat="1" x14ac:dyDescent="0.2">
      <c r="A789" s="9" t="s">
        <v>6</v>
      </c>
      <c r="B789" s="79" t="s">
        <v>636</v>
      </c>
      <c r="C789" s="79">
        <v>97162</v>
      </c>
      <c r="D789" s="79" t="s">
        <v>636</v>
      </c>
      <c r="E789" s="79">
        <v>107639</v>
      </c>
      <c r="F789" s="79">
        <v>10297</v>
      </c>
      <c r="G789" s="79">
        <v>113039</v>
      </c>
      <c r="H789" s="84"/>
      <c r="I789" s="84">
        <f>E789/E788*100</f>
        <v>99.998428103750953</v>
      </c>
      <c r="J789" s="80"/>
      <c r="K789" s="80"/>
      <c r="L789" s="80">
        <f>E789/G789*100</f>
        <v>95.222887675934857</v>
      </c>
    </row>
    <row r="790" spans="1:12" s="1" customFormat="1" x14ac:dyDescent="0.2">
      <c r="A790" s="9" t="s">
        <v>7</v>
      </c>
      <c r="B790" s="79">
        <v>0</v>
      </c>
      <c r="C790" s="79">
        <v>1.6919999999999999</v>
      </c>
      <c r="D790" s="79">
        <v>0</v>
      </c>
      <c r="E790" s="79">
        <v>1.6919999999999999</v>
      </c>
      <c r="F790" s="79">
        <v>0</v>
      </c>
      <c r="G790" s="79">
        <v>9.9000000000000005E-2</v>
      </c>
      <c r="H790" s="84">
        <f>D790/D788*100</f>
        <v>0</v>
      </c>
      <c r="I790" s="84">
        <f>E790/E788*100</f>
        <v>1.5718962490504985E-3</v>
      </c>
      <c r="J790" s="80">
        <v>0</v>
      </c>
      <c r="K790" s="80">
        <v>0</v>
      </c>
      <c r="L790" s="80"/>
    </row>
    <row r="791" spans="1:12" s="1" customFormat="1" x14ac:dyDescent="0.2">
      <c r="A791" s="6" t="s">
        <v>8</v>
      </c>
      <c r="B791" s="79">
        <v>8165</v>
      </c>
      <c r="C791" s="79">
        <v>97163.691999999995</v>
      </c>
      <c r="D791" s="79">
        <v>10477</v>
      </c>
      <c r="E791" s="79">
        <v>107640.692</v>
      </c>
      <c r="F791" s="79">
        <v>10297</v>
      </c>
      <c r="G791" s="79">
        <v>113039.099</v>
      </c>
      <c r="H791" s="84">
        <f>H792+H793</f>
        <v>100</v>
      </c>
      <c r="I791" s="84">
        <f>I792+I793</f>
        <v>100.00000000000001</v>
      </c>
      <c r="J791" s="80">
        <f>D791/B791*100</f>
        <v>128.31598285364362</v>
      </c>
      <c r="K791" s="80">
        <f t="shared" ref="K791:L793" si="187">D791/F791*100</f>
        <v>101.74808196562107</v>
      </c>
      <c r="L791" s="80">
        <f t="shared" si="187"/>
        <v>95.224301106646294</v>
      </c>
    </row>
    <row r="792" spans="1:12" s="1" customFormat="1" x14ac:dyDescent="0.2">
      <c r="A792" s="9" t="s">
        <v>9</v>
      </c>
      <c r="B792" s="79">
        <v>2645</v>
      </c>
      <c r="C792" s="79">
        <v>30315.706999999999</v>
      </c>
      <c r="D792" s="79">
        <v>2846</v>
      </c>
      <c r="E792" s="79">
        <v>33161.707000000002</v>
      </c>
      <c r="F792" s="79">
        <v>2589</v>
      </c>
      <c r="G792" s="79">
        <v>31579.008999999998</v>
      </c>
      <c r="H792" s="84">
        <f>D792/D791*100</f>
        <v>27.164264579555216</v>
      </c>
      <c r="I792" s="84">
        <f>E792/E791*100</f>
        <v>30.807779459463159</v>
      </c>
      <c r="J792" s="80">
        <f>D792/B792*100</f>
        <v>107.59924385633271</v>
      </c>
      <c r="K792" s="80">
        <f t="shared" si="187"/>
        <v>109.92661259173427</v>
      </c>
      <c r="L792" s="80">
        <f t="shared" si="187"/>
        <v>105.01186721850581</v>
      </c>
    </row>
    <row r="793" spans="1:12" s="1" customFormat="1" x14ac:dyDescent="0.2">
      <c r="A793" s="9" t="s">
        <v>10</v>
      </c>
      <c r="B793" s="79">
        <v>5520</v>
      </c>
      <c r="C793" s="79">
        <v>66847.985000000001</v>
      </c>
      <c r="D793" s="79">
        <v>7631</v>
      </c>
      <c r="E793" s="79">
        <v>74478.985000000001</v>
      </c>
      <c r="F793" s="79">
        <v>7708</v>
      </c>
      <c r="G793" s="79">
        <v>81460.09</v>
      </c>
      <c r="H793" s="84">
        <f>D793/D791*100</f>
        <v>72.835735420444777</v>
      </c>
      <c r="I793" s="84">
        <f>E793/E791*100</f>
        <v>69.192220540536852</v>
      </c>
      <c r="J793" s="80">
        <f>D793/B793*100</f>
        <v>138.24275362318841</v>
      </c>
      <c r="K793" s="80">
        <f t="shared" si="187"/>
        <v>99.00103788271926</v>
      </c>
      <c r="L793" s="80">
        <f t="shared" si="187"/>
        <v>91.430030337555493</v>
      </c>
    </row>
    <row r="794" spans="1:12" s="1" customFormat="1" x14ac:dyDescent="0.2">
      <c r="A794" s="3" t="s">
        <v>120</v>
      </c>
      <c r="B794" s="79"/>
      <c r="C794" s="79"/>
      <c r="D794" s="79"/>
      <c r="E794" s="79"/>
      <c r="F794" s="79"/>
      <c r="G794" s="79"/>
      <c r="H794" s="87"/>
      <c r="I794" s="87"/>
      <c r="J794" s="87"/>
      <c r="K794" s="87"/>
      <c r="L794" s="87"/>
    </row>
    <row r="795" spans="1:12" s="1" customFormat="1" x14ac:dyDescent="0.2">
      <c r="A795" s="6" t="s">
        <v>5</v>
      </c>
      <c r="B795" s="79">
        <v>8500.0499999999993</v>
      </c>
      <c r="C795" s="79">
        <v>78091.350000000006</v>
      </c>
      <c r="D795" s="79" t="s">
        <v>636</v>
      </c>
      <c r="E795" s="79">
        <v>89091.35</v>
      </c>
      <c r="F795" s="79">
        <v>10610</v>
      </c>
      <c r="G795" s="79">
        <v>73835.577999999994</v>
      </c>
      <c r="H795" s="84"/>
      <c r="I795" s="84">
        <f>I796+I797</f>
        <v>100</v>
      </c>
      <c r="J795" s="80"/>
      <c r="K795" s="80"/>
      <c r="L795" s="80">
        <f t="shared" ref="L795:L800" si="188">E795/G795*100</f>
        <v>120.66181699017784</v>
      </c>
    </row>
    <row r="796" spans="1:12" s="1" customFormat="1" x14ac:dyDescent="0.2">
      <c r="A796" s="9" t="s">
        <v>6</v>
      </c>
      <c r="B796" s="79" t="s">
        <v>636</v>
      </c>
      <c r="C796" s="79">
        <v>78091</v>
      </c>
      <c r="D796" s="79" t="s">
        <v>636</v>
      </c>
      <c r="E796" s="79">
        <v>89091</v>
      </c>
      <c r="F796" s="79">
        <v>10609</v>
      </c>
      <c r="G796" s="79">
        <v>73834</v>
      </c>
      <c r="H796" s="84"/>
      <c r="I796" s="84">
        <f>E796/E795*100</f>
        <v>99.999607144801374</v>
      </c>
      <c r="J796" s="80"/>
      <c r="K796" s="80"/>
      <c r="L796" s="80">
        <f t="shared" si="188"/>
        <v>120.66392177045806</v>
      </c>
    </row>
    <row r="797" spans="1:12" s="1" customFormat="1" x14ac:dyDescent="0.2">
      <c r="A797" s="9" t="s">
        <v>7</v>
      </c>
      <c r="B797" s="79">
        <v>0.05</v>
      </c>
      <c r="C797" s="79">
        <v>0.35</v>
      </c>
      <c r="D797" s="79">
        <v>0</v>
      </c>
      <c r="E797" s="79">
        <v>0.35</v>
      </c>
      <c r="F797" s="79">
        <v>1</v>
      </c>
      <c r="G797" s="79">
        <v>1.5780000000000001</v>
      </c>
      <c r="H797" s="84"/>
      <c r="I797" s="84">
        <f>E797/E795*100</f>
        <v>3.9285519862478226E-4</v>
      </c>
      <c r="J797" s="80">
        <f>D797/B797*100</f>
        <v>0</v>
      </c>
      <c r="K797" s="80">
        <f>D797/F797*100</f>
        <v>0</v>
      </c>
      <c r="L797" s="80">
        <f t="shared" si="188"/>
        <v>22.179974651457538</v>
      </c>
    </row>
    <row r="798" spans="1:12" s="1" customFormat="1" x14ac:dyDescent="0.2">
      <c r="A798" s="6" t="s">
        <v>8</v>
      </c>
      <c r="B798" s="79">
        <v>8500.0499999999993</v>
      </c>
      <c r="C798" s="79">
        <v>78091.350000000006</v>
      </c>
      <c r="D798" s="79">
        <v>11000</v>
      </c>
      <c r="E798" s="79">
        <v>89091.35</v>
      </c>
      <c r="F798" s="79">
        <v>10610</v>
      </c>
      <c r="G798" s="79">
        <v>73835.577999999994</v>
      </c>
      <c r="H798" s="84">
        <f>H799+H800</f>
        <v>100</v>
      </c>
      <c r="I798" s="84">
        <f>I799+I800</f>
        <v>100</v>
      </c>
      <c r="J798" s="80">
        <f>D798/B798*100</f>
        <v>129.41100346468551</v>
      </c>
      <c r="K798" s="80">
        <f>D798/F798*100</f>
        <v>103.67577756833177</v>
      </c>
      <c r="L798" s="80">
        <f t="shared" si="188"/>
        <v>120.66181699017784</v>
      </c>
    </row>
    <row r="799" spans="1:12" s="1" customFormat="1" x14ac:dyDescent="0.2">
      <c r="A799" s="9" t="s">
        <v>9</v>
      </c>
      <c r="B799" s="79">
        <v>6770.4979999999996</v>
      </c>
      <c r="C799" s="79">
        <v>72647.668000000005</v>
      </c>
      <c r="D799" s="79">
        <v>6961.5039999999999</v>
      </c>
      <c r="E799" s="79">
        <v>79609.172000000006</v>
      </c>
      <c r="F799" s="79">
        <v>7836.384</v>
      </c>
      <c r="G799" s="79">
        <v>71230.198000000004</v>
      </c>
      <c r="H799" s="84">
        <f>D799/D798*100</f>
        <v>63.2864</v>
      </c>
      <c r="I799" s="84">
        <f>E799/E798*100</f>
        <v>89.356791652612742</v>
      </c>
      <c r="J799" s="80">
        <f>D799/B799*100</f>
        <v>102.82115141308661</v>
      </c>
      <c r="K799" s="80">
        <f>D799/F799*100</f>
        <v>88.835667062767726</v>
      </c>
      <c r="L799" s="80">
        <f t="shared" si="188"/>
        <v>111.7632327794456</v>
      </c>
    </row>
    <row r="800" spans="1:12" s="1" customFormat="1" x14ac:dyDescent="0.2">
      <c r="A800" s="9" t="s">
        <v>10</v>
      </c>
      <c r="B800" s="79">
        <v>1729.5519999999999</v>
      </c>
      <c r="C800" s="79">
        <v>5443.6819999999998</v>
      </c>
      <c r="D800" s="79">
        <v>4038.4960000000001</v>
      </c>
      <c r="E800" s="79">
        <v>9482.1779999999999</v>
      </c>
      <c r="F800" s="79">
        <v>2773.616</v>
      </c>
      <c r="G800" s="79">
        <v>2605.38</v>
      </c>
      <c r="H800" s="84">
        <f>D800/D798*100</f>
        <v>36.7136</v>
      </c>
      <c r="I800" s="84">
        <f>E800/E798*100</f>
        <v>10.64320834738726</v>
      </c>
      <c r="J800" s="80">
        <f>D800/B800*100</f>
        <v>233.49954207794852</v>
      </c>
      <c r="K800" s="80">
        <f>D800/F800*100</f>
        <v>145.60400574556823</v>
      </c>
      <c r="L800" s="80">
        <f t="shared" si="188"/>
        <v>363.94606544918588</v>
      </c>
    </row>
    <row r="801" spans="1:12" s="1" customFormat="1" x14ac:dyDescent="0.2">
      <c r="A801" s="3" t="s">
        <v>122</v>
      </c>
      <c r="B801" s="79"/>
      <c r="C801" s="79"/>
      <c r="D801" s="79"/>
      <c r="E801" s="79"/>
      <c r="F801" s="79"/>
      <c r="G801" s="79"/>
      <c r="H801" s="87"/>
      <c r="I801" s="87"/>
      <c r="J801" s="87"/>
      <c r="K801" s="87"/>
      <c r="L801" s="87"/>
    </row>
    <row r="802" spans="1:12" s="1" customFormat="1" x14ac:dyDescent="0.2">
      <c r="A802" s="6" t="s">
        <v>5</v>
      </c>
      <c r="B802" s="79">
        <v>311359.39500000002</v>
      </c>
      <c r="C802" s="79">
        <v>2922044.0869999998</v>
      </c>
      <c r="D802" s="79">
        <v>335076.962</v>
      </c>
      <c r="E802" s="79">
        <v>3257121.0490000001</v>
      </c>
      <c r="F802" s="79">
        <v>306516.03100000002</v>
      </c>
      <c r="G802" s="79">
        <v>2972839.6230000001</v>
      </c>
      <c r="H802" s="84">
        <f>H803+H804</f>
        <v>100</v>
      </c>
      <c r="I802" s="84">
        <f>I803+I804</f>
        <v>100</v>
      </c>
      <c r="J802" s="80">
        <f t="shared" ref="J802:J807" si="189">D802/B802*100</f>
        <v>107.61742455209999</v>
      </c>
      <c r="K802" s="80">
        <f t="shared" ref="K802:L805" si="190">D802/F802*100</f>
        <v>109.31792405990015</v>
      </c>
      <c r="L802" s="80">
        <f t="shared" si="190"/>
        <v>109.56262234264496</v>
      </c>
    </row>
    <row r="803" spans="1:12" s="1" customFormat="1" x14ac:dyDescent="0.2">
      <c r="A803" s="9" t="s">
        <v>6</v>
      </c>
      <c r="B803" s="79">
        <v>253311</v>
      </c>
      <c r="C803" s="79">
        <v>2401840</v>
      </c>
      <c r="D803" s="79">
        <v>263091</v>
      </c>
      <c r="E803" s="79">
        <v>2664931</v>
      </c>
      <c r="F803" s="79">
        <v>258914</v>
      </c>
      <c r="G803" s="79">
        <v>2337727</v>
      </c>
      <c r="H803" s="84">
        <f>D803/D802*100</f>
        <v>78.51658867552942</v>
      </c>
      <c r="I803" s="84">
        <f>E803/E802*100</f>
        <v>81.818604832577108</v>
      </c>
      <c r="J803" s="80">
        <f t="shared" si="189"/>
        <v>103.86086668166799</v>
      </c>
      <c r="K803" s="80">
        <f t="shared" si="190"/>
        <v>101.61327699545022</v>
      </c>
      <c r="L803" s="80">
        <f t="shared" si="190"/>
        <v>113.99667283647747</v>
      </c>
    </row>
    <row r="804" spans="1:12" s="1" customFormat="1" x14ac:dyDescent="0.2">
      <c r="A804" s="9" t="s">
        <v>7</v>
      </c>
      <c r="B804" s="79">
        <v>58048.394999999997</v>
      </c>
      <c r="C804" s="79">
        <v>520204.087</v>
      </c>
      <c r="D804" s="79">
        <v>71985.962</v>
      </c>
      <c r="E804" s="79">
        <v>592190.049</v>
      </c>
      <c r="F804" s="79">
        <v>47602.031000000003</v>
      </c>
      <c r="G804" s="79">
        <v>635112.62300000002</v>
      </c>
      <c r="H804" s="84">
        <f>D804/D802*100</f>
        <v>21.483411324470588</v>
      </c>
      <c r="I804" s="84">
        <f>E804/E802*100</f>
        <v>18.181395167422899</v>
      </c>
      <c r="J804" s="80">
        <f t="shared" si="189"/>
        <v>124.01025385800935</v>
      </c>
      <c r="K804" s="80">
        <f t="shared" si="190"/>
        <v>151.22456014534339</v>
      </c>
      <c r="L804" s="80">
        <f t="shared" si="190"/>
        <v>93.241738166492084</v>
      </c>
    </row>
    <row r="805" spans="1:12" s="1" customFormat="1" x14ac:dyDescent="0.2">
      <c r="A805" s="6" t="s">
        <v>8</v>
      </c>
      <c r="B805" s="79">
        <v>311359.39500000002</v>
      </c>
      <c r="C805" s="79">
        <v>2922044.0869999998</v>
      </c>
      <c r="D805" s="79">
        <v>335076.962</v>
      </c>
      <c r="E805" s="79">
        <v>3257121.0490000001</v>
      </c>
      <c r="F805" s="79">
        <v>306516.03100000002</v>
      </c>
      <c r="G805" s="79">
        <v>2972839.6230000001</v>
      </c>
      <c r="H805" s="84">
        <f>H806+H807</f>
        <v>100.00000000000001</v>
      </c>
      <c r="I805" s="84">
        <f>I806+I807</f>
        <v>100.00000003070195</v>
      </c>
      <c r="J805" s="80">
        <f t="shared" si="189"/>
        <v>107.61742455209999</v>
      </c>
      <c r="K805" s="80">
        <f t="shared" si="190"/>
        <v>109.31792405990015</v>
      </c>
      <c r="L805" s="80">
        <f t="shared" si="190"/>
        <v>109.56262234264496</v>
      </c>
    </row>
    <row r="806" spans="1:12" s="1" customFormat="1" x14ac:dyDescent="0.2">
      <c r="A806" s="9" t="s">
        <v>9</v>
      </c>
      <c r="B806" s="79">
        <v>2406.9340000000002</v>
      </c>
      <c r="C806" s="79">
        <v>21596.202000000001</v>
      </c>
      <c r="D806" s="79">
        <v>2113.0050000000001</v>
      </c>
      <c r="E806" s="79">
        <v>23709.206999999999</v>
      </c>
      <c r="F806" s="79">
        <v>666.14099999999996</v>
      </c>
      <c r="G806" s="79">
        <v>2855.3069999999998</v>
      </c>
      <c r="H806" s="84">
        <f>D806/D805*100</f>
        <v>0.63060288818065624</v>
      </c>
      <c r="I806" s="84">
        <f>E806/E805*100</f>
        <v>0.72791912376972268</v>
      </c>
      <c r="J806" s="80">
        <f t="shared" si="189"/>
        <v>87.788240142853937</v>
      </c>
      <c r="K806" s="80">
        <f>D806/F806*100</f>
        <v>317.20086288038118</v>
      </c>
      <c r="L806" s="80"/>
    </row>
    <row r="807" spans="1:12" s="1" customFormat="1" x14ac:dyDescent="0.2">
      <c r="A807" s="9" t="s">
        <v>10</v>
      </c>
      <c r="B807" s="79">
        <v>308952.46100000001</v>
      </c>
      <c r="C807" s="79">
        <v>2900447.8859999999</v>
      </c>
      <c r="D807" s="79">
        <v>332963.95699999999</v>
      </c>
      <c r="E807" s="79">
        <v>3233411.8429999999</v>
      </c>
      <c r="F807" s="79">
        <v>305849.89</v>
      </c>
      <c r="G807" s="79">
        <v>2969984.3160000001</v>
      </c>
      <c r="H807" s="84">
        <f>D807/D805*100</f>
        <v>99.369397111819353</v>
      </c>
      <c r="I807" s="84">
        <f>E807/E805*100</f>
        <v>99.272080906932231</v>
      </c>
      <c r="J807" s="80">
        <f t="shared" si="189"/>
        <v>107.77190637105815</v>
      </c>
      <c r="K807" s="80">
        <f>D807/F807*100</f>
        <v>108.86515506021597</v>
      </c>
      <c r="L807" s="80">
        <f>E807/G807*100</f>
        <v>108.86966054267877</v>
      </c>
    </row>
    <row r="808" spans="1:12" s="1" customFormat="1" x14ac:dyDescent="0.2">
      <c r="A808" s="3" t="s">
        <v>123</v>
      </c>
      <c r="B808" s="79"/>
      <c r="C808" s="79"/>
      <c r="D808" s="79"/>
      <c r="E808" s="79"/>
      <c r="F808" s="79"/>
      <c r="G808" s="79"/>
      <c r="H808" s="87"/>
      <c r="I808" s="87"/>
      <c r="J808" s="87"/>
      <c r="K808" s="87"/>
      <c r="L808" s="87"/>
    </row>
    <row r="809" spans="1:12" s="1" customFormat="1" x14ac:dyDescent="0.2">
      <c r="A809" s="6" t="s">
        <v>5</v>
      </c>
      <c r="B809" s="79">
        <v>20007.946</v>
      </c>
      <c r="C809" s="79">
        <v>152889.44699999999</v>
      </c>
      <c r="D809" s="79">
        <v>27099.557000000001</v>
      </c>
      <c r="E809" s="79">
        <v>179989.00399999999</v>
      </c>
      <c r="F809" s="79">
        <v>13972.739</v>
      </c>
      <c r="G809" s="79">
        <v>173309.86600000001</v>
      </c>
      <c r="H809" s="84">
        <f>H810+H811</f>
        <v>100</v>
      </c>
      <c r="I809" s="84">
        <f>I810+I811</f>
        <v>100.00000000000001</v>
      </c>
      <c r="J809" s="80">
        <f t="shared" ref="J809:J814" si="191">D809/B809*100</f>
        <v>135.44397310948361</v>
      </c>
      <c r="K809" s="80">
        <f t="shared" ref="K809:L814" si="192">D809/F809*100</f>
        <v>193.94591854896882</v>
      </c>
      <c r="L809" s="80">
        <f t="shared" si="192"/>
        <v>103.85387061576748</v>
      </c>
    </row>
    <row r="810" spans="1:12" s="1" customFormat="1" x14ac:dyDescent="0.2">
      <c r="A810" s="9" t="s">
        <v>6</v>
      </c>
      <c r="B810" s="79">
        <v>16022</v>
      </c>
      <c r="C810" s="79">
        <v>104398</v>
      </c>
      <c r="D810" s="79">
        <v>20465</v>
      </c>
      <c r="E810" s="79">
        <v>124863</v>
      </c>
      <c r="F810" s="79">
        <v>9601</v>
      </c>
      <c r="G810" s="79">
        <v>112191</v>
      </c>
      <c r="H810" s="84">
        <f>D810/D809*100</f>
        <v>75.517839645865791</v>
      </c>
      <c r="I810" s="84">
        <f>E810/E809*100</f>
        <v>69.372571226628949</v>
      </c>
      <c r="J810" s="80">
        <f t="shared" si="191"/>
        <v>127.73062039695419</v>
      </c>
      <c r="K810" s="80">
        <f t="shared" si="192"/>
        <v>213.15487970003124</v>
      </c>
      <c r="L810" s="80">
        <f t="shared" si="192"/>
        <v>111.29502366499986</v>
      </c>
    </row>
    <row r="811" spans="1:12" s="1" customFormat="1" x14ac:dyDescent="0.2">
      <c r="A811" s="9" t="s">
        <v>7</v>
      </c>
      <c r="B811" s="79">
        <v>3985.9459999999999</v>
      </c>
      <c r="C811" s="79">
        <v>48491.447</v>
      </c>
      <c r="D811" s="79">
        <v>6634.5569999999998</v>
      </c>
      <c r="E811" s="79">
        <v>55126.004000000001</v>
      </c>
      <c r="F811" s="79">
        <v>4371.7389999999996</v>
      </c>
      <c r="G811" s="79">
        <v>61118.866000000002</v>
      </c>
      <c r="H811" s="84">
        <f>D811/D809*100</f>
        <v>24.482160354134201</v>
      </c>
      <c r="I811" s="84">
        <f>E811/E809*100</f>
        <v>30.627428773371069</v>
      </c>
      <c r="J811" s="80">
        <f t="shared" si="191"/>
        <v>166.44874265732653</v>
      </c>
      <c r="K811" s="80">
        <f t="shared" si="192"/>
        <v>151.76013481134169</v>
      </c>
      <c r="L811" s="80">
        <f t="shared" si="192"/>
        <v>90.1947428147636</v>
      </c>
    </row>
    <row r="812" spans="1:12" s="1" customFormat="1" x14ac:dyDescent="0.2">
      <c r="A812" s="6" t="s">
        <v>8</v>
      </c>
      <c r="B812" s="79">
        <v>20007.946</v>
      </c>
      <c r="C812" s="79">
        <v>152889.44699999999</v>
      </c>
      <c r="D812" s="79">
        <v>27099.557000000001</v>
      </c>
      <c r="E812" s="79">
        <v>179989.00399999999</v>
      </c>
      <c r="F812" s="79">
        <v>13972.739</v>
      </c>
      <c r="G812" s="79">
        <v>173309.86600000001</v>
      </c>
      <c r="H812" s="84">
        <f>H813+H814</f>
        <v>100</v>
      </c>
      <c r="I812" s="84">
        <f>I813+I814</f>
        <v>100.00000000000001</v>
      </c>
      <c r="J812" s="80">
        <f t="shared" si="191"/>
        <v>135.44397310948361</v>
      </c>
      <c r="K812" s="80">
        <f t="shared" si="192"/>
        <v>193.94591854896882</v>
      </c>
      <c r="L812" s="80">
        <f t="shared" si="192"/>
        <v>103.85387061576748</v>
      </c>
    </row>
    <row r="813" spans="1:12" s="1" customFormat="1" x14ac:dyDescent="0.2">
      <c r="A813" s="9" t="s">
        <v>9</v>
      </c>
      <c r="B813" s="79">
        <v>295.84300000000002</v>
      </c>
      <c r="C813" s="79">
        <v>4036.2359999999999</v>
      </c>
      <c r="D813" s="79">
        <v>194.13300000000001</v>
      </c>
      <c r="E813" s="79">
        <v>4230.3680000000004</v>
      </c>
      <c r="F813" s="79">
        <v>256.10599999999999</v>
      </c>
      <c r="G813" s="79">
        <v>5615.165</v>
      </c>
      <c r="H813" s="84">
        <f>D813/D812*100</f>
        <v>0.71636964397609892</v>
      </c>
      <c r="I813" s="84">
        <f>E813/E812*100</f>
        <v>2.3503480245937696</v>
      </c>
      <c r="J813" s="80">
        <f t="shared" si="191"/>
        <v>65.620278323299857</v>
      </c>
      <c r="K813" s="80">
        <f t="shared" si="192"/>
        <v>75.801816435382236</v>
      </c>
      <c r="L813" s="80">
        <f t="shared" si="192"/>
        <v>75.338266996606521</v>
      </c>
    </row>
    <row r="814" spans="1:12" s="1" customFormat="1" x14ac:dyDescent="0.2">
      <c r="A814" s="9" t="s">
        <v>10</v>
      </c>
      <c r="B814" s="79">
        <v>19712.101999999999</v>
      </c>
      <c r="C814" s="79">
        <v>148853.212</v>
      </c>
      <c r="D814" s="79">
        <v>26905.423999999999</v>
      </c>
      <c r="E814" s="79">
        <v>175758.636</v>
      </c>
      <c r="F814" s="79">
        <v>13716.634</v>
      </c>
      <c r="G814" s="79">
        <v>167694.701</v>
      </c>
      <c r="H814" s="84">
        <f>D814/D812*100</f>
        <v>99.283630356023906</v>
      </c>
      <c r="I814" s="84">
        <f>E814/E812*100</f>
        <v>97.649651975406243</v>
      </c>
      <c r="J814" s="80">
        <f t="shared" si="191"/>
        <v>136.49190735721641</v>
      </c>
      <c r="K814" s="80">
        <f t="shared" si="192"/>
        <v>196.15179642469136</v>
      </c>
      <c r="L814" s="80">
        <f t="shared" si="192"/>
        <v>104.80869994812775</v>
      </c>
    </row>
    <row r="815" spans="1:12" s="1" customFormat="1" ht="22.5" x14ac:dyDescent="0.2">
      <c r="A815" s="3" t="s">
        <v>124</v>
      </c>
      <c r="B815" s="79"/>
      <c r="C815" s="79"/>
      <c r="D815" s="79"/>
      <c r="E815" s="79"/>
      <c r="F815" s="79"/>
      <c r="G815" s="79"/>
      <c r="H815" s="87"/>
      <c r="I815" s="87"/>
      <c r="J815" s="87"/>
      <c r="K815" s="87"/>
      <c r="L815" s="87"/>
    </row>
    <row r="816" spans="1:12" s="1" customFormat="1" x14ac:dyDescent="0.2">
      <c r="A816" s="6" t="s">
        <v>5</v>
      </c>
      <c r="B816" s="79">
        <v>3296.06</v>
      </c>
      <c r="C816" s="79">
        <v>23347.960999999999</v>
      </c>
      <c r="D816" s="79">
        <v>2872.002</v>
      </c>
      <c r="E816" s="79">
        <v>26219.963</v>
      </c>
      <c r="F816" s="79">
        <v>2923.7330000000002</v>
      </c>
      <c r="G816" s="79">
        <v>29772.817999999999</v>
      </c>
      <c r="H816" s="84">
        <f>H817+H818</f>
        <v>100</v>
      </c>
      <c r="I816" s="84">
        <f>I817+I818</f>
        <v>100.00000000000001</v>
      </c>
      <c r="J816" s="80">
        <f t="shared" ref="J816:J821" si="193">D816/B816*100</f>
        <v>87.134396825300513</v>
      </c>
      <c r="K816" s="80">
        <f t="shared" ref="K816:L821" si="194">D816/F816*100</f>
        <v>98.230652388573091</v>
      </c>
      <c r="L816" s="80">
        <f t="shared" si="194"/>
        <v>88.066782929314925</v>
      </c>
    </row>
    <row r="817" spans="1:12" s="1" customFormat="1" x14ac:dyDescent="0.2">
      <c r="A817" s="9" t="s">
        <v>6</v>
      </c>
      <c r="B817" s="79">
        <v>2780</v>
      </c>
      <c r="C817" s="79">
        <v>19292</v>
      </c>
      <c r="D817" s="79">
        <v>2541</v>
      </c>
      <c r="E817" s="79">
        <v>21833</v>
      </c>
      <c r="F817" s="79">
        <v>2659</v>
      </c>
      <c r="G817" s="79">
        <v>26271</v>
      </c>
      <c r="H817" s="84">
        <f>D817/D816*100</f>
        <v>88.474868750091403</v>
      </c>
      <c r="I817" s="84">
        <f>E817/E816*100</f>
        <v>83.268614833667016</v>
      </c>
      <c r="J817" s="80">
        <f t="shared" si="193"/>
        <v>91.402877697841717</v>
      </c>
      <c r="K817" s="80">
        <f t="shared" si="194"/>
        <v>95.562241444151937</v>
      </c>
      <c r="L817" s="80">
        <f t="shared" si="194"/>
        <v>83.106847855049296</v>
      </c>
    </row>
    <row r="818" spans="1:12" s="1" customFormat="1" x14ac:dyDescent="0.2">
      <c r="A818" s="9" t="s">
        <v>7</v>
      </c>
      <c r="B818" s="79">
        <v>516.05999999999995</v>
      </c>
      <c r="C818" s="79">
        <v>4055.9609999999998</v>
      </c>
      <c r="D818" s="79">
        <v>331.00200000000001</v>
      </c>
      <c r="E818" s="79">
        <v>4386.9629999999997</v>
      </c>
      <c r="F818" s="79">
        <v>264.733</v>
      </c>
      <c r="G818" s="79">
        <v>3501.8180000000002</v>
      </c>
      <c r="H818" s="84">
        <f>D818/D816*100</f>
        <v>11.5251312499086</v>
      </c>
      <c r="I818" s="84">
        <f>E818/E816*100</f>
        <v>16.731385166332995</v>
      </c>
      <c r="J818" s="80">
        <f t="shared" si="193"/>
        <v>64.140216253923981</v>
      </c>
      <c r="K818" s="80">
        <f t="shared" si="194"/>
        <v>125.03239112615351</v>
      </c>
      <c r="L818" s="80">
        <f t="shared" si="194"/>
        <v>125.27672768830359</v>
      </c>
    </row>
    <row r="819" spans="1:12" s="1" customFormat="1" x14ac:dyDescent="0.2">
      <c r="A819" s="6" t="s">
        <v>8</v>
      </c>
      <c r="B819" s="79">
        <v>3296.06</v>
      </c>
      <c r="C819" s="79">
        <v>23347.960999999999</v>
      </c>
      <c r="D819" s="79">
        <v>2872.002</v>
      </c>
      <c r="E819" s="79">
        <v>26219.963</v>
      </c>
      <c r="F819" s="79">
        <v>2923.7330000000002</v>
      </c>
      <c r="G819" s="79">
        <v>29772.817999999999</v>
      </c>
      <c r="H819" s="84">
        <f>H820+H821</f>
        <v>100</v>
      </c>
      <c r="I819" s="84">
        <f>I820+I821</f>
        <v>100</v>
      </c>
      <c r="J819" s="80">
        <f t="shared" si="193"/>
        <v>87.134396825300513</v>
      </c>
      <c r="K819" s="80">
        <f t="shared" si="194"/>
        <v>98.230652388573091</v>
      </c>
      <c r="L819" s="80">
        <f t="shared" si="194"/>
        <v>88.066782929314925</v>
      </c>
    </row>
    <row r="820" spans="1:12" s="1" customFormat="1" x14ac:dyDescent="0.2">
      <c r="A820" s="9" t="s">
        <v>9</v>
      </c>
      <c r="B820" s="79">
        <v>2213.46</v>
      </c>
      <c r="C820" s="79">
        <v>18763.566999999999</v>
      </c>
      <c r="D820" s="79">
        <v>2208.5250000000001</v>
      </c>
      <c r="E820" s="79">
        <v>20972.092000000001</v>
      </c>
      <c r="F820" s="79">
        <v>2168.0279999999998</v>
      </c>
      <c r="G820" s="79">
        <v>26081.362000000001</v>
      </c>
      <c r="H820" s="84">
        <f>D820/D819*100</f>
        <v>76.898449235063211</v>
      </c>
      <c r="I820" s="84">
        <f>E820/E819*100</f>
        <v>79.985208217113041</v>
      </c>
      <c r="J820" s="80">
        <f t="shared" si="193"/>
        <v>99.777045891951971</v>
      </c>
      <c r="K820" s="80">
        <f t="shared" si="194"/>
        <v>101.86791868001706</v>
      </c>
      <c r="L820" s="80">
        <f t="shared" si="194"/>
        <v>80.410263850484498</v>
      </c>
    </row>
    <row r="821" spans="1:12" s="1" customFormat="1" x14ac:dyDescent="0.2">
      <c r="A821" s="9" t="s">
        <v>10</v>
      </c>
      <c r="B821" s="79">
        <v>1082.5999999999999</v>
      </c>
      <c r="C821" s="79">
        <v>4584.3940000000002</v>
      </c>
      <c r="D821" s="79">
        <v>663.47699999999998</v>
      </c>
      <c r="E821" s="79">
        <v>5247.8710000000001</v>
      </c>
      <c r="F821" s="79">
        <v>755.70500000000004</v>
      </c>
      <c r="G821" s="79">
        <v>3691.4560000000001</v>
      </c>
      <c r="H821" s="84">
        <f>D821/D819*100</f>
        <v>23.101550764936793</v>
      </c>
      <c r="I821" s="84">
        <f>E821/E819*100</f>
        <v>20.014791782886956</v>
      </c>
      <c r="J821" s="80">
        <f t="shared" si="193"/>
        <v>61.285516349528912</v>
      </c>
      <c r="K821" s="80">
        <f t="shared" si="194"/>
        <v>87.795766866700617</v>
      </c>
      <c r="L821" s="80">
        <f t="shared" si="194"/>
        <v>142.16263176372684</v>
      </c>
    </row>
    <row r="822" spans="1:12" s="1" customFormat="1" x14ac:dyDescent="0.2">
      <c r="A822" s="3" t="s">
        <v>125</v>
      </c>
      <c r="B822" s="79"/>
      <c r="C822" s="79"/>
      <c r="D822" s="79"/>
      <c r="E822" s="79"/>
      <c r="F822" s="79"/>
      <c r="G822" s="79"/>
      <c r="H822" s="87"/>
      <c r="I822" s="87"/>
      <c r="J822" s="87"/>
      <c r="K822" s="87"/>
      <c r="L822" s="87"/>
    </row>
    <row r="823" spans="1:12" s="1" customFormat="1" x14ac:dyDescent="0.2">
      <c r="A823" s="6" t="s">
        <v>5</v>
      </c>
      <c r="B823" s="79">
        <v>69661.024000000005</v>
      </c>
      <c r="C823" s="79">
        <v>741605.90800000005</v>
      </c>
      <c r="D823" s="79">
        <v>76166.623000000007</v>
      </c>
      <c r="E823" s="79">
        <v>817772.53099999996</v>
      </c>
      <c r="F823" s="79">
        <v>106893.361</v>
      </c>
      <c r="G823" s="79">
        <v>851547.87899999996</v>
      </c>
      <c r="H823" s="84">
        <f>H824+H825</f>
        <v>100</v>
      </c>
      <c r="I823" s="84">
        <f>I824+I825</f>
        <v>100</v>
      </c>
      <c r="J823" s="80">
        <f t="shared" ref="J823:J828" si="195">D823/B823*100</f>
        <v>109.33893679197135</v>
      </c>
      <c r="K823" s="80">
        <f t="shared" ref="K823:L828" si="196">D823/F823*100</f>
        <v>71.254774185648444</v>
      </c>
      <c r="L823" s="80">
        <f t="shared" si="196"/>
        <v>96.033652501176618</v>
      </c>
    </row>
    <row r="824" spans="1:12" s="1" customFormat="1" x14ac:dyDescent="0.2">
      <c r="A824" s="9" t="s">
        <v>6</v>
      </c>
      <c r="B824" s="79">
        <v>29859.667000000001</v>
      </c>
      <c r="C824" s="79">
        <v>312662.66700000002</v>
      </c>
      <c r="D824" s="79">
        <v>32804.667000000001</v>
      </c>
      <c r="E824" s="79">
        <v>345467.33299999998</v>
      </c>
      <c r="F824" s="79">
        <v>65356</v>
      </c>
      <c r="G824" s="79">
        <v>392744</v>
      </c>
      <c r="H824" s="84">
        <f>D824/D823*100</f>
        <v>43.069609374699461</v>
      </c>
      <c r="I824" s="84">
        <f>E824/E823*100</f>
        <v>42.244917737399525</v>
      </c>
      <c r="J824" s="80">
        <f t="shared" si="195"/>
        <v>109.86280255570165</v>
      </c>
      <c r="K824" s="80">
        <f t="shared" si="196"/>
        <v>50.193810820735663</v>
      </c>
      <c r="L824" s="80">
        <f t="shared" si="196"/>
        <v>87.962472501171234</v>
      </c>
    </row>
    <row r="825" spans="1:12" s="1" customFormat="1" x14ac:dyDescent="0.2">
      <c r="A825" s="9" t="s">
        <v>7</v>
      </c>
      <c r="B825" s="79">
        <v>39801.358</v>
      </c>
      <c r="C825" s="79">
        <v>428943.24200000003</v>
      </c>
      <c r="D825" s="79">
        <v>43361.955999999998</v>
      </c>
      <c r="E825" s="79">
        <v>472305.19799999997</v>
      </c>
      <c r="F825" s="79">
        <v>41537.360999999997</v>
      </c>
      <c r="G825" s="79">
        <v>458803.87900000002</v>
      </c>
      <c r="H825" s="84">
        <f>D825/D823*100</f>
        <v>56.930390625300532</v>
      </c>
      <c r="I825" s="84">
        <f>E825/E823*100</f>
        <v>57.755082262600475</v>
      </c>
      <c r="J825" s="80">
        <f t="shared" si="195"/>
        <v>108.94592089043795</v>
      </c>
      <c r="K825" s="80">
        <f t="shared" si="196"/>
        <v>104.39265989960221</v>
      </c>
      <c r="L825" s="80">
        <f t="shared" si="196"/>
        <v>102.9427211970019</v>
      </c>
    </row>
    <row r="826" spans="1:12" s="1" customFormat="1" x14ac:dyDescent="0.2">
      <c r="A826" s="6" t="s">
        <v>8</v>
      </c>
      <c r="B826" s="79">
        <v>69661.024000000005</v>
      </c>
      <c r="C826" s="79">
        <v>741605.90800000005</v>
      </c>
      <c r="D826" s="79">
        <v>76166.623000000007</v>
      </c>
      <c r="E826" s="79">
        <v>817772.53099999996</v>
      </c>
      <c r="F826" s="79">
        <v>106893.361</v>
      </c>
      <c r="G826" s="79">
        <v>851547.87899999996</v>
      </c>
      <c r="H826" s="84">
        <f>H827+H828</f>
        <v>99.999999999999986</v>
      </c>
      <c r="I826" s="84">
        <f>I827+I828</f>
        <v>100.00000000000001</v>
      </c>
      <c r="J826" s="80">
        <f t="shared" si="195"/>
        <v>109.33893679197135</v>
      </c>
      <c r="K826" s="80">
        <f t="shared" si="196"/>
        <v>71.254774185648444</v>
      </c>
      <c r="L826" s="80">
        <f t="shared" si="196"/>
        <v>96.033652501176618</v>
      </c>
    </row>
    <row r="827" spans="1:12" s="1" customFormat="1" x14ac:dyDescent="0.2">
      <c r="A827" s="9" t="s">
        <v>9</v>
      </c>
      <c r="B827" s="79">
        <v>17897.264999999999</v>
      </c>
      <c r="C827" s="79">
        <v>204499.51300000001</v>
      </c>
      <c r="D827" s="79">
        <v>9859.6039999999994</v>
      </c>
      <c r="E827" s="79">
        <v>214359.117</v>
      </c>
      <c r="F827" s="79">
        <v>24119.505000000001</v>
      </c>
      <c r="G827" s="79">
        <v>107371.724</v>
      </c>
      <c r="H827" s="84">
        <f>D827/D826*100</f>
        <v>12.944782913639219</v>
      </c>
      <c r="I827" s="84">
        <f>E827/E826*100</f>
        <v>26.212560201536046</v>
      </c>
      <c r="J827" s="80">
        <f t="shared" si="195"/>
        <v>55.090003975467759</v>
      </c>
      <c r="K827" s="80">
        <f t="shared" si="196"/>
        <v>40.878135766053234</v>
      </c>
      <c r="L827" s="80">
        <f t="shared" si="196"/>
        <v>199.64205566821298</v>
      </c>
    </row>
    <row r="828" spans="1:12" s="1" customFormat="1" x14ac:dyDescent="0.2">
      <c r="A828" s="9" t="s">
        <v>10</v>
      </c>
      <c r="B828" s="79">
        <v>51763.758999999998</v>
      </c>
      <c r="C828" s="79">
        <v>537106.39500000002</v>
      </c>
      <c r="D828" s="79">
        <v>66307.019</v>
      </c>
      <c r="E828" s="79">
        <v>603413.41399999999</v>
      </c>
      <c r="F828" s="79">
        <v>82773.856</v>
      </c>
      <c r="G828" s="79">
        <v>744176.15500000003</v>
      </c>
      <c r="H828" s="84">
        <f>D828/D826*100</f>
        <v>87.05521708636077</v>
      </c>
      <c r="I828" s="84">
        <f>E828/E826*100</f>
        <v>73.787439798463964</v>
      </c>
      <c r="J828" s="80">
        <f t="shared" si="195"/>
        <v>128.09544801412122</v>
      </c>
      <c r="K828" s="80">
        <f t="shared" si="196"/>
        <v>80.106234267979488</v>
      </c>
      <c r="L828" s="80">
        <f t="shared" si="196"/>
        <v>81.084755262011853</v>
      </c>
    </row>
    <row r="829" spans="1:12" s="1" customFormat="1" ht="22.5" x14ac:dyDescent="0.2">
      <c r="A829" s="3" t="s">
        <v>126</v>
      </c>
      <c r="B829" s="79"/>
      <c r="C829" s="79"/>
      <c r="D829" s="79"/>
      <c r="E829" s="79"/>
      <c r="F829" s="79"/>
      <c r="G829" s="79"/>
      <c r="H829" s="87"/>
      <c r="I829" s="87"/>
      <c r="J829" s="87"/>
      <c r="K829" s="87"/>
      <c r="L829" s="87"/>
    </row>
    <row r="830" spans="1:12" s="1" customFormat="1" x14ac:dyDescent="0.2">
      <c r="A830" s="6" t="s">
        <v>5</v>
      </c>
      <c r="B830" s="79">
        <v>3431.6669999999999</v>
      </c>
      <c r="C830" s="79">
        <v>18831.670999999998</v>
      </c>
      <c r="D830" s="79">
        <v>3486.7170000000001</v>
      </c>
      <c r="E830" s="79">
        <v>22318.387999999999</v>
      </c>
      <c r="F830" s="79">
        <v>3065.0650000000001</v>
      </c>
      <c r="G830" s="79">
        <v>16535.584999999999</v>
      </c>
      <c r="H830" s="84">
        <f>H831+H832</f>
        <v>100</v>
      </c>
      <c r="I830" s="84">
        <f>I831+I832</f>
        <v>100.00000000000001</v>
      </c>
      <c r="J830" s="80">
        <f>D830/B830*100</f>
        <v>101.60417662902607</v>
      </c>
      <c r="K830" s="80">
        <f t="shared" ref="K830:L833" si="197">D830/F830*100</f>
        <v>113.75670662775504</v>
      </c>
      <c r="L830" s="80">
        <f t="shared" si="197"/>
        <v>134.97186824657248</v>
      </c>
    </row>
    <row r="831" spans="1:12" s="1" customFormat="1" x14ac:dyDescent="0.2">
      <c r="A831" s="9" t="s">
        <v>6</v>
      </c>
      <c r="B831" s="79">
        <v>3431.6669999999999</v>
      </c>
      <c r="C831" s="79">
        <v>18554.332999999999</v>
      </c>
      <c r="D831" s="79">
        <v>3486.6669999999999</v>
      </c>
      <c r="E831" s="79">
        <v>22041</v>
      </c>
      <c r="F831" s="79">
        <v>3065</v>
      </c>
      <c r="G831" s="79">
        <v>16326</v>
      </c>
      <c r="H831" s="84">
        <f>D831/D830*100</f>
        <v>99.998565986284518</v>
      </c>
      <c r="I831" s="84">
        <f>E831/E830*100</f>
        <v>98.757132459566535</v>
      </c>
      <c r="J831" s="80">
        <f>D831/B831*100</f>
        <v>101.60271961119771</v>
      </c>
      <c r="K831" s="80">
        <f t="shared" si="197"/>
        <v>113.75748776508972</v>
      </c>
      <c r="L831" s="80">
        <f t="shared" si="197"/>
        <v>135.00551267916208</v>
      </c>
    </row>
    <row r="832" spans="1:12" s="1" customFormat="1" x14ac:dyDescent="0.2">
      <c r="A832" s="9" t="s">
        <v>7</v>
      </c>
      <c r="B832" s="79">
        <v>0</v>
      </c>
      <c r="C832" s="79">
        <v>277.33800000000002</v>
      </c>
      <c r="D832" s="79">
        <v>0.05</v>
      </c>
      <c r="E832" s="79">
        <v>277.38799999999998</v>
      </c>
      <c r="F832" s="79">
        <v>6.5000000000000002E-2</v>
      </c>
      <c r="G832" s="79">
        <v>209.58500000000001</v>
      </c>
      <c r="H832" s="84">
        <f>D832/D830*100</f>
        <v>1.4340137154807803E-3</v>
      </c>
      <c r="I832" s="84">
        <f>E832/E830*100</f>
        <v>1.2428675404334757</v>
      </c>
      <c r="J832" s="80">
        <v>0</v>
      </c>
      <c r="K832" s="80">
        <f t="shared" si="197"/>
        <v>76.923076923076934</v>
      </c>
      <c r="L832" s="80">
        <f t="shared" si="197"/>
        <v>132.35107474294438</v>
      </c>
    </row>
    <row r="833" spans="1:12" s="1" customFormat="1" x14ac:dyDescent="0.2">
      <c r="A833" s="6" t="s">
        <v>8</v>
      </c>
      <c r="B833" s="79">
        <v>3431.6669999999999</v>
      </c>
      <c r="C833" s="79">
        <v>18831.670999999998</v>
      </c>
      <c r="D833" s="79">
        <v>3486.7170000000001</v>
      </c>
      <c r="E833" s="79">
        <v>22318.387999999999</v>
      </c>
      <c r="F833" s="79">
        <v>3065.0650000000001</v>
      </c>
      <c r="G833" s="79">
        <v>16535.584999999999</v>
      </c>
      <c r="H833" s="84">
        <f>H834+H835</f>
        <v>100</v>
      </c>
      <c r="I833" s="84">
        <f>I834+I835</f>
        <v>100</v>
      </c>
      <c r="J833" s="80">
        <f>D833/B833*100</f>
        <v>101.60417662902607</v>
      </c>
      <c r="K833" s="80">
        <f t="shared" si="197"/>
        <v>113.75670662775504</v>
      </c>
      <c r="L833" s="80">
        <f t="shared" si="197"/>
        <v>134.97186824657248</v>
      </c>
    </row>
    <row r="834" spans="1:12" s="1" customFormat="1" x14ac:dyDescent="0.2">
      <c r="A834" s="9" t="s">
        <v>9</v>
      </c>
      <c r="B834" s="79">
        <v>0</v>
      </c>
      <c r="C834" s="79">
        <v>3840.9</v>
      </c>
      <c r="D834" s="79">
        <v>1412.2</v>
      </c>
      <c r="E834" s="79">
        <v>5253.1</v>
      </c>
      <c r="F834" s="79">
        <v>0</v>
      </c>
      <c r="G834" s="79">
        <v>4922.8500000000004</v>
      </c>
      <c r="H834" s="84">
        <f>D834/D833*100</f>
        <v>40.50228338003916</v>
      </c>
      <c r="I834" s="84">
        <f>E834/E833*100</f>
        <v>23.537094166478333</v>
      </c>
      <c r="J834" s="80">
        <v>0</v>
      </c>
      <c r="K834" s="80">
        <v>0</v>
      </c>
      <c r="L834" s="80">
        <f>E834/G834*100</f>
        <v>106.70851234549093</v>
      </c>
    </row>
    <row r="835" spans="1:12" s="1" customFormat="1" x14ac:dyDescent="0.2">
      <c r="A835" s="9" t="s">
        <v>10</v>
      </c>
      <c r="B835" s="79">
        <v>3431.6669999999999</v>
      </c>
      <c r="C835" s="79">
        <v>14990.771000000001</v>
      </c>
      <c r="D835" s="79">
        <v>2074.5169999999998</v>
      </c>
      <c r="E835" s="79">
        <v>17065.288</v>
      </c>
      <c r="F835" s="79">
        <v>3065.0650000000001</v>
      </c>
      <c r="G835" s="79">
        <v>11612.735000000001</v>
      </c>
      <c r="H835" s="84">
        <f>D835/D833*100</f>
        <v>59.49771661996084</v>
      </c>
      <c r="I835" s="84">
        <f>E835/E833*100</f>
        <v>76.462905833521674</v>
      </c>
      <c r="J835" s="80">
        <f>D835/B835*100</f>
        <v>60.452165084782408</v>
      </c>
      <c r="K835" s="80">
        <f>D835/F835*100</f>
        <v>67.68264294558189</v>
      </c>
      <c r="L835" s="80">
        <f>E835/G835*100</f>
        <v>146.9532198917826</v>
      </c>
    </row>
    <row r="836" spans="1:12" s="1" customFormat="1" x14ac:dyDescent="0.2">
      <c r="A836" s="3" t="s">
        <v>127</v>
      </c>
      <c r="B836" s="79"/>
      <c r="C836" s="79"/>
      <c r="D836" s="79"/>
      <c r="E836" s="79"/>
      <c r="F836" s="79"/>
      <c r="G836" s="79"/>
      <c r="H836" s="87"/>
      <c r="I836" s="87"/>
      <c r="J836" s="87"/>
      <c r="K836" s="87"/>
      <c r="L836" s="87"/>
    </row>
    <row r="837" spans="1:12" s="1" customFormat="1" x14ac:dyDescent="0.2">
      <c r="A837" s="6" t="s">
        <v>5</v>
      </c>
      <c r="B837" s="79">
        <v>19397.580000000002</v>
      </c>
      <c r="C837" s="79">
        <v>290700.22100000002</v>
      </c>
      <c r="D837" s="79">
        <v>23349.352999999999</v>
      </c>
      <c r="E837" s="79">
        <v>314049.57299999997</v>
      </c>
      <c r="F837" s="79">
        <v>22855.084999999999</v>
      </c>
      <c r="G837" s="79">
        <v>215883.508</v>
      </c>
      <c r="H837" s="84">
        <f>H838+H839</f>
        <v>99.999995717226071</v>
      </c>
      <c r="I837" s="84">
        <f>I838+I839</f>
        <v>100.00000000000001</v>
      </c>
      <c r="J837" s="80">
        <f t="shared" ref="J837:J842" si="198">D837/B837*100</f>
        <v>120.37250523003384</v>
      </c>
      <c r="K837" s="80">
        <f t="shared" ref="K837:L840" si="199">D837/F837*100</f>
        <v>102.16261720313007</v>
      </c>
      <c r="L837" s="80">
        <f t="shared" si="199"/>
        <v>145.47177591722289</v>
      </c>
    </row>
    <row r="838" spans="1:12" s="1" customFormat="1" x14ac:dyDescent="0.2">
      <c r="A838" s="9" t="s">
        <v>6</v>
      </c>
      <c r="B838" s="79">
        <v>819.5</v>
      </c>
      <c r="C838" s="79">
        <v>4309.835</v>
      </c>
      <c r="D838" s="79">
        <v>819.5</v>
      </c>
      <c r="E838" s="79">
        <v>5129.335</v>
      </c>
      <c r="F838" s="79">
        <v>277.16699999999997</v>
      </c>
      <c r="G838" s="79">
        <v>3894.002</v>
      </c>
      <c r="H838" s="84">
        <f>D838/D837*100</f>
        <v>3.5097332247278969</v>
      </c>
      <c r="I838" s="84">
        <f>E838/E837*100</f>
        <v>1.6332883216497798</v>
      </c>
      <c r="J838" s="80">
        <f t="shared" si="198"/>
        <v>100</v>
      </c>
      <c r="K838" s="80">
        <f t="shared" si="199"/>
        <v>295.67011945866574</v>
      </c>
      <c r="L838" s="80">
        <f t="shared" si="199"/>
        <v>131.72399500565228</v>
      </c>
    </row>
    <row r="839" spans="1:12" s="1" customFormat="1" x14ac:dyDescent="0.2">
      <c r="A839" s="9" t="s">
        <v>7</v>
      </c>
      <c r="B839" s="79">
        <v>18578.080000000002</v>
      </c>
      <c r="C839" s="79">
        <v>286390.386</v>
      </c>
      <c r="D839" s="79">
        <v>22529.851999999999</v>
      </c>
      <c r="E839" s="79">
        <v>308920.23800000001</v>
      </c>
      <c r="F839" s="79">
        <v>22577.918000000001</v>
      </c>
      <c r="G839" s="79">
        <v>211989.50599999999</v>
      </c>
      <c r="H839" s="84">
        <f>D839/D837*100</f>
        <v>96.490262492498175</v>
      </c>
      <c r="I839" s="84">
        <f>E839/E837*100</f>
        <v>98.366711678350228</v>
      </c>
      <c r="J839" s="80">
        <f t="shared" si="198"/>
        <v>121.27115396208863</v>
      </c>
      <c r="K839" s="80">
        <f t="shared" si="199"/>
        <v>99.787110574145927</v>
      </c>
      <c r="L839" s="80">
        <f t="shared" si="199"/>
        <v>145.72430674941052</v>
      </c>
    </row>
    <row r="840" spans="1:12" s="1" customFormat="1" x14ac:dyDescent="0.2">
      <c r="A840" s="6" t="s">
        <v>8</v>
      </c>
      <c r="B840" s="79">
        <v>19397.580000000002</v>
      </c>
      <c r="C840" s="79">
        <v>290700.22100000002</v>
      </c>
      <c r="D840" s="79">
        <v>23349.352999999999</v>
      </c>
      <c r="E840" s="79">
        <v>314049.57299999997</v>
      </c>
      <c r="F840" s="79">
        <v>22855.084999999999</v>
      </c>
      <c r="G840" s="79">
        <v>215883.508</v>
      </c>
      <c r="H840" s="84">
        <f>H841+H842</f>
        <v>100</v>
      </c>
      <c r="I840" s="84">
        <f>I841+I842</f>
        <v>100.00000031842107</v>
      </c>
      <c r="J840" s="80">
        <f t="shared" si="198"/>
        <v>120.37250523003384</v>
      </c>
      <c r="K840" s="80">
        <f t="shared" si="199"/>
        <v>102.16261720313007</v>
      </c>
      <c r="L840" s="80">
        <f t="shared" si="199"/>
        <v>145.47177591722289</v>
      </c>
    </row>
    <row r="841" spans="1:12" s="1" customFormat="1" x14ac:dyDescent="0.2">
      <c r="A841" s="9" t="s">
        <v>9</v>
      </c>
      <c r="B841" s="79">
        <v>454.23</v>
      </c>
      <c r="C841" s="79">
        <v>3580.15</v>
      </c>
      <c r="D841" s="79">
        <v>660.30499999999995</v>
      </c>
      <c r="E841" s="79">
        <v>4240.4549999999999</v>
      </c>
      <c r="F841" s="79">
        <v>120.64</v>
      </c>
      <c r="G841" s="79">
        <v>1906.662</v>
      </c>
      <c r="H841" s="84">
        <f>D841/D840*100</f>
        <v>2.8279370310603467</v>
      </c>
      <c r="I841" s="84">
        <f>E841/E840*100</f>
        <v>1.3502502039701867</v>
      </c>
      <c r="J841" s="80">
        <f t="shared" si="198"/>
        <v>145.36798538185499</v>
      </c>
      <c r="K841" s="80"/>
      <c r="L841" s="80">
        <f>E841/G841*100</f>
        <v>222.40203035461974</v>
      </c>
    </row>
    <row r="842" spans="1:12" s="1" customFormat="1" x14ac:dyDescent="0.2">
      <c r="A842" s="9" t="s">
        <v>10</v>
      </c>
      <c r="B842" s="79">
        <v>18943.349999999999</v>
      </c>
      <c r="C842" s="79">
        <v>287120.071</v>
      </c>
      <c r="D842" s="79">
        <v>22689.047999999999</v>
      </c>
      <c r="E842" s="79">
        <v>309809.11900000001</v>
      </c>
      <c r="F842" s="79">
        <v>22734.445</v>
      </c>
      <c r="G842" s="79">
        <v>213976.84599999999</v>
      </c>
      <c r="H842" s="84">
        <f>D842/D840*100</f>
        <v>97.172062968939656</v>
      </c>
      <c r="I842" s="84">
        <f>E842/E840*100</f>
        <v>98.649750114450882</v>
      </c>
      <c r="J842" s="80">
        <f t="shared" si="198"/>
        <v>119.77315522333696</v>
      </c>
      <c r="K842" s="80">
        <f>D842/F842*100</f>
        <v>99.800316216208486</v>
      </c>
      <c r="L842" s="80">
        <f>E842/G842*100</f>
        <v>144.78628168956186</v>
      </c>
    </row>
    <row r="843" spans="1:12" s="1" customFormat="1" x14ac:dyDescent="0.2">
      <c r="A843" s="3" t="s">
        <v>128</v>
      </c>
      <c r="B843" s="79"/>
      <c r="C843" s="79"/>
      <c r="D843" s="79"/>
      <c r="E843" s="79"/>
      <c r="F843" s="79"/>
      <c r="G843" s="79"/>
      <c r="H843" s="87"/>
      <c r="I843" s="87"/>
      <c r="J843" s="87"/>
      <c r="K843" s="87"/>
      <c r="L843" s="87"/>
    </row>
    <row r="844" spans="1:12" s="1" customFormat="1" x14ac:dyDescent="0.2">
      <c r="A844" s="6" t="s">
        <v>5</v>
      </c>
      <c r="B844" s="79">
        <v>2544.9009999999998</v>
      </c>
      <c r="C844" s="79">
        <v>25605.46</v>
      </c>
      <c r="D844" s="79">
        <v>2309.1060000000002</v>
      </c>
      <c r="E844" s="79">
        <v>27914.566999999999</v>
      </c>
      <c r="F844" s="79">
        <v>1867.482</v>
      </c>
      <c r="G844" s="79">
        <v>23150.924999999999</v>
      </c>
      <c r="H844" s="84">
        <f>H845+H846</f>
        <v>99.999999999999986</v>
      </c>
      <c r="I844" s="84">
        <f>I845+I846</f>
        <v>100</v>
      </c>
      <c r="J844" s="80">
        <f t="shared" ref="J844:J849" si="200">D844/B844*100</f>
        <v>90.734610108605423</v>
      </c>
      <c r="K844" s="80">
        <f t="shared" ref="K844:L847" si="201">D844/F844*100</f>
        <v>123.64809941943219</v>
      </c>
      <c r="L844" s="80">
        <f t="shared" si="201"/>
        <v>120.57646508724812</v>
      </c>
    </row>
    <row r="845" spans="1:12" s="1" customFormat="1" x14ac:dyDescent="0.2">
      <c r="A845" s="9" t="s">
        <v>6</v>
      </c>
      <c r="B845" s="79">
        <v>167.833</v>
      </c>
      <c r="C845" s="79">
        <v>1429.8309999999999</v>
      </c>
      <c r="D845" s="79">
        <v>167.833</v>
      </c>
      <c r="E845" s="79">
        <v>1597.665</v>
      </c>
      <c r="F845" s="79">
        <v>136.5</v>
      </c>
      <c r="G845" s="79">
        <v>1636.998</v>
      </c>
      <c r="H845" s="84">
        <f>D845/D844*100</f>
        <v>7.2683107661579847</v>
      </c>
      <c r="I845" s="84">
        <f>E845/E844*100</f>
        <v>5.7234095732167365</v>
      </c>
      <c r="J845" s="80">
        <f t="shared" si="200"/>
        <v>100</v>
      </c>
      <c r="K845" s="80">
        <f t="shared" si="201"/>
        <v>122.95457875457876</v>
      </c>
      <c r="L845" s="80">
        <f t="shared" si="201"/>
        <v>97.597248133473585</v>
      </c>
    </row>
    <row r="846" spans="1:12" s="1" customFormat="1" x14ac:dyDescent="0.2">
      <c r="A846" s="9" t="s">
        <v>7</v>
      </c>
      <c r="B846" s="79">
        <v>2377.0680000000002</v>
      </c>
      <c r="C846" s="79">
        <v>24175.629000000001</v>
      </c>
      <c r="D846" s="79">
        <v>2141.2730000000001</v>
      </c>
      <c r="E846" s="79">
        <v>26316.901999999998</v>
      </c>
      <c r="F846" s="79">
        <v>1730.982</v>
      </c>
      <c r="G846" s="79">
        <v>21513.927</v>
      </c>
      <c r="H846" s="84">
        <f>D846/D844*100</f>
        <v>92.731689233842005</v>
      </c>
      <c r="I846" s="84">
        <f>E846/E844*100</f>
        <v>94.276590426783258</v>
      </c>
      <c r="J846" s="80">
        <f t="shared" si="200"/>
        <v>90.080426811517384</v>
      </c>
      <c r="K846" s="80">
        <f t="shared" si="201"/>
        <v>123.70278835943991</v>
      </c>
      <c r="L846" s="80">
        <f t="shared" si="201"/>
        <v>122.32495722422038</v>
      </c>
    </row>
    <row r="847" spans="1:12" s="1" customFormat="1" x14ac:dyDescent="0.2">
      <c r="A847" s="6" t="s">
        <v>8</v>
      </c>
      <c r="B847" s="79">
        <v>2544.9009999999998</v>
      </c>
      <c r="C847" s="79">
        <v>25605.46</v>
      </c>
      <c r="D847" s="79">
        <v>2309.1060000000002</v>
      </c>
      <c r="E847" s="79">
        <v>27914.566999999999</v>
      </c>
      <c r="F847" s="79">
        <v>1867.482</v>
      </c>
      <c r="G847" s="79">
        <v>23150.924999999999</v>
      </c>
      <c r="H847" s="84">
        <f>H848+H849</f>
        <v>99.999999999999986</v>
      </c>
      <c r="I847" s="84">
        <f>I848+I849</f>
        <v>99.999996417641015</v>
      </c>
      <c r="J847" s="80">
        <f t="shared" si="200"/>
        <v>90.734610108605423</v>
      </c>
      <c r="K847" s="80">
        <f t="shared" si="201"/>
        <v>123.64809941943219</v>
      </c>
      <c r="L847" s="80">
        <f t="shared" si="201"/>
        <v>120.57646508724812</v>
      </c>
    </row>
    <row r="848" spans="1:12" s="1" customFormat="1" x14ac:dyDescent="0.2">
      <c r="A848" s="9" t="s">
        <v>9</v>
      </c>
      <c r="B848" s="79">
        <v>93.688999999999993</v>
      </c>
      <c r="C848" s="79">
        <v>528.52300000000002</v>
      </c>
      <c r="D848" s="79">
        <v>170.001</v>
      </c>
      <c r="E848" s="79">
        <v>698.524</v>
      </c>
      <c r="F848" s="79">
        <v>22.742999999999999</v>
      </c>
      <c r="G848" s="79">
        <v>237.428</v>
      </c>
      <c r="H848" s="84">
        <f>D848/D847*100</f>
        <v>7.3621999163312548</v>
      </c>
      <c r="I848" s="84">
        <f>E848/E847*100</f>
        <v>2.5023637300195274</v>
      </c>
      <c r="J848" s="80">
        <f t="shared" si="200"/>
        <v>181.45246507060594</v>
      </c>
      <c r="K848" s="80"/>
      <c r="L848" s="80">
        <f>E848/G848*100</f>
        <v>294.20455885573733</v>
      </c>
    </row>
    <row r="849" spans="1:12" s="1" customFormat="1" x14ac:dyDescent="0.2">
      <c r="A849" s="9" t="s">
        <v>10</v>
      </c>
      <c r="B849" s="79">
        <v>2451.212</v>
      </c>
      <c r="C849" s="79">
        <v>25076.937000000002</v>
      </c>
      <c r="D849" s="79">
        <v>2139.105</v>
      </c>
      <c r="E849" s="79">
        <v>27216.042000000001</v>
      </c>
      <c r="F849" s="79">
        <v>1844.739</v>
      </c>
      <c r="G849" s="79">
        <v>22913.496999999999</v>
      </c>
      <c r="H849" s="84">
        <f>D849/D847*100</f>
        <v>92.637800083668736</v>
      </c>
      <c r="I849" s="84">
        <f>E849/E847*100</f>
        <v>97.49763268762149</v>
      </c>
      <c r="J849" s="80">
        <f t="shared" si="200"/>
        <v>87.267237595116214</v>
      </c>
      <c r="K849" s="80">
        <f>D849/F849*100</f>
        <v>115.95705408732617</v>
      </c>
      <c r="L849" s="80">
        <f>E849/G849*100</f>
        <v>118.77733896314476</v>
      </c>
    </row>
    <row r="850" spans="1:12" s="1" customFormat="1" ht="22.5" x14ac:dyDescent="0.2">
      <c r="A850" s="3" t="s">
        <v>129</v>
      </c>
      <c r="B850" s="79"/>
      <c r="C850" s="79"/>
      <c r="D850" s="79"/>
      <c r="E850" s="79"/>
      <c r="F850" s="79"/>
      <c r="G850" s="79"/>
      <c r="H850" s="87"/>
      <c r="I850" s="87"/>
      <c r="J850" s="87"/>
      <c r="K850" s="87"/>
      <c r="L850" s="87"/>
    </row>
    <row r="851" spans="1:12" s="1" customFormat="1" x14ac:dyDescent="0.2">
      <c r="A851" s="6" t="s">
        <v>5</v>
      </c>
      <c r="B851" s="79">
        <v>3183.3270000000002</v>
      </c>
      <c r="C851" s="79">
        <v>31794.786</v>
      </c>
      <c r="D851" s="79">
        <v>2313.1219999999998</v>
      </c>
      <c r="E851" s="79">
        <v>34107.908000000003</v>
      </c>
      <c r="F851" s="79">
        <v>2503.136</v>
      </c>
      <c r="G851" s="79">
        <v>30556.031999999999</v>
      </c>
      <c r="H851" s="84">
        <f>H852+H853</f>
        <v>100</v>
      </c>
      <c r="I851" s="84">
        <f>I852+I853</f>
        <v>99.999999999999986</v>
      </c>
      <c r="J851" s="80">
        <f t="shared" ref="J851:J856" si="202">D851/B851*100</f>
        <v>72.663662891057044</v>
      </c>
      <c r="K851" s="80">
        <f t="shared" ref="K851:L856" si="203">D851/F851*100</f>
        <v>92.408962197819051</v>
      </c>
      <c r="L851" s="80">
        <f t="shared" si="203"/>
        <v>111.62414020249751</v>
      </c>
    </row>
    <row r="852" spans="1:12" s="1" customFormat="1" x14ac:dyDescent="0.2">
      <c r="A852" s="9" t="s">
        <v>6</v>
      </c>
      <c r="B852" s="79">
        <v>821.5</v>
      </c>
      <c r="C852" s="79">
        <v>7288.5020000000004</v>
      </c>
      <c r="D852" s="79">
        <v>802.5</v>
      </c>
      <c r="E852" s="79">
        <v>8091.0020000000004</v>
      </c>
      <c r="F852" s="79">
        <v>709.16700000000003</v>
      </c>
      <c r="G852" s="79">
        <v>7518.0020000000004</v>
      </c>
      <c r="H852" s="84">
        <f>D852/D851*100</f>
        <v>34.693371123529154</v>
      </c>
      <c r="I852" s="84">
        <f>E852/E851*100</f>
        <v>23.721777366116971</v>
      </c>
      <c r="J852" s="80">
        <f t="shared" si="202"/>
        <v>97.687157638466218</v>
      </c>
      <c r="K852" s="80">
        <f t="shared" si="203"/>
        <v>113.1609338844024</v>
      </c>
      <c r="L852" s="80">
        <f t="shared" si="203"/>
        <v>107.62170587344882</v>
      </c>
    </row>
    <row r="853" spans="1:12" s="1" customFormat="1" x14ac:dyDescent="0.2">
      <c r="A853" s="9" t="s">
        <v>7</v>
      </c>
      <c r="B853" s="79">
        <v>2361.8270000000002</v>
      </c>
      <c r="C853" s="79">
        <v>24506.285</v>
      </c>
      <c r="D853" s="79">
        <v>1510.6220000000001</v>
      </c>
      <c r="E853" s="79">
        <v>26016.905999999999</v>
      </c>
      <c r="F853" s="79">
        <v>1793.9690000000001</v>
      </c>
      <c r="G853" s="79">
        <v>23038.03</v>
      </c>
      <c r="H853" s="84">
        <f>D853/D851*100</f>
        <v>65.306628876470853</v>
      </c>
      <c r="I853" s="84">
        <f>E853/E851*100</f>
        <v>76.278222633883018</v>
      </c>
      <c r="J853" s="80">
        <f t="shared" si="202"/>
        <v>63.959892066607757</v>
      </c>
      <c r="K853" s="80">
        <f t="shared" si="203"/>
        <v>84.205579918047633</v>
      </c>
      <c r="L853" s="80">
        <f t="shared" si="203"/>
        <v>112.93025488724513</v>
      </c>
    </row>
    <row r="854" spans="1:12" s="1" customFormat="1" x14ac:dyDescent="0.2">
      <c r="A854" s="6" t="s">
        <v>8</v>
      </c>
      <c r="B854" s="79">
        <v>3183.3270000000002</v>
      </c>
      <c r="C854" s="79">
        <v>31794.786</v>
      </c>
      <c r="D854" s="79">
        <v>2313.1219999999998</v>
      </c>
      <c r="E854" s="79">
        <v>34107.908000000003</v>
      </c>
      <c r="F854" s="79">
        <v>2503.136</v>
      </c>
      <c r="G854" s="79">
        <v>30556.031999999999</v>
      </c>
      <c r="H854" s="84">
        <f>H855+H856</f>
        <v>100</v>
      </c>
      <c r="I854" s="84">
        <f>I855+I856</f>
        <v>100</v>
      </c>
      <c r="J854" s="80">
        <f t="shared" si="202"/>
        <v>72.663662891057044</v>
      </c>
      <c r="K854" s="80">
        <f t="shared" si="203"/>
        <v>92.408962197819051</v>
      </c>
      <c r="L854" s="80">
        <f t="shared" si="203"/>
        <v>111.62414020249751</v>
      </c>
    </row>
    <row r="855" spans="1:12" s="1" customFormat="1" x14ac:dyDescent="0.2">
      <c r="A855" s="9" t="s">
        <v>9</v>
      </c>
      <c r="B855" s="79">
        <v>171.29900000000001</v>
      </c>
      <c r="C855" s="79">
        <v>1674.9349999999999</v>
      </c>
      <c r="D855" s="79">
        <v>47.933</v>
      </c>
      <c r="E855" s="79">
        <v>1722.8679999999999</v>
      </c>
      <c r="F855" s="79">
        <v>48.771999999999998</v>
      </c>
      <c r="G855" s="79">
        <v>3775.8960000000002</v>
      </c>
      <c r="H855" s="84">
        <f>D855/D854*100</f>
        <v>2.0722210069334865</v>
      </c>
      <c r="I855" s="84">
        <f>E855/E854*100</f>
        <v>5.0512274162343811</v>
      </c>
      <c r="J855" s="80">
        <f t="shared" si="202"/>
        <v>27.982066445221509</v>
      </c>
      <c r="K855" s="80">
        <f t="shared" si="203"/>
        <v>98.279750676617738</v>
      </c>
      <c r="L855" s="80">
        <f t="shared" si="203"/>
        <v>45.62805755243258</v>
      </c>
    </row>
    <row r="856" spans="1:12" s="1" customFormat="1" x14ac:dyDescent="0.2">
      <c r="A856" s="9" t="s">
        <v>10</v>
      </c>
      <c r="B856" s="79">
        <v>3012.0279999999998</v>
      </c>
      <c r="C856" s="79">
        <v>30119.850999999999</v>
      </c>
      <c r="D856" s="79">
        <v>2265.1889999999999</v>
      </c>
      <c r="E856" s="79">
        <v>32385.040000000001</v>
      </c>
      <c r="F856" s="79">
        <v>2454.3629999999998</v>
      </c>
      <c r="G856" s="79">
        <v>26780.135999999999</v>
      </c>
      <c r="H856" s="84">
        <f>D856/D854*100</f>
        <v>97.927778993066511</v>
      </c>
      <c r="I856" s="84">
        <f>E856/E854*100</f>
        <v>94.948772583765617</v>
      </c>
      <c r="J856" s="80">
        <f t="shared" si="202"/>
        <v>75.204778972838241</v>
      </c>
      <c r="K856" s="80">
        <f t="shared" si="203"/>
        <v>92.292338174915443</v>
      </c>
      <c r="L856" s="80">
        <f t="shared" si="203"/>
        <v>120.92933359263</v>
      </c>
    </row>
    <row r="857" spans="1:12" s="1" customFormat="1" ht="22.5" x14ac:dyDescent="0.2">
      <c r="A857" s="3" t="s">
        <v>130</v>
      </c>
      <c r="B857" s="79"/>
      <c r="C857" s="79"/>
      <c r="D857" s="79"/>
      <c r="E857" s="79"/>
      <c r="F857" s="79"/>
      <c r="G857" s="79"/>
      <c r="H857" s="87"/>
      <c r="I857" s="87"/>
      <c r="J857" s="87"/>
      <c r="K857" s="87"/>
      <c r="L857" s="87"/>
    </row>
    <row r="858" spans="1:12" s="1" customFormat="1" x14ac:dyDescent="0.2">
      <c r="A858" s="6" t="s">
        <v>5</v>
      </c>
      <c r="B858" s="79">
        <v>12822.87</v>
      </c>
      <c r="C858" s="79">
        <v>151857.87599999999</v>
      </c>
      <c r="D858" s="79">
        <v>11832.794</v>
      </c>
      <c r="E858" s="79">
        <v>163690.67000000001</v>
      </c>
      <c r="F858" s="79">
        <v>9760.9509999999991</v>
      </c>
      <c r="G858" s="79">
        <v>151847.984</v>
      </c>
      <c r="H858" s="84">
        <f>H859+H860</f>
        <v>100</v>
      </c>
      <c r="I858" s="84">
        <f>I859+I860</f>
        <v>99.999999999999986</v>
      </c>
      <c r="J858" s="80">
        <f t="shared" ref="J858:J863" si="204">D858/B858*100</f>
        <v>92.278826814901805</v>
      </c>
      <c r="K858" s="80">
        <f t="shared" ref="K858:L863" si="205">D858/F858*100</f>
        <v>121.22583137647143</v>
      </c>
      <c r="L858" s="80">
        <f t="shared" si="205"/>
        <v>107.79904065107641</v>
      </c>
    </row>
    <row r="859" spans="1:12" s="1" customFormat="1" x14ac:dyDescent="0.2">
      <c r="A859" s="9" t="s">
        <v>6</v>
      </c>
      <c r="B859" s="79">
        <v>8480.75</v>
      </c>
      <c r="C859" s="79">
        <v>89085.25</v>
      </c>
      <c r="D859" s="79">
        <v>8152.75</v>
      </c>
      <c r="E859" s="79">
        <v>97238</v>
      </c>
      <c r="F859" s="79">
        <v>6292.75</v>
      </c>
      <c r="G859" s="79">
        <v>91481</v>
      </c>
      <c r="H859" s="84">
        <f>D859/D858*100</f>
        <v>68.899619143204887</v>
      </c>
      <c r="I859" s="84">
        <f>E859/E858*100</f>
        <v>59.403507848064883</v>
      </c>
      <c r="J859" s="80">
        <f t="shared" si="204"/>
        <v>96.132417533826612</v>
      </c>
      <c r="K859" s="80">
        <f t="shared" si="205"/>
        <v>129.55782448055302</v>
      </c>
      <c r="L859" s="80">
        <f t="shared" si="205"/>
        <v>106.29311004470874</v>
      </c>
    </row>
    <row r="860" spans="1:12" s="1" customFormat="1" x14ac:dyDescent="0.2">
      <c r="A860" s="9" t="s">
        <v>7</v>
      </c>
      <c r="B860" s="79">
        <v>4342.12</v>
      </c>
      <c r="C860" s="79">
        <v>62772.625999999997</v>
      </c>
      <c r="D860" s="79">
        <v>3680.0439999999999</v>
      </c>
      <c r="E860" s="79">
        <v>66452.67</v>
      </c>
      <c r="F860" s="79">
        <v>3468.201</v>
      </c>
      <c r="G860" s="79">
        <v>60366.983999999997</v>
      </c>
      <c r="H860" s="84">
        <f>D860/D858*100</f>
        <v>31.100380856795105</v>
      </c>
      <c r="I860" s="84">
        <f>E860/E858*100</f>
        <v>40.596492151935102</v>
      </c>
      <c r="J860" s="80">
        <f t="shared" si="204"/>
        <v>84.752240840879566</v>
      </c>
      <c r="K860" s="80">
        <f t="shared" si="205"/>
        <v>106.10815232450483</v>
      </c>
      <c r="L860" s="80">
        <f t="shared" si="205"/>
        <v>110.08114965624256</v>
      </c>
    </row>
    <row r="861" spans="1:12" s="1" customFormat="1" x14ac:dyDescent="0.2">
      <c r="A861" s="6" t="s">
        <v>8</v>
      </c>
      <c r="B861" s="79">
        <v>12822.87</v>
      </c>
      <c r="C861" s="79">
        <v>151857.87599999999</v>
      </c>
      <c r="D861" s="79">
        <v>11832.794</v>
      </c>
      <c r="E861" s="79">
        <v>163690.67000000001</v>
      </c>
      <c r="F861" s="79">
        <v>9760.9509999999991</v>
      </c>
      <c r="G861" s="79">
        <v>151847.984</v>
      </c>
      <c r="H861" s="84">
        <f>H862+H863</f>
        <v>100.00000000000001</v>
      </c>
      <c r="I861" s="84">
        <f>I862+I863</f>
        <v>99.999999999999986</v>
      </c>
      <c r="J861" s="80">
        <f t="shared" si="204"/>
        <v>92.278826814901805</v>
      </c>
      <c r="K861" s="80">
        <f t="shared" si="205"/>
        <v>121.22583137647143</v>
      </c>
      <c r="L861" s="80">
        <f t="shared" si="205"/>
        <v>107.79904065107641</v>
      </c>
    </row>
    <row r="862" spans="1:12" s="1" customFormat="1" x14ac:dyDescent="0.2">
      <c r="A862" s="9" t="s">
        <v>9</v>
      </c>
      <c r="B862" s="79">
        <v>445.971</v>
      </c>
      <c r="C862" s="79">
        <v>13740.694</v>
      </c>
      <c r="D862" s="79">
        <v>500.45100000000002</v>
      </c>
      <c r="E862" s="79">
        <v>14241.145</v>
      </c>
      <c r="F862" s="79">
        <v>853.39099999999996</v>
      </c>
      <c r="G862" s="79">
        <v>12757.596</v>
      </c>
      <c r="H862" s="84">
        <f>D862/D861*100</f>
        <v>4.2293561436124048</v>
      </c>
      <c r="I862" s="84">
        <f>E862/E861*100</f>
        <v>8.7000346446135257</v>
      </c>
      <c r="J862" s="80">
        <f t="shared" si="204"/>
        <v>112.21604095333552</v>
      </c>
      <c r="K862" s="80">
        <f t="shared" si="205"/>
        <v>58.64263860293817</v>
      </c>
      <c r="L862" s="80">
        <f t="shared" si="205"/>
        <v>111.62875043229148</v>
      </c>
    </row>
    <row r="863" spans="1:12" s="1" customFormat="1" x14ac:dyDescent="0.2">
      <c r="A863" s="9" t="s">
        <v>10</v>
      </c>
      <c r="B863" s="79">
        <v>12376.898999999999</v>
      </c>
      <c r="C863" s="79">
        <v>138117.18100000001</v>
      </c>
      <c r="D863" s="79">
        <v>11332.343000000001</v>
      </c>
      <c r="E863" s="79">
        <v>149449.52499999999</v>
      </c>
      <c r="F863" s="79">
        <v>8907.56</v>
      </c>
      <c r="G863" s="79">
        <v>139090.38800000001</v>
      </c>
      <c r="H863" s="84">
        <f>D863/D861*100</f>
        <v>95.770643856387608</v>
      </c>
      <c r="I863" s="84">
        <f>E863/E861*100</f>
        <v>91.299965355386462</v>
      </c>
      <c r="J863" s="80">
        <f t="shared" si="204"/>
        <v>91.560438523413666</v>
      </c>
      <c r="K863" s="80">
        <f t="shared" si="205"/>
        <v>127.22162971677993</v>
      </c>
      <c r="L863" s="80">
        <f t="shared" si="205"/>
        <v>107.44777345793297</v>
      </c>
    </row>
    <row r="864" spans="1:12" s="1" customFormat="1" ht="22.5" x14ac:dyDescent="0.2">
      <c r="A864" s="3" t="s">
        <v>131</v>
      </c>
      <c r="B864" s="79"/>
      <c r="C864" s="79"/>
      <c r="D864" s="79"/>
      <c r="E864" s="79"/>
      <c r="F864" s="79"/>
      <c r="G864" s="79"/>
      <c r="H864" s="87"/>
      <c r="I864" s="87"/>
      <c r="J864" s="87"/>
      <c r="K864" s="87"/>
      <c r="L864" s="87"/>
    </row>
    <row r="865" spans="1:12" s="1" customFormat="1" x14ac:dyDescent="0.2">
      <c r="A865" s="6" t="s">
        <v>5</v>
      </c>
      <c r="B865" s="79">
        <v>15525.955</v>
      </c>
      <c r="C865" s="79">
        <v>168854.274</v>
      </c>
      <c r="D865" s="79">
        <v>17274.131000000001</v>
      </c>
      <c r="E865" s="79">
        <v>186128.405</v>
      </c>
      <c r="F865" s="79">
        <v>13207.518</v>
      </c>
      <c r="G865" s="79">
        <v>161574.55900000001</v>
      </c>
      <c r="H865" s="84">
        <f>H866+H867</f>
        <v>100</v>
      </c>
      <c r="I865" s="84">
        <f>I866+I867</f>
        <v>100</v>
      </c>
      <c r="J865" s="80">
        <f t="shared" ref="J865:J870" si="206">D865/B865*100</f>
        <v>111.25970028896775</v>
      </c>
      <c r="K865" s="80">
        <f t="shared" ref="K865:L870" si="207">D865/F865*100</f>
        <v>130.79013785936161</v>
      </c>
      <c r="L865" s="80">
        <f t="shared" si="207"/>
        <v>115.19660406438119</v>
      </c>
    </row>
    <row r="866" spans="1:12" s="1" customFormat="1" x14ac:dyDescent="0.2">
      <c r="A866" s="9" t="s">
        <v>6</v>
      </c>
      <c r="B866" s="79">
        <v>1248.3330000000001</v>
      </c>
      <c r="C866" s="79">
        <v>7111.165</v>
      </c>
      <c r="D866" s="79">
        <v>1080.3330000000001</v>
      </c>
      <c r="E866" s="79">
        <v>8191.4979999999996</v>
      </c>
      <c r="F866" s="79">
        <v>484</v>
      </c>
      <c r="G866" s="79">
        <v>5115.4979999999996</v>
      </c>
      <c r="H866" s="84">
        <f>D866/D865*100</f>
        <v>6.254051216816638</v>
      </c>
      <c r="I866" s="84">
        <f>E866/E865*100</f>
        <v>4.4009929596721138</v>
      </c>
      <c r="J866" s="80">
        <f t="shared" si="206"/>
        <v>86.542052481188918</v>
      </c>
      <c r="K866" s="80">
        <f t="shared" si="207"/>
        <v>223.20929752066115</v>
      </c>
      <c r="L866" s="80">
        <f t="shared" si="207"/>
        <v>160.13099799863085</v>
      </c>
    </row>
    <row r="867" spans="1:12" s="1" customFormat="1" x14ac:dyDescent="0.2">
      <c r="A867" s="9" t="s">
        <v>7</v>
      </c>
      <c r="B867" s="79">
        <v>14277.621999999999</v>
      </c>
      <c r="C867" s="79">
        <v>161743.109</v>
      </c>
      <c r="D867" s="79">
        <v>16193.798000000001</v>
      </c>
      <c r="E867" s="79">
        <v>177936.90700000001</v>
      </c>
      <c r="F867" s="79">
        <v>12723.518</v>
      </c>
      <c r="G867" s="79">
        <v>156459.06099999999</v>
      </c>
      <c r="H867" s="84">
        <f>D867/D865*100</f>
        <v>93.745948783183366</v>
      </c>
      <c r="I867" s="84">
        <f>E867/E865*100</f>
        <v>95.599007040327891</v>
      </c>
      <c r="J867" s="80">
        <f t="shared" si="206"/>
        <v>113.42083436583488</v>
      </c>
      <c r="K867" s="80">
        <f t="shared" si="207"/>
        <v>127.2745320908887</v>
      </c>
      <c r="L867" s="80">
        <f t="shared" si="207"/>
        <v>113.72745423801311</v>
      </c>
    </row>
    <row r="868" spans="1:12" s="1" customFormat="1" x14ac:dyDescent="0.2">
      <c r="A868" s="6" t="s">
        <v>8</v>
      </c>
      <c r="B868" s="79">
        <v>15525.955</v>
      </c>
      <c r="C868" s="79">
        <v>168854.274</v>
      </c>
      <c r="D868" s="79">
        <v>17274.131000000001</v>
      </c>
      <c r="E868" s="79">
        <v>186128.405</v>
      </c>
      <c r="F868" s="79">
        <v>13207.518</v>
      </c>
      <c r="G868" s="79">
        <v>161574.55900000001</v>
      </c>
      <c r="H868" s="84">
        <f>H869+H870</f>
        <v>100</v>
      </c>
      <c r="I868" s="84">
        <f>I869+I870</f>
        <v>100</v>
      </c>
      <c r="J868" s="80">
        <f t="shared" si="206"/>
        <v>111.25970028896775</v>
      </c>
      <c r="K868" s="80">
        <f t="shared" si="207"/>
        <v>130.79013785936161</v>
      </c>
      <c r="L868" s="80">
        <f t="shared" si="207"/>
        <v>115.19660406438119</v>
      </c>
    </row>
    <row r="869" spans="1:12" s="1" customFormat="1" x14ac:dyDescent="0.2">
      <c r="A869" s="9" t="s">
        <v>9</v>
      </c>
      <c r="B869" s="79">
        <v>2087.9679999999998</v>
      </c>
      <c r="C869" s="79">
        <v>129430.572</v>
      </c>
      <c r="D869" s="79">
        <v>2040.682</v>
      </c>
      <c r="E869" s="79">
        <v>131471.25399999999</v>
      </c>
      <c r="F869" s="79">
        <v>5954.2759999999998</v>
      </c>
      <c r="G869" s="79">
        <v>101817.40300000001</v>
      </c>
      <c r="H869" s="84">
        <f>D869/D868*100</f>
        <v>11.813514671157698</v>
      </c>
      <c r="I869" s="84">
        <f>E869/E868*100</f>
        <v>70.63470726029162</v>
      </c>
      <c r="J869" s="80">
        <f t="shared" si="206"/>
        <v>97.735310119695328</v>
      </c>
      <c r="K869" s="80">
        <f t="shared" si="207"/>
        <v>34.272546317973841</v>
      </c>
      <c r="L869" s="80">
        <f t="shared" si="207"/>
        <v>129.12454072316103</v>
      </c>
    </row>
    <row r="870" spans="1:12" s="1" customFormat="1" x14ac:dyDescent="0.2">
      <c r="A870" s="9" t="s">
        <v>10</v>
      </c>
      <c r="B870" s="79">
        <v>13437.986999999999</v>
      </c>
      <c r="C870" s="79">
        <v>39423.701999999997</v>
      </c>
      <c r="D870" s="79">
        <v>15233.449000000001</v>
      </c>
      <c r="E870" s="79">
        <v>54657.150999999998</v>
      </c>
      <c r="F870" s="79">
        <v>7253.241</v>
      </c>
      <c r="G870" s="79">
        <v>59757.156000000003</v>
      </c>
      <c r="H870" s="84">
        <f>D870/D868*100</f>
        <v>88.186485328842295</v>
      </c>
      <c r="I870" s="84">
        <f>E870/E868*100</f>
        <v>29.365292739708377</v>
      </c>
      <c r="J870" s="80">
        <f t="shared" si="206"/>
        <v>113.36109344353437</v>
      </c>
      <c r="K870" s="80">
        <f t="shared" si="207"/>
        <v>210.02265056407197</v>
      </c>
      <c r="L870" s="80">
        <f t="shared" si="207"/>
        <v>91.465448924644264</v>
      </c>
    </row>
    <row r="871" spans="1:12" s="1" customFormat="1" ht="33.75" x14ac:dyDescent="0.2">
      <c r="A871" s="3" t="s">
        <v>132</v>
      </c>
      <c r="B871" s="79"/>
      <c r="C871" s="79"/>
      <c r="D871" s="79"/>
      <c r="E871" s="79"/>
      <c r="F871" s="79"/>
      <c r="G871" s="79"/>
      <c r="H871" s="87"/>
      <c r="I871" s="87"/>
      <c r="J871" s="87"/>
      <c r="K871" s="87"/>
      <c r="L871" s="87"/>
    </row>
    <row r="872" spans="1:12" s="1" customFormat="1" x14ac:dyDescent="0.2">
      <c r="A872" s="6" t="s">
        <v>5</v>
      </c>
      <c r="B872" s="79">
        <v>9939.9339999999993</v>
      </c>
      <c r="C872" s="79">
        <v>109590.397</v>
      </c>
      <c r="D872" s="79">
        <v>10764.466</v>
      </c>
      <c r="E872" s="79">
        <v>120354.863</v>
      </c>
      <c r="F872" s="79">
        <v>9498.8389999999999</v>
      </c>
      <c r="G872" s="79">
        <v>111165.677</v>
      </c>
      <c r="H872" s="84">
        <f>H873+H874</f>
        <v>100</v>
      </c>
      <c r="I872" s="84">
        <f>I873+I874</f>
        <v>99.999999169123726</v>
      </c>
      <c r="J872" s="80">
        <f t="shared" ref="J872:J877" si="208">D872/B872*100</f>
        <v>108.29514562169126</v>
      </c>
      <c r="K872" s="80">
        <f>D872/F872*100</f>
        <v>113.32401780891328</v>
      </c>
      <c r="L872" s="80">
        <f>E872/G872*100</f>
        <v>108.26620792315241</v>
      </c>
    </row>
    <row r="873" spans="1:12" s="1" customFormat="1" x14ac:dyDescent="0.2">
      <c r="A873" s="9" t="s">
        <v>6</v>
      </c>
      <c r="B873" s="79">
        <v>111</v>
      </c>
      <c r="C873" s="79">
        <v>762.33100000000002</v>
      </c>
      <c r="D873" s="79">
        <v>111</v>
      </c>
      <c r="E873" s="79">
        <v>873.33100000000002</v>
      </c>
      <c r="F873" s="79">
        <v>2</v>
      </c>
      <c r="G873" s="79">
        <v>28.998000000000001</v>
      </c>
      <c r="H873" s="84">
        <f>D873/D872*100</f>
        <v>1.0311705197452432</v>
      </c>
      <c r="I873" s="84">
        <f>E873/E872*100</f>
        <v>0.7256300063255442</v>
      </c>
      <c r="J873" s="80">
        <f t="shared" si="208"/>
        <v>100</v>
      </c>
      <c r="K873" s="80"/>
      <c r="L873" s="80"/>
    </row>
    <row r="874" spans="1:12" s="1" customFormat="1" x14ac:dyDescent="0.2">
      <c r="A874" s="9" t="s">
        <v>7</v>
      </c>
      <c r="B874" s="79">
        <v>9828.9339999999993</v>
      </c>
      <c r="C874" s="79">
        <v>108828.06600000001</v>
      </c>
      <c r="D874" s="79">
        <v>10653.466</v>
      </c>
      <c r="E874" s="79">
        <v>119481.531</v>
      </c>
      <c r="F874" s="79">
        <v>9496.8389999999999</v>
      </c>
      <c r="G874" s="79">
        <v>111136.679</v>
      </c>
      <c r="H874" s="84">
        <f>D874/D872*100</f>
        <v>98.968829480254755</v>
      </c>
      <c r="I874" s="84">
        <f>E874/E872*100</f>
        <v>99.27436916279818</v>
      </c>
      <c r="J874" s="80">
        <f t="shared" si="208"/>
        <v>108.38882426110503</v>
      </c>
      <c r="K874" s="80">
        <f t="shared" ref="K874:L877" si="209">D874/F874*100</f>
        <v>112.17907347908078</v>
      </c>
      <c r="L874" s="80">
        <f t="shared" si="209"/>
        <v>107.50863897957576</v>
      </c>
    </row>
    <row r="875" spans="1:12" s="1" customFormat="1" x14ac:dyDescent="0.2">
      <c r="A875" s="6" t="s">
        <v>8</v>
      </c>
      <c r="B875" s="79">
        <v>9939.9339999999993</v>
      </c>
      <c r="C875" s="79">
        <v>109590.397</v>
      </c>
      <c r="D875" s="79">
        <v>10764.466</v>
      </c>
      <c r="E875" s="79">
        <v>120354.863</v>
      </c>
      <c r="F875" s="79">
        <v>9498.8389999999999</v>
      </c>
      <c r="G875" s="79">
        <v>111165.677</v>
      </c>
      <c r="H875" s="84">
        <f>H876+H877</f>
        <v>100</v>
      </c>
      <c r="I875" s="84">
        <f>I876+I877</f>
        <v>100</v>
      </c>
      <c r="J875" s="80">
        <f t="shared" si="208"/>
        <v>108.29514562169126</v>
      </c>
      <c r="K875" s="80">
        <f t="shared" si="209"/>
        <v>113.32401780891328</v>
      </c>
      <c r="L875" s="80">
        <f t="shared" si="209"/>
        <v>108.26620792315241</v>
      </c>
    </row>
    <row r="876" spans="1:12" s="1" customFormat="1" x14ac:dyDescent="0.2">
      <c r="A876" s="9" t="s">
        <v>9</v>
      </c>
      <c r="B876" s="79">
        <v>994.14700000000005</v>
      </c>
      <c r="C876" s="79">
        <v>81235.229000000007</v>
      </c>
      <c r="D876" s="79">
        <v>553.21699999999998</v>
      </c>
      <c r="E876" s="79">
        <v>81788.445999999996</v>
      </c>
      <c r="F876" s="79">
        <v>4239.9129999999996</v>
      </c>
      <c r="G876" s="79">
        <v>74777.224000000002</v>
      </c>
      <c r="H876" s="84">
        <f>D876/D875*100</f>
        <v>5.139288841638777</v>
      </c>
      <c r="I876" s="84">
        <f>E876/E875*100</f>
        <v>67.95607918227617</v>
      </c>
      <c r="J876" s="80">
        <f t="shared" si="208"/>
        <v>55.647404257116904</v>
      </c>
      <c r="K876" s="80">
        <f t="shared" si="209"/>
        <v>13.047838481591487</v>
      </c>
      <c r="L876" s="80">
        <f t="shared" si="209"/>
        <v>109.37614640522091</v>
      </c>
    </row>
    <row r="877" spans="1:12" s="1" customFormat="1" x14ac:dyDescent="0.2">
      <c r="A877" s="9" t="s">
        <v>10</v>
      </c>
      <c r="B877" s="79">
        <v>8945.7880000000005</v>
      </c>
      <c r="C877" s="79">
        <v>28355.168000000001</v>
      </c>
      <c r="D877" s="79">
        <v>10211.249</v>
      </c>
      <c r="E877" s="79">
        <v>38566.417000000001</v>
      </c>
      <c r="F877" s="79">
        <v>5258.9250000000002</v>
      </c>
      <c r="G877" s="79">
        <v>36388.453000000001</v>
      </c>
      <c r="H877" s="84">
        <f>D877/D875*100</f>
        <v>94.860711158361227</v>
      </c>
      <c r="I877" s="84">
        <f>E877/E875*100</f>
        <v>32.043920817723837</v>
      </c>
      <c r="J877" s="80">
        <f t="shared" si="208"/>
        <v>114.1458863098477</v>
      </c>
      <c r="K877" s="80">
        <f t="shared" si="209"/>
        <v>194.16989213575019</v>
      </c>
      <c r="L877" s="80">
        <f t="shared" si="209"/>
        <v>105.98531627601756</v>
      </c>
    </row>
    <row r="878" spans="1:12" s="1" customFormat="1" ht="56.25" x14ac:dyDescent="0.2">
      <c r="A878" s="3" t="s">
        <v>133</v>
      </c>
      <c r="B878" s="79"/>
      <c r="C878" s="79"/>
      <c r="D878" s="79"/>
      <c r="E878" s="79"/>
      <c r="F878" s="79"/>
      <c r="G878" s="79"/>
      <c r="H878" s="87"/>
      <c r="I878" s="87"/>
      <c r="J878" s="87"/>
      <c r="K878" s="87"/>
      <c r="L878" s="87"/>
    </row>
    <row r="879" spans="1:12" s="1" customFormat="1" x14ac:dyDescent="0.2">
      <c r="A879" s="6" t="s">
        <v>5</v>
      </c>
      <c r="B879" s="79">
        <v>3718.4430000000002</v>
      </c>
      <c r="C879" s="79">
        <v>63287.894</v>
      </c>
      <c r="D879" s="79">
        <v>3986.8380000000002</v>
      </c>
      <c r="E879" s="79">
        <v>67274.732000000004</v>
      </c>
      <c r="F879" s="79">
        <v>3686.6619999999998</v>
      </c>
      <c r="G879" s="79">
        <v>56129.803999999996</v>
      </c>
      <c r="H879" s="84">
        <f>H880+H881</f>
        <v>99.99997491746592</v>
      </c>
      <c r="I879" s="84">
        <f>I880+I881</f>
        <v>100</v>
      </c>
      <c r="J879" s="80">
        <f t="shared" ref="J879:J884" si="210">D879/B879*100</f>
        <v>107.21794041215638</v>
      </c>
      <c r="K879" s="80">
        <f t="shared" ref="K879:L884" si="211">D879/F879*100</f>
        <v>108.14221645488522</v>
      </c>
      <c r="L879" s="80">
        <f t="shared" si="211"/>
        <v>119.8556332033513</v>
      </c>
    </row>
    <row r="880" spans="1:12" s="1" customFormat="1" x14ac:dyDescent="0.2">
      <c r="A880" s="9" t="s">
        <v>6</v>
      </c>
      <c r="B880" s="79">
        <v>435.74900000000002</v>
      </c>
      <c r="C880" s="79">
        <v>12435.415000000001</v>
      </c>
      <c r="D880" s="79">
        <v>717.74900000000002</v>
      </c>
      <c r="E880" s="79">
        <v>13153.165000000001</v>
      </c>
      <c r="F880" s="79">
        <v>812.41600000000005</v>
      </c>
      <c r="G880" s="79">
        <v>10347.498</v>
      </c>
      <c r="H880" s="84">
        <f>D880/D879*100</f>
        <v>18.002963752226702</v>
      </c>
      <c r="I880" s="84">
        <f>E880/E879*100</f>
        <v>19.551419394729063</v>
      </c>
      <c r="J880" s="80">
        <f t="shared" si="210"/>
        <v>164.71615540138933</v>
      </c>
      <c r="K880" s="80">
        <f t="shared" si="211"/>
        <v>88.347472230975271</v>
      </c>
      <c r="L880" s="80">
        <f t="shared" si="211"/>
        <v>127.11444834297143</v>
      </c>
    </row>
    <row r="881" spans="1:12" s="1" customFormat="1" x14ac:dyDescent="0.2">
      <c r="A881" s="9" t="s">
        <v>7</v>
      </c>
      <c r="B881" s="79">
        <v>3282.694</v>
      </c>
      <c r="C881" s="79">
        <v>50852.478999999999</v>
      </c>
      <c r="D881" s="79">
        <v>3269.0880000000002</v>
      </c>
      <c r="E881" s="79">
        <v>54121.567000000003</v>
      </c>
      <c r="F881" s="79">
        <v>2874.2460000000001</v>
      </c>
      <c r="G881" s="79">
        <v>45782.305999999997</v>
      </c>
      <c r="H881" s="84">
        <f>D881/D879*100</f>
        <v>81.997011165239215</v>
      </c>
      <c r="I881" s="84">
        <f>E881/E879*100</f>
        <v>80.448580605270934</v>
      </c>
      <c r="J881" s="80">
        <f t="shared" si="210"/>
        <v>99.585523353684508</v>
      </c>
      <c r="K881" s="80">
        <f t="shared" si="211"/>
        <v>113.73723752246676</v>
      </c>
      <c r="L881" s="80">
        <f t="shared" si="211"/>
        <v>118.21503049671635</v>
      </c>
    </row>
    <row r="882" spans="1:12" s="1" customFormat="1" x14ac:dyDescent="0.2">
      <c r="A882" s="6" t="s">
        <v>8</v>
      </c>
      <c r="B882" s="79">
        <v>3718.4430000000002</v>
      </c>
      <c r="C882" s="79">
        <v>63287.894</v>
      </c>
      <c r="D882" s="79">
        <v>3986.8380000000002</v>
      </c>
      <c r="E882" s="79">
        <v>67274.732000000004</v>
      </c>
      <c r="F882" s="79">
        <v>3686.6619999999998</v>
      </c>
      <c r="G882" s="79">
        <v>56129.803999999996</v>
      </c>
      <c r="H882" s="84">
        <f>H883+H884</f>
        <v>100</v>
      </c>
      <c r="I882" s="84">
        <f>I883+I884</f>
        <v>100</v>
      </c>
      <c r="J882" s="80">
        <f t="shared" si="210"/>
        <v>107.21794041215638</v>
      </c>
      <c r="K882" s="80">
        <f t="shared" si="211"/>
        <v>108.14221645488522</v>
      </c>
      <c r="L882" s="80">
        <f t="shared" si="211"/>
        <v>119.8556332033513</v>
      </c>
    </row>
    <row r="883" spans="1:12" s="1" customFormat="1" x14ac:dyDescent="0.2">
      <c r="A883" s="9" t="s">
        <v>9</v>
      </c>
      <c r="B883" s="79">
        <v>828.178</v>
      </c>
      <c r="C883" s="79">
        <v>10514.205</v>
      </c>
      <c r="D883" s="79">
        <v>1057.8140000000001</v>
      </c>
      <c r="E883" s="79">
        <v>11572.019</v>
      </c>
      <c r="F883" s="79">
        <v>911.39300000000003</v>
      </c>
      <c r="G883" s="79">
        <v>12728.012000000001</v>
      </c>
      <c r="H883" s="84">
        <f>D883/D882*100</f>
        <v>26.532655703592674</v>
      </c>
      <c r="I883" s="84">
        <f>E883/E882*100</f>
        <v>17.20113727097419</v>
      </c>
      <c r="J883" s="80">
        <f t="shared" si="210"/>
        <v>127.72785560592048</v>
      </c>
      <c r="K883" s="80">
        <f t="shared" si="211"/>
        <v>116.06562701271569</v>
      </c>
      <c r="L883" s="80">
        <f t="shared" si="211"/>
        <v>90.917725407549895</v>
      </c>
    </row>
    <row r="884" spans="1:12" s="1" customFormat="1" x14ac:dyDescent="0.2">
      <c r="A884" s="9" t="s">
        <v>10</v>
      </c>
      <c r="B884" s="79">
        <v>2890.2660000000001</v>
      </c>
      <c r="C884" s="79">
        <v>52773.688999999998</v>
      </c>
      <c r="D884" s="79">
        <v>2929.0239999999999</v>
      </c>
      <c r="E884" s="79">
        <v>55702.713000000003</v>
      </c>
      <c r="F884" s="79">
        <v>2775.2689999999998</v>
      </c>
      <c r="G884" s="79">
        <v>43401.790999999997</v>
      </c>
      <c r="H884" s="84">
        <f>D884/D882*100</f>
        <v>73.467344296407319</v>
      </c>
      <c r="I884" s="84">
        <f>E884/E882*100</f>
        <v>82.798862729025814</v>
      </c>
      <c r="J884" s="80">
        <f t="shared" si="210"/>
        <v>101.34098384024168</v>
      </c>
      <c r="K884" s="80">
        <f t="shared" si="211"/>
        <v>105.54018367228547</v>
      </c>
      <c r="L884" s="80">
        <f t="shared" si="211"/>
        <v>128.34196865286046</v>
      </c>
    </row>
    <row r="885" spans="1:12" s="1" customFormat="1" x14ac:dyDescent="0.2">
      <c r="A885" s="3" t="s">
        <v>134</v>
      </c>
      <c r="B885" s="79"/>
      <c r="C885" s="79"/>
      <c r="D885" s="79"/>
      <c r="E885" s="79"/>
      <c r="F885" s="79"/>
      <c r="G885" s="79"/>
      <c r="H885" s="87"/>
      <c r="I885" s="87"/>
      <c r="J885" s="87"/>
      <c r="K885" s="87"/>
      <c r="L885" s="87"/>
    </row>
    <row r="886" spans="1:12" s="1" customFormat="1" x14ac:dyDescent="0.2">
      <c r="A886" s="6" t="s">
        <v>5</v>
      </c>
      <c r="B886" s="79">
        <v>16214.373050000002</v>
      </c>
      <c r="C886" s="79">
        <v>193355.78705999997</v>
      </c>
      <c r="D886" s="79">
        <v>17186.577389999999</v>
      </c>
      <c r="E886" s="79">
        <v>210542.36445000005</v>
      </c>
      <c r="F886" s="79">
        <v>14102.84374</v>
      </c>
      <c r="G886" s="79">
        <v>197219.98183</v>
      </c>
      <c r="H886" s="84">
        <f>H887+H888</f>
        <v>100.00000000000001</v>
      </c>
      <c r="I886" s="84">
        <f>I887+I888</f>
        <v>100</v>
      </c>
      <c r="J886" s="80">
        <f t="shared" ref="J886:J891" si="212">D886/B886*100</f>
        <v>105.9959416068819</v>
      </c>
      <c r="K886" s="80">
        <f t="shared" ref="K886:L891" si="213">D886/F886*100</f>
        <v>121.86604139457053</v>
      </c>
      <c r="L886" s="80">
        <f t="shared" si="213"/>
        <v>106.75508764192246</v>
      </c>
    </row>
    <row r="887" spans="1:12" s="1" customFormat="1" x14ac:dyDescent="0.2">
      <c r="A887" s="9" t="s">
        <v>6</v>
      </c>
      <c r="B887" s="79">
        <v>1638.0820000000001</v>
      </c>
      <c r="C887" s="79">
        <v>18772.569</v>
      </c>
      <c r="D887" s="79">
        <v>1651.0820000000001</v>
      </c>
      <c r="E887" s="79">
        <v>20423.651000000002</v>
      </c>
      <c r="F887" s="79">
        <v>1781.415</v>
      </c>
      <c r="G887" s="79">
        <v>20866.984</v>
      </c>
      <c r="H887" s="84">
        <f>D887/D886*100</f>
        <v>9.6068109579553713</v>
      </c>
      <c r="I887" s="84">
        <f>E887/E886*100</f>
        <v>9.7004947452512553</v>
      </c>
      <c r="J887" s="80">
        <f t="shared" si="212"/>
        <v>100.79361106464755</v>
      </c>
      <c r="K887" s="80">
        <f t="shared" si="213"/>
        <v>92.683737366082582</v>
      </c>
      <c r="L887" s="80">
        <f t="shared" si="213"/>
        <v>97.875433268171392</v>
      </c>
    </row>
    <row r="888" spans="1:12" s="1" customFormat="1" x14ac:dyDescent="0.2">
      <c r="A888" s="9" t="s">
        <v>7</v>
      </c>
      <c r="B888" s="79">
        <v>14576.291050000002</v>
      </c>
      <c r="C888" s="79">
        <v>174583.21805999998</v>
      </c>
      <c r="D888" s="79">
        <v>15535.49539</v>
      </c>
      <c r="E888" s="79">
        <v>190118.71345000004</v>
      </c>
      <c r="F888" s="79">
        <v>12321.428740000001</v>
      </c>
      <c r="G888" s="79">
        <v>176352.99783000001</v>
      </c>
      <c r="H888" s="84">
        <f>D888/D886*100</f>
        <v>90.393189042044639</v>
      </c>
      <c r="I888" s="84">
        <f>E888/E886*100</f>
        <v>90.299505254748738</v>
      </c>
      <c r="J888" s="80">
        <f t="shared" si="212"/>
        <v>106.58057894638429</v>
      </c>
      <c r="K888" s="80">
        <f t="shared" si="213"/>
        <v>126.08517825182015</v>
      </c>
      <c r="L888" s="80">
        <f t="shared" si="213"/>
        <v>107.80577352774567</v>
      </c>
    </row>
    <row r="889" spans="1:12" s="1" customFormat="1" x14ac:dyDescent="0.2">
      <c r="A889" s="6" t="s">
        <v>8</v>
      </c>
      <c r="B889" s="79">
        <v>16214.373050000002</v>
      </c>
      <c r="C889" s="79">
        <v>193355.78705999997</v>
      </c>
      <c r="D889" s="79">
        <v>17186.577389999999</v>
      </c>
      <c r="E889" s="79">
        <v>210542.36445000005</v>
      </c>
      <c r="F889" s="79">
        <v>14102.84374</v>
      </c>
      <c r="G889" s="79">
        <v>197219.98183</v>
      </c>
      <c r="H889" s="84">
        <f>H890+H891</f>
        <v>100</v>
      </c>
      <c r="I889" s="84">
        <f>I890+I891</f>
        <v>100</v>
      </c>
      <c r="J889" s="80">
        <f t="shared" si="212"/>
        <v>105.9959416068819</v>
      </c>
      <c r="K889" s="80">
        <f t="shared" si="213"/>
        <v>121.86604139457053</v>
      </c>
      <c r="L889" s="80">
        <f t="shared" si="213"/>
        <v>106.75508764192246</v>
      </c>
    </row>
    <row r="890" spans="1:12" s="1" customFormat="1" x14ac:dyDescent="0.2">
      <c r="A890" s="9" t="s">
        <v>9</v>
      </c>
      <c r="B890" s="79">
        <v>2340.1311100000003</v>
      </c>
      <c r="C890" s="79">
        <v>21021.269110000001</v>
      </c>
      <c r="D890" s="79">
        <v>1877.36995</v>
      </c>
      <c r="E890" s="79">
        <v>22898.639060000001</v>
      </c>
      <c r="F890" s="79">
        <v>1124.2829400000001</v>
      </c>
      <c r="G890" s="79">
        <v>20219.990119999999</v>
      </c>
      <c r="H890" s="84">
        <f>D890/D889*100</f>
        <v>10.923466071216406</v>
      </c>
      <c r="I890" s="84">
        <f>E890/E889*100</f>
        <v>10.876024461783798</v>
      </c>
      <c r="J890" s="80">
        <f t="shared" si="212"/>
        <v>80.224990043399742</v>
      </c>
      <c r="K890" s="80">
        <f t="shared" si="213"/>
        <v>166.98376211240918</v>
      </c>
      <c r="L890" s="80">
        <f t="shared" si="213"/>
        <v>113.2475284315322</v>
      </c>
    </row>
    <row r="891" spans="1:12" s="1" customFormat="1" x14ac:dyDescent="0.2">
      <c r="A891" s="9" t="s">
        <v>10</v>
      </c>
      <c r="B891" s="79">
        <v>13874.241940000002</v>
      </c>
      <c r="C891" s="79">
        <v>172334.51794999998</v>
      </c>
      <c r="D891" s="79">
        <v>15309.207439999998</v>
      </c>
      <c r="E891" s="79">
        <v>187643.72539000004</v>
      </c>
      <c r="F891" s="79">
        <v>12978.560799999999</v>
      </c>
      <c r="G891" s="79">
        <v>176999.99171</v>
      </c>
      <c r="H891" s="84">
        <f>D891/D889*100</f>
        <v>89.07653392878359</v>
      </c>
      <c r="I891" s="84">
        <f>E891/E889*100</f>
        <v>89.1239755382162</v>
      </c>
      <c r="J891" s="80">
        <f t="shared" si="212"/>
        <v>110.34265876438938</v>
      </c>
      <c r="K891" s="80">
        <f t="shared" si="213"/>
        <v>117.95766630765408</v>
      </c>
      <c r="L891" s="80">
        <f t="shared" si="213"/>
        <v>106.01340914040208</v>
      </c>
    </row>
    <row r="892" spans="1:12" s="1" customFormat="1" ht="22.5" x14ac:dyDescent="0.2">
      <c r="A892" s="3" t="s">
        <v>135</v>
      </c>
      <c r="B892" s="79"/>
      <c r="C892" s="79"/>
      <c r="D892" s="79"/>
      <c r="E892" s="79"/>
      <c r="F892" s="79"/>
      <c r="G892" s="79"/>
      <c r="H892" s="87"/>
      <c r="I892" s="87"/>
      <c r="J892" s="87"/>
      <c r="K892" s="87"/>
      <c r="L892" s="87"/>
    </row>
    <row r="893" spans="1:12" s="1" customFormat="1" x14ac:dyDescent="0.2">
      <c r="A893" s="6" t="s">
        <v>5</v>
      </c>
      <c r="B893" s="79">
        <v>184.684</v>
      </c>
      <c r="C893" s="79">
        <v>3089.259</v>
      </c>
      <c r="D893" s="79">
        <v>229.845</v>
      </c>
      <c r="E893" s="79">
        <v>3319.1039999999998</v>
      </c>
      <c r="F893" s="79">
        <v>311.12599999999998</v>
      </c>
      <c r="G893" s="79">
        <v>28466.751</v>
      </c>
      <c r="H893" s="84">
        <f>H894+H895</f>
        <v>100</v>
      </c>
      <c r="I893" s="84">
        <f>I894+I895</f>
        <v>100.00000000000001</v>
      </c>
      <c r="J893" s="80">
        <f>D893/B893*100</f>
        <v>124.45311992376166</v>
      </c>
      <c r="K893" s="80">
        <f>D893/F893*100</f>
        <v>73.875214543303997</v>
      </c>
      <c r="L893" s="80">
        <f>E893/G893*100</f>
        <v>11.659581383207376</v>
      </c>
    </row>
    <row r="894" spans="1:12" s="1" customFormat="1" x14ac:dyDescent="0.2">
      <c r="A894" s="9" t="s">
        <v>6</v>
      </c>
      <c r="B894" s="79">
        <v>0</v>
      </c>
      <c r="C894" s="79">
        <v>0.3</v>
      </c>
      <c r="D894" s="79">
        <v>0</v>
      </c>
      <c r="E894" s="79">
        <v>0.3</v>
      </c>
      <c r="F894" s="79">
        <v>0</v>
      </c>
      <c r="G894" s="79">
        <v>2.3490000000000002</v>
      </c>
      <c r="H894" s="84">
        <f>D894/D893*100</f>
        <v>0</v>
      </c>
      <c r="I894" s="84">
        <f>E894/E893*100</f>
        <v>9.0385839069821259E-3</v>
      </c>
      <c r="J894" s="80">
        <v>0</v>
      </c>
      <c r="K894" s="80">
        <v>0</v>
      </c>
      <c r="L894" s="80">
        <f>E894/G894*100</f>
        <v>12.771392081736908</v>
      </c>
    </row>
    <row r="895" spans="1:12" s="1" customFormat="1" x14ac:dyDescent="0.2">
      <c r="A895" s="9" t="s">
        <v>7</v>
      </c>
      <c r="B895" s="79">
        <v>184.684</v>
      </c>
      <c r="C895" s="79">
        <v>3088.9589999999998</v>
      </c>
      <c r="D895" s="79">
        <v>229.845</v>
      </c>
      <c r="E895" s="79">
        <v>3318.8040000000001</v>
      </c>
      <c r="F895" s="79">
        <v>311.12599999999998</v>
      </c>
      <c r="G895" s="79">
        <v>28464.401999999998</v>
      </c>
      <c r="H895" s="84">
        <f>D895/D893*100</f>
        <v>100</v>
      </c>
      <c r="I895" s="84">
        <f>E895/E893*100</f>
        <v>99.990961416093029</v>
      </c>
      <c r="J895" s="80">
        <f>D895/B895*100</f>
        <v>124.45311992376166</v>
      </c>
      <c r="K895" s="80">
        <f>D895/F895*100</f>
        <v>73.875214543303997</v>
      </c>
      <c r="L895" s="80">
        <f>E895/G895*100</f>
        <v>11.659489631997189</v>
      </c>
    </row>
    <row r="896" spans="1:12" s="1" customFormat="1" x14ac:dyDescent="0.2">
      <c r="A896" s="6" t="s">
        <v>8</v>
      </c>
      <c r="B896" s="79">
        <v>184.684</v>
      </c>
      <c r="C896" s="79">
        <v>3089.259</v>
      </c>
      <c r="D896" s="79">
        <v>229.845</v>
      </c>
      <c r="E896" s="79">
        <v>3319.1039999999998</v>
      </c>
      <c r="F896" s="79">
        <v>311.12599999999998</v>
      </c>
      <c r="G896" s="79">
        <v>28466.751</v>
      </c>
      <c r="H896" s="84">
        <f>H897+H898</f>
        <v>100</v>
      </c>
      <c r="I896" s="84">
        <f>I897+I898</f>
        <v>100</v>
      </c>
      <c r="J896" s="80">
        <f>D896/B896*100</f>
        <v>124.45311992376166</v>
      </c>
      <c r="K896" s="80">
        <f>D896/F896*100</f>
        <v>73.875214543303997</v>
      </c>
      <c r="L896" s="80">
        <f>E896/G896*100</f>
        <v>11.659581383207376</v>
      </c>
    </row>
    <row r="897" spans="1:12" s="1" customFormat="1" x14ac:dyDescent="0.2">
      <c r="A897" s="9" t="s">
        <v>9</v>
      </c>
      <c r="B897" s="79">
        <v>0.13800000000000001</v>
      </c>
      <c r="C897" s="79">
        <v>0.24</v>
      </c>
      <c r="D897" s="79">
        <v>0.4</v>
      </c>
      <c r="E897" s="79">
        <v>0.64</v>
      </c>
      <c r="F897" s="79">
        <v>0.13800000000000001</v>
      </c>
      <c r="G897" s="79">
        <v>7.6879999999999997</v>
      </c>
      <c r="H897" s="84">
        <f>D897/D896*100</f>
        <v>0.17403032478409364</v>
      </c>
      <c r="I897" s="84">
        <f>E897/E896*100</f>
        <v>1.9282312334895201E-2</v>
      </c>
      <c r="J897" s="80">
        <f>D897/B897*100</f>
        <v>289.85507246376812</v>
      </c>
      <c r="K897" s="80">
        <f>D897/F897*100</f>
        <v>289.85507246376812</v>
      </c>
      <c r="L897" s="80">
        <f>E897/G897*100</f>
        <v>8.3246618106139447</v>
      </c>
    </row>
    <row r="898" spans="1:12" s="1" customFormat="1" x14ac:dyDescent="0.2">
      <c r="A898" s="9" t="s">
        <v>10</v>
      </c>
      <c r="B898" s="79">
        <v>184.54599999999999</v>
      </c>
      <c r="C898" s="79">
        <v>3089.0189999999998</v>
      </c>
      <c r="D898" s="79">
        <v>229.44499999999999</v>
      </c>
      <c r="E898" s="79">
        <v>3318.4639999999999</v>
      </c>
      <c r="F898" s="79">
        <v>310.988</v>
      </c>
      <c r="G898" s="79">
        <v>28459.062999999998</v>
      </c>
      <c r="H898" s="84">
        <f>D898/D896*100</f>
        <v>99.825969675215902</v>
      </c>
      <c r="I898" s="84">
        <f>E898/E896*100</f>
        <v>99.980717687665106</v>
      </c>
      <c r="J898" s="80">
        <f>D898/B898*100</f>
        <v>124.32943547950104</v>
      </c>
      <c r="K898" s="80">
        <f>D898/F898*100</f>
        <v>73.779374123760405</v>
      </c>
      <c r="L898" s="80">
        <f>E898/G898*100</f>
        <v>11.660482286433675</v>
      </c>
    </row>
    <row r="899" spans="1:12" s="1" customFormat="1" x14ac:dyDescent="0.2">
      <c r="A899" s="3" t="s">
        <v>136</v>
      </c>
      <c r="B899" s="79"/>
      <c r="C899" s="79"/>
      <c r="D899" s="79"/>
      <c r="E899" s="79"/>
      <c r="F899" s="79"/>
      <c r="G899" s="79"/>
      <c r="H899" s="87"/>
      <c r="I899" s="87"/>
      <c r="J899" s="87"/>
      <c r="K899" s="87"/>
      <c r="L899" s="87"/>
    </row>
    <row r="900" spans="1:12" s="1" customFormat="1" x14ac:dyDescent="0.2">
      <c r="A900" s="6" t="s">
        <v>5</v>
      </c>
      <c r="B900" s="79">
        <v>9264.0280000000002</v>
      </c>
      <c r="C900" s="79">
        <v>84451.694000000003</v>
      </c>
      <c r="D900" s="79">
        <v>7365.2129999999997</v>
      </c>
      <c r="E900" s="79">
        <v>91816.907000000007</v>
      </c>
      <c r="F900" s="79">
        <v>7988.7150000000001</v>
      </c>
      <c r="G900" s="79">
        <v>94306.27</v>
      </c>
      <c r="H900" s="84">
        <f>H901+H902</f>
        <v>100.00001357733986</v>
      </c>
      <c r="I900" s="84">
        <f>I901+I902</f>
        <v>100</v>
      </c>
      <c r="J900" s="80">
        <f t="shared" ref="J900:J905" si="214">D900/B900*100</f>
        <v>79.503354264473288</v>
      </c>
      <c r="K900" s="80">
        <f t="shared" ref="K900:L905" si="215">D900/F900*100</f>
        <v>92.19521537568933</v>
      </c>
      <c r="L900" s="80">
        <f t="shared" si="215"/>
        <v>97.360342000590208</v>
      </c>
    </row>
    <row r="901" spans="1:12" s="1" customFormat="1" x14ac:dyDescent="0.2">
      <c r="A901" s="9" t="s">
        <v>6</v>
      </c>
      <c r="B901" s="79">
        <v>405.33300000000003</v>
      </c>
      <c r="C901" s="79">
        <v>5093.8280000000004</v>
      </c>
      <c r="D901" s="79">
        <v>394.33300000000003</v>
      </c>
      <c r="E901" s="79">
        <v>5488.1610000000001</v>
      </c>
      <c r="F901" s="79">
        <v>556.66600000000005</v>
      </c>
      <c r="G901" s="79">
        <v>6597.4939999999997</v>
      </c>
      <c r="H901" s="84">
        <f>D901/D900*100</f>
        <v>5.3539931567491674</v>
      </c>
      <c r="I901" s="84">
        <f>E901/E900*100</f>
        <v>5.9772880391189824</v>
      </c>
      <c r="J901" s="80">
        <f t="shared" si="214"/>
        <v>97.28618197876807</v>
      </c>
      <c r="K901" s="80">
        <f t="shared" si="215"/>
        <v>70.838348309399166</v>
      </c>
      <c r="L901" s="80">
        <f t="shared" si="215"/>
        <v>83.185539842855491</v>
      </c>
    </row>
    <row r="902" spans="1:12" s="1" customFormat="1" x14ac:dyDescent="0.2">
      <c r="A902" s="9" t="s">
        <v>7</v>
      </c>
      <c r="B902" s="79">
        <v>8858.6949999999997</v>
      </c>
      <c r="C902" s="79">
        <v>79357.865999999995</v>
      </c>
      <c r="D902" s="79">
        <v>6970.8810000000003</v>
      </c>
      <c r="E902" s="79">
        <v>86328.745999999999</v>
      </c>
      <c r="F902" s="79">
        <v>7432.049</v>
      </c>
      <c r="G902" s="79">
        <v>87708.775999999998</v>
      </c>
      <c r="H902" s="84">
        <f>D902/D900*100</f>
        <v>94.646020420590688</v>
      </c>
      <c r="I902" s="84">
        <f>E902/E900*100</f>
        <v>94.022711960881011</v>
      </c>
      <c r="J902" s="80">
        <f t="shared" si="214"/>
        <v>78.689705425008995</v>
      </c>
      <c r="K902" s="80">
        <f t="shared" si="215"/>
        <v>93.794874065012223</v>
      </c>
      <c r="L902" s="80">
        <f t="shared" si="215"/>
        <v>98.426577062254296</v>
      </c>
    </row>
    <row r="903" spans="1:12" s="1" customFormat="1" x14ac:dyDescent="0.2">
      <c r="A903" s="6" t="s">
        <v>8</v>
      </c>
      <c r="B903" s="79">
        <v>9264.0280000000002</v>
      </c>
      <c r="C903" s="79">
        <v>84451.694000000003</v>
      </c>
      <c r="D903" s="79">
        <v>7365.2129999999997</v>
      </c>
      <c r="E903" s="79">
        <v>91816.907000000007</v>
      </c>
      <c r="F903" s="79">
        <v>7988.7150000000001</v>
      </c>
      <c r="G903" s="79">
        <v>94306.27</v>
      </c>
      <c r="H903" s="84">
        <f>H904+H905</f>
        <v>100.00001357733987</v>
      </c>
      <c r="I903" s="84">
        <f>I904+I905</f>
        <v>100.00000108912403</v>
      </c>
      <c r="J903" s="80">
        <f t="shared" si="214"/>
        <v>79.503354264473288</v>
      </c>
      <c r="K903" s="80">
        <f t="shared" si="215"/>
        <v>92.19521537568933</v>
      </c>
      <c r="L903" s="80">
        <f t="shared" si="215"/>
        <v>97.360342000590208</v>
      </c>
    </row>
    <row r="904" spans="1:12" s="1" customFormat="1" x14ac:dyDescent="0.2">
      <c r="A904" s="9" t="s">
        <v>9</v>
      </c>
      <c r="B904" s="79">
        <v>1104.3630000000001</v>
      </c>
      <c r="C904" s="79">
        <v>9216.5349999999999</v>
      </c>
      <c r="D904" s="79">
        <v>970.09299999999996</v>
      </c>
      <c r="E904" s="79">
        <v>10186.628000000001</v>
      </c>
      <c r="F904" s="79">
        <v>234.86</v>
      </c>
      <c r="G904" s="79">
        <v>3107.712</v>
      </c>
      <c r="H904" s="84">
        <f>D904/D903*100</f>
        <v>13.171282351236821</v>
      </c>
      <c r="I904" s="84">
        <f>E904/E903*100</f>
        <v>11.094501364547163</v>
      </c>
      <c r="J904" s="80">
        <f t="shared" si="214"/>
        <v>87.841859968144519</v>
      </c>
      <c r="K904" s="80">
        <f t="shared" si="215"/>
        <v>413.05160521161542</v>
      </c>
      <c r="L904" s="80">
        <f t="shared" si="215"/>
        <v>327.78545759710039</v>
      </c>
    </row>
    <row r="905" spans="1:12" s="1" customFormat="1" x14ac:dyDescent="0.2">
      <c r="A905" s="9" t="s">
        <v>10</v>
      </c>
      <c r="B905" s="79">
        <v>8159.665</v>
      </c>
      <c r="C905" s="79">
        <v>75235.159</v>
      </c>
      <c r="D905" s="79">
        <v>6395.1210000000001</v>
      </c>
      <c r="E905" s="79">
        <v>81630.28</v>
      </c>
      <c r="F905" s="79">
        <v>7753.8549999999996</v>
      </c>
      <c r="G905" s="79">
        <v>91198.558000000005</v>
      </c>
      <c r="H905" s="84">
        <f>D905/D903*100</f>
        <v>86.828731226103045</v>
      </c>
      <c r="I905" s="84">
        <f>E905/E903*100</f>
        <v>88.90549972457687</v>
      </c>
      <c r="J905" s="80">
        <f t="shared" si="214"/>
        <v>78.374798475182502</v>
      </c>
      <c r="K905" s="80">
        <f t="shared" si="215"/>
        <v>82.476664833170091</v>
      </c>
      <c r="L905" s="80">
        <f t="shared" si="215"/>
        <v>89.508301216780197</v>
      </c>
    </row>
    <row r="906" spans="1:12" s="1" customFormat="1" ht="22.5" x14ac:dyDescent="0.2">
      <c r="A906" s="3" t="s">
        <v>137</v>
      </c>
      <c r="B906" s="79"/>
      <c r="C906" s="79"/>
      <c r="D906" s="79"/>
      <c r="E906" s="79"/>
      <c r="F906" s="79"/>
      <c r="G906" s="79"/>
      <c r="H906" s="87"/>
      <c r="I906" s="87"/>
      <c r="J906" s="87"/>
      <c r="K906" s="87"/>
      <c r="L906" s="87"/>
    </row>
    <row r="907" spans="1:12" s="1" customFormat="1" x14ac:dyDescent="0.2">
      <c r="A907" s="6" t="s">
        <v>5</v>
      </c>
      <c r="B907" s="79">
        <v>3686.3879999999999</v>
      </c>
      <c r="C907" s="79">
        <v>28370.17</v>
      </c>
      <c r="D907" s="79">
        <v>2309.2020000000002</v>
      </c>
      <c r="E907" s="79">
        <v>30679.371999999999</v>
      </c>
      <c r="F907" s="79">
        <v>1545.3040000000001</v>
      </c>
      <c r="G907" s="79">
        <v>29622.584999999999</v>
      </c>
      <c r="H907" s="84">
        <f>H908+H909</f>
        <v>100</v>
      </c>
      <c r="I907" s="84">
        <f>I908+I909</f>
        <v>100</v>
      </c>
      <c r="J907" s="80">
        <f t="shared" ref="J907:J912" si="216">D907/B907*100</f>
        <v>62.641317191787735</v>
      </c>
      <c r="K907" s="80">
        <f t="shared" ref="K907:L910" si="217">D907/F907*100</f>
        <v>149.4335095230453</v>
      </c>
      <c r="L907" s="80">
        <f t="shared" si="217"/>
        <v>103.56750432144932</v>
      </c>
    </row>
    <row r="908" spans="1:12" s="1" customFormat="1" x14ac:dyDescent="0.2">
      <c r="A908" s="9" t="s">
        <v>6</v>
      </c>
      <c r="B908" s="79">
        <v>37.332999999999998</v>
      </c>
      <c r="C908" s="79">
        <v>571.66700000000003</v>
      </c>
      <c r="D908" s="79">
        <v>37.332999999999998</v>
      </c>
      <c r="E908" s="79">
        <v>609</v>
      </c>
      <c r="F908" s="79">
        <v>84</v>
      </c>
      <c r="G908" s="79">
        <v>865</v>
      </c>
      <c r="H908" s="84">
        <f>D908/D907*100</f>
        <v>1.6167056844745498</v>
      </c>
      <c r="I908" s="84">
        <f>E908/E907*100</f>
        <v>1.9850471515518637</v>
      </c>
      <c r="J908" s="80">
        <f t="shared" si="216"/>
        <v>100</v>
      </c>
      <c r="K908" s="80">
        <f t="shared" si="217"/>
        <v>44.444047619047616</v>
      </c>
      <c r="L908" s="80">
        <f t="shared" si="217"/>
        <v>70.404624277456648</v>
      </c>
    </row>
    <row r="909" spans="1:12" s="1" customFormat="1" x14ac:dyDescent="0.2">
      <c r="A909" s="9" t="s">
        <v>7</v>
      </c>
      <c r="B909" s="79">
        <v>3649.0549999999998</v>
      </c>
      <c r="C909" s="79">
        <v>27798.504000000001</v>
      </c>
      <c r="D909" s="79">
        <v>2271.8690000000001</v>
      </c>
      <c r="E909" s="79">
        <v>30070.371999999999</v>
      </c>
      <c r="F909" s="79">
        <v>1461.3040000000001</v>
      </c>
      <c r="G909" s="79">
        <v>28757.584999999999</v>
      </c>
      <c r="H909" s="84">
        <f>D909/D907*100</f>
        <v>98.383294315525447</v>
      </c>
      <c r="I909" s="84">
        <f>E909/E907*100</f>
        <v>98.014952848448132</v>
      </c>
      <c r="J909" s="80">
        <f t="shared" si="216"/>
        <v>62.259105439627525</v>
      </c>
      <c r="K909" s="80">
        <f t="shared" si="217"/>
        <v>155.46860885893693</v>
      </c>
      <c r="L909" s="80">
        <f t="shared" si="217"/>
        <v>104.56501128311018</v>
      </c>
    </row>
    <row r="910" spans="1:12" s="1" customFormat="1" x14ac:dyDescent="0.2">
      <c r="A910" s="6" t="s">
        <v>8</v>
      </c>
      <c r="B910" s="79">
        <v>3686.3879999999999</v>
      </c>
      <c r="C910" s="79">
        <v>28370.17</v>
      </c>
      <c r="D910" s="79">
        <v>2309.2020000000002</v>
      </c>
      <c r="E910" s="79">
        <v>30679.371999999999</v>
      </c>
      <c r="F910" s="79">
        <v>1545.3040000000001</v>
      </c>
      <c r="G910" s="79">
        <v>29622.584999999999</v>
      </c>
      <c r="H910" s="84">
        <f>H911+H912</f>
        <v>99.999999999999986</v>
      </c>
      <c r="I910" s="84">
        <f>I911+I912</f>
        <v>100</v>
      </c>
      <c r="J910" s="80">
        <f t="shared" si="216"/>
        <v>62.641317191787735</v>
      </c>
      <c r="K910" s="80">
        <f t="shared" si="217"/>
        <v>149.4335095230453</v>
      </c>
      <c r="L910" s="80">
        <f t="shared" si="217"/>
        <v>103.56750432144932</v>
      </c>
    </row>
    <row r="911" spans="1:12" s="1" customFormat="1" x14ac:dyDescent="0.2">
      <c r="A911" s="9" t="s">
        <v>9</v>
      </c>
      <c r="B911" s="79">
        <v>466.09800000000001</v>
      </c>
      <c r="C911" s="79">
        <v>4239.9390000000003</v>
      </c>
      <c r="D911" s="79">
        <v>384.04599999999999</v>
      </c>
      <c r="E911" s="79">
        <v>4623.9849999999997</v>
      </c>
      <c r="F911" s="79">
        <v>55.335000000000001</v>
      </c>
      <c r="G911" s="79">
        <v>787.29899999999998</v>
      </c>
      <c r="H911" s="84">
        <f>D911/D910*100</f>
        <v>16.631113259039267</v>
      </c>
      <c r="I911" s="84">
        <f>E911/E910*100</f>
        <v>15.071967574825196</v>
      </c>
      <c r="J911" s="80">
        <f t="shared" si="216"/>
        <v>82.395976811743452</v>
      </c>
      <c r="K911" s="80"/>
      <c r="L911" s="80"/>
    </row>
    <row r="912" spans="1:12" s="1" customFormat="1" x14ac:dyDescent="0.2">
      <c r="A912" s="9" t="s">
        <v>10</v>
      </c>
      <c r="B912" s="79">
        <v>3220.29</v>
      </c>
      <c r="C912" s="79">
        <v>24130.231</v>
      </c>
      <c r="D912" s="79">
        <v>1925.1559999999999</v>
      </c>
      <c r="E912" s="79">
        <v>26055.386999999999</v>
      </c>
      <c r="F912" s="79">
        <v>1489.9690000000001</v>
      </c>
      <c r="G912" s="79">
        <v>28835.286</v>
      </c>
      <c r="H912" s="84">
        <f>D912/D910*100</f>
        <v>83.368886740960718</v>
      </c>
      <c r="I912" s="84">
        <f>E912/E910*100</f>
        <v>84.928032425174806</v>
      </c>
      <c r="J912" s="80">
        <f t="shared" si="216"/>
        <v>59.78206931673855</v>
      </c>
      <c r="K912" s="80">
        <f>D912/F912*100</f>
        <v>129.20778888688287</v>
      </c>
      <c r="L912" s="80">
        <f>E912/G912*100</f>
        <v>90.359384678896532</v>
      </c>
    </row>
    <row r="913" spans="1:12" s="1" customFormat="1" ht="22.5" x14ac:dyDescent="0.2">
      <c r="A913" s="3" t="s">
        <v>138</v>
      </c>
      <c r="B913" s="79"/>
      <c r="C913" s="79"/>
      <c r="D913" s="79"/>
      <c r="E913" s="79"/>
      <c r="F913" s="79"/>
      <c r="G913" s="79"/>
      <c r="H913" s="87"/>
      <c r="I913" s="87"/>
      <c r="J913" s="87"/>
      <c r="K913" s="87"/>
      <c r="L913" s="87"/>
    </row>
    <row r="914" spans="1:12" s="1" customFormat="1" x14ac:dyDescent="0.2">
      <c r="A914" s="6" t="s">
        <v>5</v>
      </c>
      <c r="B914" s="79">
        <v>539.73099999999999</v>
      </c>
      <c r="C914" s="79">
        <v>6869.576</v>
      </c>
      <c r="D914" s="79">
        <v>604.55100000000004</v>
      </c>
      <c r="E914" s="79">
        <v>7474.1279999999997</v>
      </c>
      <c r="F914" s="79">
        <v>491.15800000000002</v>
      </c>
      <c r="G914" s="79">
        <v>8047.67</v>
      </c>
      <c r="H914" s="84">
        <f>H915+H916</f>
        <v>99.999999999999972</v>
      </c>
      <c r="I914" s="84">
        <f>I915+I916</f>
        <v>100.00000000000001</v>
      </c>
      <c r="J914" s="80">
        <f t="shared" ref="J914:J919" si="218">D914/B914*100</f>
        <v>112.00968630669723</v>
      </c>
      <c r="K914" s="80">
        <f t="shared" ref="K914:L919" si="219">D914/F914*100</f>
        <v>123.08686817683923</v>
      </c>
      <c r="L914" s="80">
        <f t="shared" si="219"/>
        <v>92.873191867956805</v>
      </c>
    </row>
    <row r="915" spans="1:12" s="1" customFormat="1" x14ac:dyDescent="0.2">
      <c r="A915" s="9" t="s">
        <v>6</v>
      </c>
      <c r="B915" s="79">
        <v>2.3330000000000002</v>
      </c>
      <c r="C915" s="79">
        <v>25.332999999999998</v>
      </c>
      <c r="D915" s="79">
        <v>2.3330000000000002</v>
      </c>
      <c r="E915" s="79">
        <v>27.667000000000002</v>
      </c>
      <c r="F915" s="79">
        <v>1</v>
      </c>
      <c r="G915" s="79">
        <v>27</v>
      </c>
      <c r="H915" s="84">
        <f>D915/D914*100</f>
        <v>0.38590623454431472</v>
      </c>
      <c r="I915" s="84">
        <f>E915/E914*100</f>
        <v>0.37017027270606023</v>
      </c>
      <c r="J915" s="80">
        <f t="shared" si="218"/>
        <v>100</v>
      </c>
      <c r="K915" s="80">
        <f t="shared" si="219"/>
        <v>233.3</v>
      </c>
      <c r="L915" s="80">
        <f t="shared" si="219"/>
        <v>102.47037037037036</v>
      </c>
    </row>
    <row r="916" spans="1:12" s="1" customFormat="1" x14ac:dyDescent="0.2">
      <c r="A916" s="9" t="s">
        <v>7</v>
      </c>
      <c r="B916" s="79">
        <v>537.39800000000002</v>
      </c>
      <c r="C916" s="79">
        <v>6844.2430000000004</v>
      </c>
      <c r="D916" s="79">
        <v>602.21799999999996</v>
      </c>
      <c r="E916" s="79">
        <v>7446.4610000000002</v>
      </c>
      <c r="F916" s="79">
        <v>490.15800000000002</v>
      </c>
      <c r="G916" s="79">
        <v>8020.67</v>
      </c>
      <c r="H916" s="84">
        <f>D916/D914*100</f>
        <v>99.614093765455664</v>
      </c>
      <c r="I916" s="84">
        <f>E916/E914*100</f>
        <v>99.629829727293952</v>
      </c>
      <c r="J916" s="80">
        <f t="shared" si="218"/>
        <v>112.0618238251724</v>
      </c>
      <c r="K916" s="80">
        <f t="shared" si="219"/>
        <v>122.86201592139676</v>
      </c>
      <c r="L916" s="80">
        <f t="shared" si="219"/>
        <v>92.840884863733336</v>
      </c>
    </row>
    <row r="917" spans="1:12" s="1" customFormat="1" x14ac:dyDescent="0.2">
      <c r="A917" s="6" t="s">
        <v>8</v>
      </c>
      <c r="B917" s="79">
        <v>539.73099999999999</v>
      </c>
      <c r="C917" s="79">
        <v>6869.576</v>
      </c>
      <c r="D917" s="79">
        <v>604.55100000000004</v>
      </c>
      <c r="E917" s="79">
        <v>7474.1279999999997</v>
      </c>
      <c r="F917" s="79">
        <v>491.15800000000002</v>
      </c>
      <c r="G917" s="79">
        <v>8047.67</v>
      </c>
      <c r="H917" s="84">
        <f>H918+H919</f>
        <v>100.00016541201651</v>
      </c>
      <c r="I917" s="84">
        <f>I918+I919</f>
        <v>100.00000000000001</v>
      </c>
      <c r="J917" s="80">
        <f t="shared" si="218"/>
        <v>112.00968630669723</v>
      </c>
      <c r="K917" s="80">
        <f t="shared" si="219"/>
        <v>123.08686817683923</v>
      </c>
      <c r="L917" s="80">
        <f t="shared" si="219"/>
        <v>92.873191867956805</v>
      </c>
    </row>
    <row r="918" spans="1:12" s="1" customFormat="1" x14ac:dyDescent="0.2">
      <c r="A918" s="9" t="s">
        <v>9</v>
      </c>
      <c r="B918" s="79">
        <v>12.129</v>
      </c>
      <c r="C918" s="79">
        <v>108.277</v>
      </c>
      <c r="D918" s="79">
        <v>7.1390000000000002</v>
      </c>
      <c r="E918" s="79">
        <v>115.416</v>
      </c>
      <c r="F918" s="79">
        <v>2.4940000000000002</v>
      </c>
      <c r="G918" s="79">
        <v>198.18199999999999</v>
      </c>
      <c r="H918" s="84">
        <f>D918/D917*100</f>
        <v>1.1808763859459332</v>
      </c>
      <c r="I918" s="84">
        <f>E918/E917*100</f>
        <v>1.5442068961088171</v>
      </c>
      <c r="J918" s="80">
        <f t="shared" si="218"/>
        <v>58.858933135460468</v>
      </c>
      <c r="K918" s="80">
        <f t="shared" si="219"/>
        <v>286.24699278267843</v>
      </c>
      <c r="L918" s="80">
        <f t="shared" si="219"/>
        <v>58.23737776387361</v>
      </c>
    </row>
    <row r="919" spans="1:12" s="1" customFormat="1" x14ac:dyDescent="0.2">
      <c r="A919" s="9" t="s">
        <v>10</v>
      </c>
      <c r="B919" s="79">
        <v>527.60199999999998</v>
      </c>
      <c r="C919" s="79">
        <v>6761.299</v>
      </c>
      <c r="D919" s="79">
        <v>597.41300000000001</v>
      </c>
      <c r="E919" s="79">
        <v>7358.7120000000004</v>
      </c>
      <c r="F919" s="79">
        <v>488.66399999999999</v>
      </c>
      <c r="G919" s="79">
        <v>7849.4880000000003</v>
      </c>
      <c r="H919" s="84">
        <f>D919/D917*100</f>
        <v>98.819289026070578</v>
      </c>
      <c r="I919" s="84">
        <f>E919/E917*100</f>
        <v>98.455793103891196</v>
      </c>
      <c r="J919" s="80">
        <f t="shared" si="218"/>
        <v>113.23175423899076</v>
      </c>
      <c r="K919" s="80">
        <f t="shared" si="219"/>
        <v>122.25435063765697</v>
      </c>
      <c r="L919" s="80">
        <f t="shared" si="219"/>
        <v>93.74766863775065</v>
      </c>
    </row>
    <row r="920" spans="1:12" s="1" customFormat="1" ht="22.5" x14ac:dyDescent="0.2">
      <c r="A920" s="3" t="s">
        <v>139</v>
      </c>
      <c r="B920" s="79"/>
      <c r="C920" s="79"/>
      <c r="D920" s="79"/>
      <c r="E920" s="79"/>
      <c r="F920" s="79"/>
      <c r="G920" s="79"/>
      <c r="H920" s="87"/>
      <c r="I920" s="87"/>
      <c r="J920" s="87"/>
      <c r="K920" s="87"/>
      <c r="L920" s="87"/>
    </row>
    <row r="921" spans="1:12" s="1" customFormat="1" x14ac:dyDescent="0.2">
      <c r="A921" s="6" t="s">
        <v>5</v>
      </c>
      <c r="B921" s="79">
        <v>458.98500000000001</v>
      </c>
      <c r="C921" s="79">
        <v>5799.0690000000004</v>
      </c>
      <c r="D921" s="79">
        <v>510.84500000000003</v>
      </c>
      <c r="E921" s="79">
        <v>6309.9139999999998</v>
      </c>
      <c r="F921" s="79">
        <v>410.82400000000001</v>
      </c>
      <c r="G921" s="79">
        <v>7012.8890000000001</v>
      </c>
      <c r="H921" s="84">
        <f>H922+H923</f>
        <v>100</v>
      </c>
      <c r="I921" s="84">
        <f>I922+I923</f>
        <v>100</v>
      </c>
      <c r="J921" s="80">
        <f>D921/B921*100</f>
        <v>111.29884418880791</v>
      </c>
      <c r="K921" s="80">
        <f>D921/F921*100</f>
        <v>124.34643545654586</v>
      </c>
      <c r="L921" s="80">
        <f>E921/G921*100</f>
        <v>89.975957126941537</v>
      </c>
    </row>
    <row r="922" spans="1:12" s="1" customFormat="1" x14ac:dyDescent="0.2">
      <c r="A922" s="9" t="s">
        <v>6</v>
      </c>
      <c r="B922" s="79">
        <v>0</v>
      </c>
      <c r="C922" s="79">
        <v>0</v>
      </c>
      <c r="D922" s="79">
        <v>0</v>
      </c>
      <c r="E922" s="79">
        <v>0</v>
      </c>
      <c r="F922" s="79">
        <v>0</v>
      </c>
      <c r="G922" s="79">
        <v>0</v>
      </c>
      <c r="H922" s="84">
        <f>D922/D921*100</f>
        <v>0</v>
      </c>
      <c r="I922" s="84">
        <f>E922/E921*100</f>
        <v>0</v>
      </c>
      <c r="J922" s="80">
        <v>0</v>
      </c>
      <c r="K922" s="80">
        <v>0</v>
      </c>
      <c r="L922" s="80">
        <v>0</v>
      </c>
    </row>
    <row r="923" spans="1:12" s="1" customFormat="1" x14ac:dyDescent="0.2">
      <c r="A923" s="9" t="s">
        <v>7</v>
      </c>
      <c r="B923" s="79">
        <v>458.98500000000001</v>
      </c>
      <c r="C923" s="79">
        <v>5799.0690000000004</v>
      </c>
      <c r="D923" s="79">
        <v>510.84500000000003</v>
      </c>
      <c r="E923" s="79">
        <v>6309.9139999999998</v>
      </c>
      <c r="F923" s="79">
        <v>410.82400000000001</v>
      </c>
      <c r="G923" s="79">
        <v>7012.8890000000001</v>
      </c>
      <c r="H923" s="84">
        <f>D923/D921*100</f>
        <v>100</v>
      </c>
      <c r="I923" s="84">
        <f>E923/E921*100</f>
        <v>100</v>
      </c>
      <c r="J923" s="80">
        <f>D923/B923*100</f>
        <v>111.29884418880791</v>
      </c>
      <c r="K923" s="80">
        <f t="shared" ref="K923:L926" si="220">D923/F923*100</f>
        <v>124.34643545654586</v>
      </c>
      <c r="L923" s="80">
        <f t="shared" si="220"/>
        <v>89.975957126941537</v>
      </c>
    </row>
    <row r="924" spans="1:12" s="1" customFormat="1" x14ac:dyDescent="0.2">
      <c r="A924" s="6" t="s">
        <v>8</v>
      </c>
      <c r="B924" s="79">
        <v>458.98500000000001</v>
      </c>
      <c r="C924" s="79">
        <v>5799.0690000000004</v>
      </c>
      <c r="D924" s="79">
        <v>510.84500000000003</v>
      </c>
      <c r="E924" s="79">
        <v>6309.9139999999998</v>
      </c>
      <c r="F924" s="79">
        <v>410.82400000000001</v>
      </c>
      <c r="G924" s="79">
        <v>7012.8890000000001</v>
      </c>
      <c r="H924" s="84">
        <f>H925+H926</f>
        <v>99.99980424590629</v>
      </c>
      <c r="I924" s="84">
        <f>I925+I926</f>
        <v>100</v>
      </c>
      <c r="J924" s="80">
        <f>D924/B924*100</f>
        <v>111.29884418880791</v>
      </c>
      <c r="K924" s="80">
        <f t="shared" si="220"/>
        <v>124.34643545654586</v>
      </c>
      <c r="L924" s="80">
        <f t="shared" si="220"/>
        <v>89.975957126941537</v>
      </c>
    </row>
    <row r="925" spans="1:12" s="1" customFormat="1" x14ac:dyDescent="0.2">
      <c r="A925" s="9" t="s">
        <v>9</v>
      </c>
      <c r="B925" s="79">
        <v>10.837</v>
      </c>
      <c r="C925" s="79">
        <v>105.497</v>
      </c>
      <c r="D925" s="79">
        <v>7.056</v>
      </c>
      <c r="E925" s="79">
        <v>112.553</v>
      </c>
      <c r="F925" s="79">
        <v>2.4620000000000002</v>
      </c>
      <c r="G925" s="79">
        <v>162.70099999999999</v>
      </c>
      <c r="H925" s="84">
        <f>D925/D924*100</f>
        <v>1.3812408852000115</v>
      </c>
      <c r="I925" s="84">
        <f>E925/E924*100</f>
        <v>1.7837485582212371</v>
      </c>
      <c r="J925" s="80">
        <f>D925/B925*100</f>
        <v>65.110270370028616</v>
      </c>
      <c r="K925" s="80">
        <f t="shared" si="220"/>
        <v>286.59626320064984</v>
      </c>
      <c r="L925" s="80">
        <f t="shared" si="220"/>
        <v>69.177816977154421</v>
      </c>
    </row>
    <row r="926" spans="1:12" s="1" customFormat="1" x14ac:dyDescent="0.2">
      <c r="A926" s="9" t="s">
        <v>10</v>
      </c>
      <c r="B926" s="79">
        <v>448.149</v>
      </c>
      <c r="C926" s="79">
        <v>5693.5730000000003</v>
      </c>
      <c r="D926" s="79">
        <v>503.78800000000001</v>
      </c>
      <c r="E926" s="79">
        <v>6197.3609999999999</v>
      </c>
      <c r="F926" s="79">
        <v>408.36200000000002</v>
      </c>
      <c r="G926" s="79">
        <v>6850.1869999999999</v>
      </c>
      <c r="H926" s="84">
        <f>D926/D924*100</f>
        <v>98.618563360706275</v>
      </c>
      <c r="I926" s="84">
        <f>E926/E924*100</f>
        <v>98.216251441778766</v>
      </c>
      <c r="J926" s="80">
        <f>D926/B926*100</f>
        <v>112.41529045027437</v>
      </c>
      <c r="K926" s="80">
        <f t="shared" si="220"/>
        <v>123.36799212463451</v>
      </c>
      <c r="L926" s="80">
        <f t="shared" si="220"/>
        <v>90.469953593967574</v>
      </c>
    </row>
    <row r="927" spans="1:12" s="1" customFormat="1" ht="56.25" x14ac:dyDescent="0.2">
      <c r="A927" s="3" t="s">
        <v>140</v>
      </c>
      <c r="B927" s="79"/>
      <c r="C927" s="79"/>
      <c r="D927" s="79"/>
      <c r="E927" s="79"/>
      <c r="F927" s="79"/>
      <c r="G927" s="79"/>
      <c r="H927" s="87"/>
      <c r="I927" s="87"/>
      <c r="J927" s="87"/>
      <c r="K927" s="87"/>
      <c r="L927" s="87"/>
    </row>
    <row r="928" spans="1:12" s="1" customFormat="1" x14ac:dyDescent="0.2">
      <c r="A928" s="6" t="s">
        <v>5</v>
      </c>
      <c r="B928" s="79">
        <v>1036.837</v>
      </c>
      <c r="C928" s="79">
        <v>12409.823</v>
      </c>
      <c r="D928" s="79">
        <v>1001.561</v>
      </c>
      <c r="E928" s="79">
        <v>13411.384</v>
      </c>
      <c r="F928" s="79">
        <v>831.30799999999999</v>
      </c>
      <c r="G928" s="79">
        <v>14218.767</v>
      </c>
      <c r="H928" s="84">
        <f>H929+H930</f>
        <v>100</v>
      </c>
      <c r="I928" s="84">
        <f>I929+I930</f>
        <v>100</v>
      </c>
      <c r="J928" s="80">
        <f t="shared" ref="J928:J933" si="221">D928/B928*100</f>
        <v>96.597729440596751</v>
      </c>
      <c r="K928" s="80">
        <f t="shared" ref="K928:L933" si="222">D928/F928*100</f>
        <v>120.48013491990935</v>
      </c>
      <c r="L928" s="80">
        <f t="shared" si="222"/>
        <v>94.321708767011941</v>
      </c>
    </row>
    <row r="929" spans="1:12" s="1" customFormat="1" x14ac:dyDescent="0.2">
      <c r="A929" s="9" t="s">
        <v>6</v>
      </c>
      <c r="B929" s="79">
        <v>351.25</v>
      </c>
      <c r="C929" s="79">
        <v>4127.0810000000001</v>
      </c>
      <c r="D929" s="79">
        <v>340.25</v>
      </c>
      <c r="E929" s="79">
        <v>4467.3310000000001</v>
      </c>
      <c r="F929" s="79">
        <v>406.25</v>
      </c>
      <c r="G929" s="79">
        <v>5302.9979999999996</v>
      </c>
      <c r="H929" s="84">
        <f>D929/D928*100</f>
        <v>33.971969755212115</v>
      </c>
      <c r="I929" s="84">
        <f>E929/E928*100</f>
        <v>33.309992466101932</v>
      </c>
      <c r="J929" s="80">
        <f t="shared" si="221"/>
        <v>96.868327402135236</v>
      </c>
      <c r="K929" s="80">
        <f t="shared" si="222"/>
        <v>83.753846153846155</v>
      </c>
      <c r="L929" s="80">
        <f t="shared" si="222"/>
        <v>84.241612008905165</v>
      </c>
    </row>
    <row r="930" spans="1:12" s="1" customFormat="1" x14ac:dyDescent="0.2">
      <c r="A930" s="9" t="s">
        <v>7</v>
      </c>
      <c r="B930" s="79">
        <v>685.58699999999999</v>
      </c>
      <c r="C930" s="79">
        <v>8282.7420000000002</v>
      </c>
      <c r="D930" s="79">
        <v>661.31100000000004</v>
      </c>
      <c r="E930" s="79">
        <v>8944.0529999999999</v>
      </c>
      <c r="F930" s="79">
        <v>425.05799999999999</v>
      </c>
      <c r="G930" s="79">
        <v>8915.7690000000002</v>
      </c>
      <c r="H930" s="84">
        <f>D930/D928*100</f>
        <v>66.028030244787885</v>
      </c>
      <c r="I930" s="84">
        <f>E930/E928*100</f>
        <v>66.690007533898068</v>
      </c>
      <c r="J930" s="80">
        <f t="shared" si="221"/>
        <v>96.459092719085987</v>
      </c>
      <c r="K930" s="80">
        <f t="shared" si="222"/>
        <v>155.58135595612833</v>
      </c>
      <c r="L930" s="80">
        <f t="shared" si="222"/>
        <v>100.31723567535229</v>
      </c>
    </row>
    <row r="931" spans="1:12" s="1" customFormat="1" x14ac:dyDescent="0.2">
      <c r="A931" s="6" t="s">
        <v>8</v>
      </c>
      <c r="B931" s="79">
        <v>1036.837</v>
      </c>
      <c r="C931" s="79">
        <v>12409.823</v>
      </c>
      <c r="D931" s="79">
        <v>1001.561</v>
      </c>
      <c r="E931" s="79">
        <v>13411.384</v>
      </c>
      <c r="F931" s="79">
        <v>831.30799999999999</v>
      </c>
      <c r="G931" s="79">
        <v>14218.767</v>
      </c>
      <c r="H931" s="84">
        <f>H932+H933</f>
        <v>100</v>
      </c>
      <c r="I931" s="84">
        <f>I932+I933</f>
        <v>100</v>
      </c>
      <c r="J931" s="80">
        <f t="shared" si="221"/>
        <v>96.597729440596751</v>
      </c>
      <c r="K931" s="80">
        <f t="shared" si="222"/>
        <v>120.48013491990935</v>
      </c>
      <c r="L931" s="80">
        <f t="shared" si="222"/>
        <v>94.321708767011941</v>
      </c>
    </row>
    <row r="932" spans="1:12" s="1" customFormat="1" x14ac:dyDescent="0.2">
      <c r="A932" s="9" t="s">
        <v>9</v>
      </c>
      <c r="B932" s="79">
        <v>25.58</v>
      </c>
      <c r="C932" s="79">
        <v>301.35899999999998</v>
      </c>
      <c r="D932" s="79">
        <v>18.273</v>
      </c>
      <c r="E932" s="79">
        <v>319.63299999999998</v>
      </c>
      <c r="F932" s="79">
        <v>10.577</v>
      </c>
      <c r="G932" s="79">
        <v>274.96100000000001</v>
      </c>
      <c r="H932" s="84">
        <f>D932/D931*100</f>
        <v>1.8244520303805758</v>
      </c>
      <c r="I932" s="84">
        <f>E932/E931*100</f>
        <v>2.3832961609331296</v>
      </c>
      <c r="J932" s="80">
        <f t="shared" si="221"/>
        <v>71.434714620797507</v>
      </c>
      <c r="K932" s="80">
        <f t="shared" si="222"/>
        <v>172.76165264252623</v>
      </c>
      <c r="L932" s="80">
        <f t="shared" si="222"/>
        <v>116.24666770923875</v>
      </c>
    </row>
    <row r="933" spans="1:12" s="1" customFormat="1" x14ac:dyDescent="0.2">
      <c r="A933" s="9" t="s">
        <v>10</v>
      </c>
      <c r="B933" s="79">
        <v>1011.2569999999999</v>
      </c>
      <c r="C933" s="79">
        <v>12108.464</v>
      </c>
      <c r="D933" s="79">
        <v>983.28800000000001</v>
      </c>
      <c r="E933" s="79">
        <v>13091.751</v>
      </c>
      <c r="F933" s="79">
        <v>820.73</v>
      </c>
      <c r="G933" s="79">
        <v>13943.806</v>
      </c>
      <c r="H933" s="84">
        <f>D933/D931*100</f>
        <v>98.17554796961943</v>
      </c>
      <c r="I933" s="84">
        <f>E933/E931*100</f>
        <v>97.616703839066872</v>
      </c>
      <c r="J933" s="80">
        <f t="shared" si="221"/>
        <v>97.234234225325523</v>
      </c>
      <c r="K933" s="80">
        <f t="shared" si="222"/>
        <v>119.80651371340147</v>
      </c>
      <c r="L933" s="80">
        <f t="shared" si="222"/>
        <v>93.889365643784771</v>
      </c>
    </row>
    <row r="934" spans="1:12" s="1" customFormat="1" ht="22.5" x14ac:dyDescent="0.2">
      <c r="A934" s="3" t="s">
        <v>141</v>
      </c>
      <c r="B934" s="79"/>
      <c r="C934" s="79"/>
      <c r="D934" s="79"/>
      <c r="E934" s="79"/>
      <c r="F934" s="79"/>
      <c r="G934" s="79"/>
      <c r="H934" s="87"/>
      <c r="I934" s="87"/>
      <c r="J934" s="87"/>
      <c r="K934" s="87"/>
      <c r="L934" s="87"/>
    </row>
    <row r="935" spans="1:12" s="1" customFormat="1" x14ac:dyDescent="0.2">
      <c r="A935" s="6" t="s">
        <v>5</v>
      </c>
      <c r="B935" s="79">
        <v>2506.4850000000001</v>
      </c>
      <c r="C935" s="79">
        <v>26256.800999999999</v>
      </c>
      <c r="D935" s="79">
        <v>2208.3290000000002</v>
      </c>
      <c r="E935" s="79">
        <v>28465.131000000001</v>
      </c>
      <c r="F935" s="79">
        <v>1927.779</v>
      </c>
      <c r="G935" s="79">
        <v>26086.882000000001</v>
      </c>
      <c r="H935" s="84">
        <f>H936+H937</f>
        <v>99.999999999999986</v>
      </c>
      <c r="I935" s="84">
        <f>I936+I937</f>
        <v>100</v>
      </c>
      <c r="J935" s="80">
        <f t="shared" ref="J935:J940" si="223">D935/B935*100</f>
        <v>88.104616624476108</v>
      </c>
      <c r="K935" s="80">
        <f t="shared" ref="K935:L940" si="224">D935/F935*100</f>
        <v>114.55301670990296</v>
      </c>
      <c r="L935" s="80">
        <f t="shared" si="224"/>
        <v>109.11664720988885</v>
      </c>
    </row>
    <row r="936" spans="1:12" s="1" customFormat="1" x14ac:dyDescent="0.2">
      <c r="A936" s="9" t="s">
        <v>6</v>
      </c>
      <c r="B936" s="79">
        <v>789.66600000000005</v>
      </c>
      <c r="C936" s="79">
        <v>8799.6630000000005</v>
      </c>
      <c r="D936" s="79">
        <v>779.66600000000005</v>
      </c>
      <c r="E936" s="79">
        <v>9579.3289999999997</v>
      </c>
      <c r="F936" s="79">
        <v>1044.3330000000001</v>
      </c>
      <c r="G936" s="79">
        <v>10187.995999999999</v>
      </c>
      <c r="H936" s="84">
        <f>D936/D935*100</f>
        <v>35.305699467787633</v>
      </c>
      <c r="I936" s="84">
        <f>E936/E935*100</f>
        <v>33.652854083123664</v>
      </c>
      <c r="J936" s="80">
        <f t="shared" si="223"/>
        <v>98.733641818186427</v>
      </c>
      <c r="K936" s="80">
        <f t="shared" si="224"/>
        <v>74.656838383925432</v>
      </c>
      <c r="L936" s="80">
        <f t="shared" si="224"/>
        <v>94.025645475322136</v>
      </c>
    </row>
    <row r="937" spans="1:12" s="1" customFormat="1" x14ac:dyDescent="0.2">
      <c r="A937" s="9" t="s">
        <v>7</v>
      </c>
      <c r="B937" s="79">
        <v>1716.819</v>
      </c>
      <c r="C937" s="79">
        <v>17457.137999999999</v>
      </c>
      <c r="D937" s="79">
        <v>1428.663</v>
      </c>
      <c r="E937" s="79">
        <v>18885.802</v>
      </c>
      <c r="F937" s="79">
        <v>883.44600000000003</v>
      </c>
      <c r="G937" s="79">
        <v>15898.886</v>
      </c>
      <c r="H937" s="84">
        <f>D937/D935*100</f>
        <v>64.694300532212353</v>
      </c>
      <c r="I937" s="84">
        <f>E937/E935*100</f>
        <v>66.347145916876329</v>
      </c>
      <c r="J937" s="80">
        <f t="shared" si="223"/>
        <v>83.215702994899289</v>
      </c>
      <c r="K937" s="80">
        <f t="shared" si="224"/>
        <v>161.7148076962259</v>
      </c>
      <c r="L937" s="80">
        <f t="shared" si="224"/>
        <v>118.78695148829922</v>
      </c>
    </row>
    <row r="938" spans="1:12" s="1" customFormat="1" x14ac:dyDescent="0.2">
      <c r="A938" s="6" t="s">
        <v>8</v>
      </c>
      <c r="B938" s="79">
        <v>2506.4850000000001</v>
      </c>
      <c r="C938" s="79">
        <v>26256.800999999999</v>
      </c>
      <c r="D938" s="79">
        <v>2208.3290000000002</v>
      </c>
      <c r="E938" s="79">
        <v>28465.131000000001</v>
      </c>
      <c r="F938" s="79">
        <v>1927.779</v>
      </c>
      <c r="G938" s="79">
        <v>26086.882000000001</v>
      </c>
      <c r="H938" s="84">
        <f>H939+H940</f>
        <v>100</v>
      </c>
      <c r="I938" s="84">
        <f>I939+I940</f>
        <v>100</v>
      </c>
      <c r="J938" s="80">
        <f t="shared" si="223"/>
        <v>88.104616624476108</v>
      </c>
      <c r="K938" s="80">
        <f t="shared" si="224"/>
        <v>114.55301670990296</v>
      </c>
      <c r="L938" s="80">
        <f t="shared" si="224"/>
        <v>109.11664720988885</v>
      </c>
    </row>
    <row r="939" spans="1:12" s="1" customFormat="1" x14ac:dyDescent="0.2">
      <c r="A939" s="9" t="s">
        <v>9</v>
      </c>
      <c r="B939" s="79">
        <v>235.012</v>
      </c>
      <c r="C939" s="79">
        <v>2745.4140000000002</v>
      </c>
      <c r="D939" s="79">
        <v>306.35500000000002</v>
      </c>
      <c r="E939" s="79">
        <v>3051.77</v>
      </c>
      <c r="F939" s="79">
        <v>149.535</v>
      </c>
      <c r="G939" s="79">
        <v>2570.2669999999998</v>
      </c>
      <c r="H939" s="84">
        <f>D939/D938*100</f>
        <v>13.872706467197595</v>
      </c>
      <c r="I939" s="84">
        <f>E939/E938*100</f>
        <v>10.721081873819587</v>
      </c>
      <c r="J939" s="80">
        <f t="shared" si="223"/>
        <v>130.35717325072761</v>
      </c>
      <c r="K939" s="80">
        <f t="shared" si="224"/>
        <v>204.8717691510349</v>
      </c>
      <c r="L939" s="80">
        <f t="shared" si="224"/>
        <v>118.73357904062107</v>
      </c>
    </row>
    <row r="940" spans="1:12" s="1" customFormat="1" x14ac:dyDescent="0.2">
      <c r="A940" s="9" t="s">
        <v>10</v>
      </c>
      <c r="B940" s="79">
        <v>2271.4740000000002</v>
      </c>
      <c r="C940" s="79">
        <v>23511.386999999999</v>
      </c>
      <c r="D940" s="79">
        <v>1901.9739999999999</v>
      </c>
      <c r="E940" s="79">
        <v>25413.361000000001</v>
      </c>
      <c r="F940" s="79">
        <v>1778.2429999999999</v>
      </c>
      <c r="G940" s="79">
        <v>23516.615000000002</v>
      </c>
      <c r="H940" s="84">
        <f>D940/D938*100</f>
        <v>86.127293532802398</v>
      </c>
      <c r="I940" s="84">
        <f>E940/E938*100</f>
        <v>89.278918126180415</v>
      </c>
      <c r="J940" s="80">
        <f t="shared" si="223"/>
        <v>83.733029741920873</v>
      </c>
      <c r="K940" s="80">
        <f t="shared" si="224"/>
        <v>106.95804791583603</v>
      </c>
      <c r="L940" s="80">
        <f t="shared" si="224"/>
        <v>108.0655570540233</v>
      </c>
    </row>
    <row r="941" spans="1:12" s="1" customFormat="1" x14ac:dyDescent="0.2">
      <c r="A941" s="3" t="s">
        <v>142</v>
      </c>
      <c r="B941" s="79"/>
      <c r="C941" s="79"/>
      <c r="D941" s="79"/>
      <c r="E941" s="79"/>
      <c r="F941" s="79"/>
      <c r="G941" s="79"/>
      <c r="H941" s="87"/>
      <c r="I941" s="87"/>
      <c r="J941" s="87"/>
      <c r="K941" s="87"/>
      <c r="L941" s="87"/>
    </row>
    <row r="942" spans="1:12" s="1" customFormat="1" x14ac:dyDescent="0.2">
      <c r="A942" s="6" t="s">
        <v>5</v>
      </c>
      <c r="B942" s="79">
        <v>11214.01</v>
      </c>
      <c r="C942" s="79">
        <v>100941.488</v>
      </c>
      <c r="D942" s="79">
        <v>9208.1910000000007</v>
      </c>
      <c r="E942" s="79">
        <v>110149.679</v>
      </c>
      <c r="F942" s="79">
        <v>9808.9529999999995</v>
      </c>
      <c r="G942" s="79">
        <v>118639.819</v>
      </c>
      <c r="H942" s="84">
        <f>H943+H944</f>
        <v>99.999999999999986</v>
      </c>
      <c r="I942" s="84">
        <f>I943+I944</f>
        <v>100</v>
      </c>
      <c r="J942" s="80">
        <f t="shared" ref="J942:J947" si="225">D942/B942*100</f>
        <v>82.113276160802428</v>
      </c>
      <c r="K942" s="80">
        <f t="shared" ref="K942:L947" si="226">D942/F942*100</f>
        <v>93.875370796455044</v>
      </c>
      <c r="L942" s="80">
        <f t="shared" si="226"/>
        <v>92.84376858329496</v>
      </c>
    </row>
    <row r="943" spans="1:12" s="1" customFormat="1" x14ac:dyDescent="0.2">
      <c r="A943" s="9" t="s">
        <v>6</v>
      </c>
      <c r="B943" s="79">
        <v>2429.8330000000001</v>
      </c>
      <c r="C943" s="79">
        <v>28380.163</v>
      </c>
      <c r="D943" s="79">
        <v>2611.8330000000001</v>
      </c>
      <c r="E943" s="79">
        <v>30991.995999999999</v>
      </c>
      <c r="F943" s="79">
        <v>3265.1660000000002</v>
      </c>
      <c r="G943" s="79">
        <v>42771.995999999999</v>
      </c>
      <c r="H943" s="84">
        <f>D943/D942*100</f>
        <v>28.364235711444298</v>
      </c>
      <c r="I943" s="84">
        <f>E943/E942*100</f>
        <v>28.136256302662488</v>
      </c>
      <c r="J943" s="80">
        <f t="shared" si="225"/>
        <v>107.49022669459177</v>
      </c>
      <c r="K943" s="80">
        <f t="shared" si="226"/>
        <v>79.990818230987344</v>
      </c>
      <c r="L943" s="80">
        <f t="shared" si="226"/>
        <v>72.45861521169131</v>
      </c>
    </row>
    <row r="944" spans="1:12" s="1" customFormat="1" x14ac:dyDescent="0.2">
      <c r="A944" s="9" t="s">
        <v>7</v>
      </c>
      <c r="B944" s="79">
        <v>8784.1769999999997</v>
      </c>
      <c r="C944" s="79">
        <v>72561.324999999997</v>
      </c>
      <c r="D944" s="79">
        <v>6596.3580000000002</v>
      </c>
      <c r="E944" s="79">
        <v>79157.683000000005</v>
      </c>
      <c r="F944" s="79">
        <v>6543.7870000000003</v>
      </c>
      <c r="G944" s="79">
        <v>75867.823000000004</v>
      </c>
      <c r="H944" s="84">
        <f>D944/D942*100</f>
        <v>71.635764288555691</v>
      </c>
      <c r="I944" s="84">
        <f>E944/E942*100</f>
        <v>71.863743697337512</v>
      </c>
      <c r="J944" s="80">
        <f t="shared" si="225"/>
        <v>75.093637115918781</v>
      </c>
      <c r="K944" s="80">
        <f t="shared" si="226"/>
        <v>100.80337272591544</v>
      </c>
      <c r="L944" s="80">
        <f t="shared" si="226"/>
        <v>104.33630473356274</v>
      </c>
    </row>
    <row r="945" spans="1:12" s="1" customFormat="1" x14ac:dyDescent="0.2">
      <c r="A945" s="6" t="s">
        <v>8</v>
      </c>
      <c r="B945" s="79">
        <v>11214.01</v>
      </c>
      <c r="C945" s="79">
        <v>100941.488</v>
      </c>
      <c r="D945" s="79">
        <v>9208.1910000000007</v>
      </c>
      <c r="E945" s="79">
        <v>110149.679</v>
      </c>
      <c r="F945" s="79">
        <v>9808.9529999999995</v>
      </c>
      <c r="G945" s="79">
        <v>118639.819</v>
      </c>
      <c r="H945" s="84">
        <f>H946+H947</f>
        <v>99.999989140103608</v>
      </c>
      <c r="I945" s="84">
        <f>I946+I947</f>
        <v>100.00000090785558</v>
      </c>
      <c r="J945" s="80">
        <f t="shared" si="225"/>
        <v>82.113276160802428</v>
      </c>
      <c r="K945" s="80">
        <f t="shared" si="226"/>
        <v>93.875370796455044</v>
      </c>
      <c r="L945" s="80">
        <f t="shared" si="226"/>
        <v>92.84376858329496</v>
      </c>
    </row>
    <row r="946" spans="1:12" s="1" customFormat="1" x14ac:dyDescent="0.2">
      <c r="A946" s="9" t="s">
        <v>9</v>
      </c>
      <c r="B946" s="79">
        <v>543.82500000000005</v>
      </c>
      <c r="C946" s="79">
        <v>7196.88</v>
      </c>
      <c r="D946" s="79">
        <v>483.15699999999998</v>
      </c>
      <c r="E946" s="79">
        <v>7680.0379999999996</v>
      </c>
      <c r="F946" s="79">
        <v>397.47699999999998</v>
      </c>
      <c r="G946" s="79">
        <v>11899.894</v>
      </c>
      <c r="H946" s="84">
        <f>D946/D945*100</f>
        <v>5.2470349496442887</v>
      </c>
      <c r="I946" s="84">
        <f>E946/E945*100</f>
        <v>6.9723653030346098</v>
      </c>
      <c r="J946" s="80">
        <f t="shared" si="225"/>
        <v>88.844205396956738</v>
      </c>
      <c r="K946" s="80">
        <f t="shared" si="226"/>
        <v>121.55596424447201</v>
      </c>
      <c r="L946" s="80">
        <f t="shared" si="226"/>
        <v>64.538709336402491</v>
      </c>
    </row>
    <row r="947" spans="1:12" s="1" customFormat="1" x14ac:dyDescent="0.2">
      <c r="A947" s="9" t="s">
        <v>10</v>
      </c>
      <c r="B947" s="79">
        <v>10670.184999999999</v>
      </c>
      <c r="C947" s="79">
        <v>93744.607999999993</v>
      </c>
      <c r="D947" s="79">
        <v>8725.0329999999994</v>
      </c>
      <c r="E947" s="79">
        <v>102469.64200000001</v>
      </c>
      <c r="F947" s="79">
        <v>9411.4770000000008</v>
      </c>
      <c r="G947" s="79">
        <v>106739.925</v>
      </c>
      <c r="H947" s="84">
        <f>D947/D945*100</f>
        <v>94.75295419045932</v>
      </c>
      <c r="I947" s="84">
        <f>E947/E945*100</f>
        <v>93.027635604820972</v>
      </c>
      <c r="J947" s="80">
        <f t="shared" si="225"/>
        <v>81.770212981311943</v>
      </c>
      <c r="K947" s="80">
        <f t="shared" si="226"/>
        <v>92.706309540999769</v>
      </c>
      <c r="L947" s="80">
        <f t="shared" si="226"/>
        <v>95.999357316393102</v>
      </c>
    </row>
    <row r="948" spans="1:12" s="1" customFormat="1" ht="22.5" x14ac:dyDescent="0.2">
      <c r="A948" s="3" t="s">
        <v>143</v>
      </c>
      <c r="B948" s="79"/>
      <c r="C948" s="79"/>
      <c r="D948" s="79"/>
      <c r="E948" s="79"/>
      <c r="F948" s="79"/>
      <c r="G948" s="79"/>
      <c r="H948" s="87"/>
      <c r="I948" s="87"/>
      <c r="J948" s="87"/>
      <c r="K948" s="87"/>
      <c r="L948" s="87"/>
    </row>
    <row r="949" spans="1:12" s="1" customFormat="1" x14ac:dyDescent="0.2">
      <c r="A949" s="6" t="s">
        <v>5</v>
      </c>
      <c r="B949" s="79">
        <v>50171.262999999999</v>
      </c>
      <c r="C949" s="79">
        <v>447843.04499999998</v>
      </c>
      <c r="D949" s="79">
        <v>25615.41</v>
      </c>
      <c r="E949" s="79">
        <v>473458.45500000002</v>
      </c>
      <c r="F949" s="79">
        <v>73754.604000000007</v>
      </c>
      <c r="G949" s="79">
        <v>505581.98599999998</v>
      </c>
      <c r="H949" s="84">
        <f>H950+H951</f>
        <v>100</v>
      </c>
      <c r="I949" s="84">
        <f>I950+I951</f>
        <v>99.999999999999986</v>
      </c>
      <c r="J949" s="80">
        <f t="shared" ref="J949:J954" si="227">D949/B949*100</f>
        <v>51.055940130508567</v>
      </c>
      <c r="K949" s="80">
        <f t="shared" ref="K949:L954" si="228">D949/F949*100</f>
        <v>34.730591191297016</v>
      </c>
      <c r="L949" s="80">
        <f t="shared" si="228"/>
        <v>93.646227142277965</v>
      </c>
    </row>
    <row r="950" spans="1:12" s="1" customFormat="1" x14ac:dyDescent="0.2">
      <c r="A950" s="9" t="s">
        <v>6</v>
      </c>
      <c r="B950" s="79">
        <v>48759</v>
      </c>
      <c r="C950" s="79">
        <v>428492.33299999998</v>
      </c>
      <c r="D950" s="79">
        <v>23803</v>
      </c>
      <c r="E950" s="79">
        <v>452295.33299999998</v>
      </c>
      <c r="F950" s="79">
        <v>71282</v>
      </c>
      <c r="G950" s="79">
        <v>488412</v>
      </c>
      <c r="H950" s="84">
        <f>D950/D949*100</f>
        <v>92.92453253725003</v>
      </c>
      <c r="I950" s="84">
        <f>E950/E949*100</f>
        <v>95.530099467755818</v>
      </c>
      <c r="J950" s="80">
        <f t="shared" si="227"/>
        <v>48.817654176664824</v>
      </c>
      <c r="K950" s="80">
        <f t="shared" si="228"/>
        <v>33.392721865267525</v>
      </c>
      <c r="L950" s="80">
        <f t="shared" si="228"/>
        <v>92.605286725141895</v>
      </c>
    </row>
    <row r="951" spans="1:12" s="1" customFormat="1" x14ac:dyDescent="0.2">
      <c r="A951" s="9" t="s">
        <v>7</v>
      </c>
      <c r="B951" s="79">
        <v>1412.2629999999999</v>
      </c>
      <c r="C951" s="79">
        <v>19350.712</v>
      </c>
      <c r="D951" s="79">
        <v>1812.41</v>
      </c>
      <c r="E951" s="79">
        <v>21163.121999999999</v>
      </c>
      <c r="F951" s="79">
        <v>2472.6039999999998</v>
      </c>
      <c r="G951" s="79">
        <v>17169.986000000001</v>
      </c>
      <c r="H951" s="84">
        <f>D951/D949*100</f>
        <v>7.0754674627499625</v>
      </c>
      <c r="I951" s="84">
        <f>E951/E949*100</f>
        <v>4.4699005322441643</v>
      </c>
      <c r="J951" s="80">
        <f t="shared" si="227"/>
        <v>128.33374520184981</v>
      </c>
      <c r="K951" s="80">
        <f t="shared" si="228"/>
        <v>73.299646850041498</v>
      </c>
      <c r="L951" s="80">
        <f t="shared" si="228"/>
        <v>123.2564895510107</v>
      </c>
    </row>
    <row r="952" spans="1:12" s="1" customFormat="1" x14ac:dyDescent="0.2">
      <c r="A952" s="6" t="s">
        <v>8</v>
      </c>
      <c r="B952" s="79">
        <v>50171.262999999999</v>
      </c>
      <c r="C952" s="79">
        <v>447843.04499999998</v>
      </c>
      <c r="D952" s="79">
        <v>25615.41</v>
      </c>
      <c r="E952" s="79">
        <v>473458.45500000002</v>
      </c>
      <c r="F952" s="79">
        <v>73754.604000000007</v>
      </c>
      <c r="G952" s="79">
        <v>505581.98599999998</v>
      </c>
      <c r="H952" s="84">
        <f>H953+H954</f>
        <v>100</v>
      </c>
      <c r="I952" s="84">
        <f>I953+I954</f>
        <v>100.00000021121177</v>
      </c>
      <c r="J952" s="80">
        <f t="shared" si="227"/>
        <v>51.055940130508567</v>
      </c>
      <c r="K952" s="80">
        <f t="shared" si="228"/>
        <v>34.730591191297016</v>
      </c>
      <c r="L952" s="80">
        <f t="shared" si="228"/>
        <v>93.646227142277965</v>
      </c>
    </row>
    <row r="953" spans="1:12" s="1" customFormat="1" x14ac:dyDescent="0.2">
      <c r="A953" s="9" t="s">
        <v>9</v>
      </c>
      <c r="B953" s="79">
        <v>28.641999999999999</v>
      </c>
      <c r="C953" s="79">
        <v>1475.8</v>
      </c>
      <c r="D953" s="79">
        <v>100.15600000000001</v>
      </c>
      <c r="E953" s="79">
        <v>1575.9559999999999</v>
      </c>
      <c r="F953" s="79">
        <v>523.04899999999998</v>
      </c>
      <c r="G953" s="79">
        <v>4219.174</v>
      </c>
      <c r="H953" s="84">
        <f>D953/D952*100</f>
        <v>0.39099901192290115</v>
      </c>
      <c r="I953" s="84">
        <f>E953/E952*100</f>
        <v>0.33286046185403956</v>
      </c>
      <c r="J953" s="80">
        <f t="shared" si="227"/>
        <v>349.68228475665109</v>
      </c>
      <c r="K953" s="80">
        <f t="shared" si="228"/>
        <v>19.148492779835159</v>
      </c>
      <c r="L953" s="80">
        <f t="shared" si="228"/>
        <v>37.352240035608865</v>
      </c>
    </row>
    <row r="954" spans="1:12" s="1" customFormat="1" x14ac:dyDescent="0.2">
      <c r="A954" s="9" t="s">
        <v>10</v>
      </c>
      <c r="B954" s="79">
        <v>50142.620999999999</v>
      </c>
      <c r="C954" s="79">
        <v>446367.24599999998</v>
      </c>
      <c r="D954" s="79">
        <v>25515.254000000001</v>
      </c>
      <c r="E954" s="79">
        <v>471882.5</v>
      </c>
      <c r="F954" s="79">
        <v>73231.554999999993</v>
      </c>
      <c r="G954" s="79">
        <v>501362.81199999998</v>
      </c>
      <c r="H954" s="84">
        <f>D954/D952*100</f>
        <v>99.609000988077099</v>
      </c>
      <c r="I954" s="84">
        <f>E954/E952*100</f>
        <v>99.66713974935773</v>
      </c>
      <c r="J954" s="80">
        <f t="shared" si="227"/>
        <v>50.885361576930734</v>
      </c>
      <c r="K954" s="80">
        <f t="shared" si="228"/>
        <v>34.841884758557981</v>
      </c>
      <c r="L954" s="80">
        <f t="shared" si="228"/>
        <v>94.119964366244218</v>
      </c>
    </row>
    <row r="955" spans="1:12" s="1" customFormat="1" ht="22.5" x14ac:dyDescent="0.2">
      <c r="A955" s="3" t="s">
        <v>144</v>
      </c>
      <c r="B955" s="79"/>
      <c r="C955" s="79"/>
      <c r="D955" s="79"/>
      <c r="E955" s="79"/>
      <c r="F955" s="79"/>
      <c r="G955" s="79"/>
      <c r="H955" s="87"/>
      <c r="I955" s="87"/>
      <c r="J955" s="87"/>
      <c r="K955" s="87"/>
      <c r="L955" s="87"/>
    </row>
    <row r="956" spans="1:12" s="1" customFormat="1" x14ac:dyDescent="0.2">
      <c r="A956" s="6" t="s">
        <v>5</v>
      </c>
      <c r="B956" s="79">
        <v>11.087</v>
      </c>
      <c r="C956" s="79">
        <v>174.768</v>
      </c>
      <c r="D956" s="79">
        <v>26.149000000000001</v>
      </c>
      <c r="E956" s="79">
        <v>200.916</v>
      </c>
      <c r="F956" s="79">
        <v>17.303000000000001</v>
      </c>
      <c r="G956" s="79">
        <v>353.96199999999999</v>
      </c>
      <c r="H956" s="84">
        <f>H957+H958</f>
        <v>100</v>
      </c>
      <c r="I956" s="84">
        <f>I957+I958</f>
        <v>100</v>
      </c>
      <c r="J956" s="80">
        <f t="shared" ref="J956:J961" si="229">D956/B956*100</f>
        <v>235.85280057725265</v>
      </c>
      <c r="K956" s="80">
        <f>D956/F956*100</f>
        <v>151.1240825290412</v>
      </c>
      <c r="L956" s="80">
        <f>E956/G956*100</f>
        <v>56.762025302151073</v>
      </c>
    </row>
    <row r="957" spans="1:12" s="1" customFormat="1" x14ac:dyDescent="0.2">
      <c r="A957" s="9" t="s">
        <v>6</v>
      </c>
      <c r="B957" s="79">
        <v>0.48199999999999998</v>
      </c>
      <c r="C957" s="79">
        <v>2.798</v>
      </c>
      <c r="D957" s="79">
        <v>0.48199999999999998</v>
      </c>
      <c r="E957" s="79">
        <v>3.28</v>
      </c>
      <c r="F957" s="79">
        <v>7.0999999999999994E-2</v>
      </c>
      <c r="G957" s="79">
        <v>5.6390000000000002</v>
      </c>
      <c r="H957" s="84">
        <f>D957/D956*100</f>
        <v>1.8432827259168609</v>
      </c>
      <c r="I957" s="84">
        <f>E957/E956*100</f>
        <v>1.6325230444563896</v>
      </c>
      <c r="J957" s="80">
        <f t="shared" si="229"/>
        <v>100</v>
      </c>
      <c r="K957" s="80"/>
      <c r="L957" s="80">
        <f>E957/G957*100</f>
        <v>58.166341549920197</v>
      </c>
    </row>
    <row r="958" spans="1:12" s="1" customFormat="1" x14ac:dyDescent="0.2">
      <c r="A958" s="9" t="s">
        <v>7</v>
      </c>
      <c r="B958" s="79">
        <v>10.605</v>
      </c>
      <c r="C958" s="79">
        <v>171.97</v>
      </c>
      <c r="D958" s="79">
        <v>25.667000000000002</v>
      </c>
      <c r="E958" s="79">
        <v>197.636</v>
      </c>
      <c r="F958" s="79">
        <v>17.231999999999999</v>
      </c>
      <c r="G958" s="79">
        <v>348.32299999999998</v>
      </c>
      <c r="H958" s="84">
        <f>D958/D956*100</f>
        <v>98.156717274083135</v>
      </c>
      <c r="I958" s="84">
        <f>E958/E956*100</f>
        <v>98.367476955543609</v>
      </c>
      <c r="J958" s="80">
        <f t="shared" si="229"/>
        <v>242.02734559170204</v>
      </c>
      <c r="K958" s="80">
        <f>D958/F958*100</f>
        <v>148.94962859795731</v>
      </c>
      <c r="L958" s="80">
        <f>E958/G958*100</f>
        <v>56.739290830637081</v>
      </c>
    </row>
    <row r="959" spans="1:12" s="1" customFormat="1" x14ac:dyDescent="0.2">
      <c r="A959" s="6" t="s">
        <v>8</v>
      </c>
      <c r="B959" s="79">
        <v>11.087</v>
      </c>
      <c r="C959" s="79">
        <v>174.768</v>
      </c>
      <c r="D959" s="79">
        <v>26.149000000000001</v>
      </c>
      <c r="E959" s="79">
        <v>200.916</v>
      </c>
      <c r="F959" s="79">
        <v>17.303000000000001</v>
      </c>
      <c r="G959" s="79">
        <v>353.96199999999999</v>
      </c>
      <c r="H959" s="84">
        <f>H960+H961</f>
        <v>100</v>
      </c>
      <c r="I959" s="84">
        <f>I960+I961</f>
        <v>99.999999999999986</v>
      </c>
      <c r="J959" s="80">
        <f t="shared" si="229"/>
        <v>235.85280057725265</v>
      </c>
      <c r="K959" s="80">
        <f>D959/F959*100</f>
        <v>151.1240825290412</v>
      </c>
      <c r="L959" s="80">
        <f>E959/G959*100</f>
        <v>56.762025302151073</v>
      </c>
    </row>
    <row r="960" spans="1:12" s="1" customFormat="1" x14ac:dyDescent="0.2">
      <c r="A960" s="9" t="s">
        <v>9</v>
      </c>
      <c r="B960" s="79">
        <v>0.59699999999999998</v>
      </c>
      <c r="C960" s="79">
        <v>3.625</v>
      </c>
      <c r="D960" s="79">
        <v>0.17799999999999999</v>
      </c>
      <c r="E960" s="79">
        <v>3.8029999999999999</v>
      </c>
      <c r="F960" s="79">
        <v>0.60299999999999998</v>
      </c>
      <c r="G960" s="79">
        <v>15.218</v>
      </c>
      <c r="H960" s="84">
        <f>D960/D959*100</f>
        <v>0.68071436766224325</v>
      </c>
      <c r="I960" s="84">
        <f>E960/E959*100</f>
        <v>1.8928308347767226</v>
      </c>
      <c r="J960" s="80">
        <f t="shared" si="229"/>
        <v>29.815745393634842</v>
      </c>
      <c r="K960" s="80">
        <f>D960/F960*100</f>
        <v>29.519071310116086</v>
      </c>
      <c r="L960" s="80">
        <f>E960/G960*100</f>
        <v>24.9901432514128</v>
      </c>
    </row>
    <row r="961" spans="1:12" s="1" customFormat="1" x14ac:dyDescent="0.2">
      <c r="A961" s="9" t="s">
        <v>10</v>
      </c>
      <c r="B961" s="79">
        <v>10.491</v>
      </c>
      <c r="C961" s="79">
        <v>171.143</v>
      </c>
      <c r="D961" s="79">
        <v>25.971</v>
      </c>
      <c r="E961" s="79">
        <v>197.113</v>
      </c>
      <c r="F961" s="79">
        <v>16.7</v>
      </c>
      <c r="G961" s="79">
        <v>338.74400000000003</v>
      </c>
      <c r="H961" s="84">
        <f>D961/D959*100</f>
        <v>99.319285632337753</v>
      </c>
      <c r="I961" s="84">
        <f>E961/E959*100</f>
        <v>98.107169165223269</v>
      </c>
      <c r="J961" s="80">
        <f t="shared" si="229"/>
        <v>247.55504718329999</v>
      </c>
      <c r="K961" s="80">
        <f>D961/F961*100</f>
        <v>155.51497005988026</v>
      </c>
      <c r="L961" s="80">
        <f>E961/G961*100</f>
        <v>58.189370143825428</v>
      </c>
    </row>
    <row r="962" spans="1:12" s="1" customFormat="1" x14ac:dyDescent="0.2">
      <c r="A962" s="3" t="s">
        <v>145</v>
      </c>
      <c r="B962" s="79"/>
      <c r="C962" s="79"/>
      <c r="D962" s="79"/>
      <c r="E962" s="79"/>
      <c r="F962" s="79"/>
      <c r="G962" s="79"/>
      <c r="H962" s="87"/>
      <c r="I962" s="87"/>
      <c r="J962" s="87"/>
      <c r="K962" s="87"/>
      <c r="L962" s="87"/>
    </row>
    <row r="963" spans="1:12" s="1" customFormat="1" x14ac:dyDescent="0.2">
      <c r="A963" s="6" t="s">
        <v>5</v>
      </c>
      <c r="B963" s="79">
        <v>10437.19</v>
      </c>
      <c r="C963" s="79">
        <v>85246.33</v>
      </c>
      <c r="D963" s="79">
        <v>7514.25</v>
      </c>
      <c r="E963" s="79">
        <v>92760.58</v>
      </c>
      <c r="F963" s="79">
        <v>3521.2</v>
      </c>
      <c r="G963" s="79">
        <v>41593.57</v>
      </c>
      <c r="H963" s="84"/>
      <c r="I963" s="84">
        <f>I964+I965</f>
        <v>100</v>
      </c>
      <c r="J963" s="80">
        <f>D963/B963*100</f>
        <v>71.99495266446236</v>
      </c>
      <c r="K963" s="80">
        <f>D963/F963*100</f>
        <v>213.40026127456548</v>
      </c>
      <c r="L963" s="80">
        <f>E963/G963*100</f>
        <v>223.01663454231027</v>
      </c>
    </row>
    <row r="964" spans="1:12" s="1" customFormat="1" x14ac:dyDescent="0.2">
      <c r="A964" s="9" t="s">
        <v>6</v>
      </c>
      <c r="B964" s="79">
        <v>151</v>
      </c>
      <c r="C964" s="79">
        <v>17299</v>
      </c>
      <c r="D964" s="79" t="s">
        <v>636</v>
      </c>
      <c r="E964" s="79">
        <v>18079</v>
      </c>
      <c r="F964" s="79">
        <v>326</v>
      </c>
      <c r="G964" s="79">
        <v>12335</v>
      </c>
      <c r="H964" s="84"/>
      <c r="I964" s="84">
        <f>E964/E963*100</f>
        <v>19.489960067088845</v>
      </c>
      <c r="J964" s="80"/>
      <c r="K964" s="80"/>
      <c r="L964" s="80">
        <f>E964/G964*100</f>
        <v>146.56668017835429</v>
      </c>
    </row>
    <row r="965" spans="1:12" s="1" customFormat="1" x14ac:dyDescent="0.2">
      <c r="A965" s="9" t="s">
        <v>7</v>
      </c>
      <c r="B965" s="79">
        <v>10286.19</v>
      </c>
      <c r="C965" s="79">
        <v>67947.33</v>
      </c>
      <c r="D965" s="79">
        <v>6734.25</v>
      </c>
      <c r="E965" s="79">
        <v>74681.58</v>
      </c>
      <c r="F965" s="79">
        <v>3195.2</v>
      </c>
      <c r="G965" s="79">
        <v>29258.57</v>
      </c>
      <c r="H965" s="84">
        <f>D965/D963*100</f>
        <v>89.61972252719832</v>
      </c>
      <c r="I965" s="84">
        <f>E965/E963*100</f>
        <v>80.510039932911155</v>
      </c>
      <c r="J965" s="80">
        <f>D965/B965*100</f>
        <v>65.468847065823198</v>
      </c>
      <c r="K965" s="80">
        <f>D965/F965*100</f>
        <v>210.76145468202304</v>
      </c>
      <c r="L965" s="80">
        <f>E965/G965*100</f>
        <v>255.24685587846568</v>
      </c>
    </row>
    <row r="966" spans="1:12" s="1" customFormat="1" x14ac:dyDescent="0.2">
      <c r="A966" s="6" t="s">
        <v>8</v>
      </c>
      <c r="B966" s="79">
        <v>10437.19</v>
      </c>
      <c r="C966" s="79">
        <v>85246.33</v>
      </c>
      <c r="D966" s="79">
        <v>7514.25</v>
      </c>
      <c r="E966" s="79">
        <v>92760.58</v>
      </c>
      <c r="F966" s="79">
        <v>3521.2</v>
      </c>
      <c r="G966" s="79">
        <v>41593.57</v>
      </c>
      <c r="H966" s="84">
        <f>H967+H968</f>
        <v>99.999999999999986</v>
      </c>
      <c r="I966" s="84">
        <f>I967+I968</f>
        <v>99.999999999999986</v>
      </c>
      <c r="J966" s="80">
        <f>D966/B966*100</f>
        <v>71.99495266446236</v>
      </c>
      <c r="K966" s="80">
        <f>D966/F966*100</f>
        <v>213.40026127456548</v>
      </c>
      <c r="L966" s="80">
        <f>E966/G966*100</f>
        <v>223.01663454231027</v>
      </c>
    </row>
    <row r="967" spans="1:12" s="1" customFormat="1" x14ac:dyDescent="0.2">
      <c r="A967" s="9" t="s">
        <v>9</v>
      </c>
      <c r="B967" s="79">
        <v>185.59</v>
      </c>
      <c r="C967" s="79">
        <v>236.22</v>
      </c>
      <c r="D967" s="79">
        <v>6.43</v>
      </c>
      <c r="E967" s="79">
        <v>242.65</v>
      </c>
      <c r="F967" s="79">
        <v>320.02999999999997</v>
      </c>
      <c r="G967" s="79">
        <v>1238.67</v>
      </c>
      <c r="H967" s="84">
        <f>D967/D966*100</f>
        <v>8.557074891040356E-2</v>
      </c>
      <c r="I967" s="84">
        <f>E967/E966*100</f>
        <v>0.26158741137668606</v>
      </c>
      <c r="J967" s="80">
        <f>D967/B967*100</f>
        <v>3.464626326849507</v>
      </c>
      <c r="K967" s="80">
        <f>D967/F967*100</f>
        <v>2.0091866387526172</v>
      </c>
      <c r="L967" s="80">
        <f>E967/G967*100</f>
        <v>19.589559769753041</v>
      </c>
    </row>
    <row r="968" spans="1:12" s="1" customFormat="1" x14ac:dyDescent="0.2">
      <c r="A968" s="9" t="s">
        <v>10</v>
      </c>
      <c r="B968" s="79">
        <v>10251.6</v>
      </c>
      <c r="C968" s="79">
        <v>85010.11</v>
      </c>
      <c r="D968" s="79">
        <v>7507.82</v>
      </c>
      <c r="E968" s="79">
        <v>92517.93</v>
      </c>
      <c r="F968" s="79">
        <v>3201.17</v>
      </c>
      <c r="G968" s="79">
        <v>40354.9</v>
      </c>
      <c r="H968" s="84">
        <f>D968/D966*100</f>
        <v>99.914429251089587</v>
      </c>
      <c r="I968" s="84">
        <f>E968/E966*100</f>
        <v>99.738412588623305</v>
      </c>
      <c r="J968" s="80">
        <f>D968/B968*100</f>
        <v>73.23559249287915</v>
      </c>
      <c r="K968" s="80">
        <f>D968/F968*100</f>
        <v>234.53362364385521</v>
      </c>
      <c r="L968" s="80">
        <f>E968/G968*100</f>
        <v>229.26070935623676</v>
      </c>
    </row>
    <row r="969" spans="1:12" s="1" customFormat="1" x14ac:dyDescent="0.2">
      <c r="A969" s="3" t="s">
        <v>146</v>
      </c>
      <c r="B969" s="79"/>
      <c r="C969" s="79"/>
      <c r="D969" s="79"/>
      <c r="E969" s="79"/>
      <c r="F969" s="79"/>
      <c r="G969" s="79"/>
      <c r="H969" s="87"/>
      <c r="I969" s="87"/>
      <c r="J969" s="87"/>
      <c r="K969" s="87"/>
      <c r="L969" s="87"/>
    </row>
    <row r="970" spans="1:12" s="1" customFormat="1" x14ac:dyDescent="0.2">
      <c r="A970" s="6" t="s">
        <v>5</v>
      </c>
      <c r="B970" s="79">
        <v>605152</v>
      </c>
      <c r="C970" s="79">
        <v>6341606</v>
      </c>
      <c r="D970" s="79">
        <v>395464</v>
      </c>
      <c r="E970" s="79">
        <v>6737070</v>
      </c>
      <c r="F970" s="79">
        <v>245854</v>
      </c>
      <c r="G970" s="79">
        <v>5952414</v>
      </c>
      <c r="H970" s="84">
        <f>H971+H972</f>
        <v>100.00000000000001</v>
      </c>
      <c r="I970" s="84">
        <f>I971+I972</f>
        <v>100</v>
      </c>
      <c r="J970" s="80">
        <f t="shared" ref="J970:J975" si="230">D970/B970*100</f>
        <v>65.349532018401987</v>
      </c>
      <c r="K970" s="80">
        <f>D970/F970*100</f>
        <v>160.85318929120535</v>
      </c>
      <c r="L970" s="80">
        <f>E970/G970*100</f>
        <v>113.18214761271645</v>
      </c>
    </row>
    <row r="971" spans="1:12" s="1" customFormat="1" x14ac:dyDescent="0.2">
      <c r="A971" s="9" t="s">
        <v>6</v>
      </c>
      <c r="B971" s="79">
        <v>20700</v>
      </c>
      <c r="C971" s="79">
        <v>140700</v>
      </c>
      <c r="D971" s="79">
        <v>50200</v>
      </c>
      <c r="E971" s="79">
        <v>190900</v>
      </c>
      <c r="F971" s="79">
        <v>0</v>
      </c>
      <c r="G971" s="79">
        <v>0</v>
      </c>
      <c r="H971" s="84">
        <f>D971/D970*100</f>
        <v>12.693949386037668</v>
      </c>
      <c r="I971" s="84">
        <f>E971/E970*100</f>
        <v>2.8335760204361837</v>
      </c>
      <c r="J971" s="80">
        <f t="shared" si="230"/>
        <v>242.51207729468601</v>
      </c>
      <c r="K971" s="80">
        <v>0</v>
      </c>
      <c r="L971" s="80">
        <v>0</v>
      </c>
    </row>
    <row r="972" spans="1:12" s="1" customFormat="1" x14ac:dyDescent="0.2">
      <c r="A972" s="9" t="s">
        <v>7</v>
      </c>
      <c r="B972" s="79">
        <v>584452</v>
      </c>
      <c r="C972" s="79">
        <v>6200906</v>
      </c>
      <c r="D972" s="79">
        <v>345264</v>
      </c>
      <c r="E972" s="79">
        <v>6546170</v>
      </c>
      <c r="F972" s="79">
        <v>245854</v>
      </c>
      <c r="G972" s="79">
        <v>5952414</v>
      </c>
      <c r="H972" s="84">
        <f>D972/D970*100</f>
        <v>87.306050613962341</v>
      </c>
      <c r="I972" s="84">
        <f>E972/E970*100</f>
        <v>97.166423979563817</v>
      </c>
      <c r="J972" s="80">
        <f t="shared" si="230"/>
        <v>59.074825648641806</v>
      </c>
      <c r="K972" s="80">
        <f>D972/F972*100</f>
        <v>140.43456685675238</v>
      </c>
      <c r="L972" s="80">
        <f>E972/G972*100</f>
        <v>109.97504541854784</v>
      </c>
    </row>
    <row r="973" spans="1:12" s="1" customFormat="1" x14ac:dyDescent="0.2">
      <c r="A973" s="6" t="s">
        <v>8</v>
      </c>
      <c r="B973" s="79">
        <v>605152</v>
      </c>
      <c r="C973" s="79">
        <v>6341606</v>
      </c>
      <c r="D973" s="79">
        <v>395464</v>
      </c>
      <c r="E973" s="79">
        <v>6737070</v>
      </c>
      <c r="F973" s="79">
        <v>245854</v>
      </c>
      <c r="G973" s="79">
        <v>5952414</v>
      </c>
      <c r="H973" s="84">
        <f>H974+H975</f>
        <v>100</v>
      </c>
      <c r="I973" s="84">
        <f>I974+I975</f>
        <v>100</v>
      </c>
      <c r="J973" s="80">
        <f t="shared" si="230"/>
        <v>65.349532018401987</v>
      </c>
      <c r="K973" s="80">
        <f>D973/F973*100</f>
        <v>160.85318929120535</v>
      </c>
      <c r="L973" s="80">
        <f>E973/G973*100</f>
        <v>113.18214761271645</v>
      </c>
    </row>
    <row r="974" spans="1:12" s="1" customFormat="1" x14ac:dyDescent="0.2">
      <c r="A974" s="9" t="s">
        <v>9</v>
      </c>
      <c r="B974" s="79">
        <v>34840</v>
      </c>
      <c r="C974" s="79">
        <v>191897</v>
      </c>
      <c r="D974" s="79">
        <v>62979</v>
      </c>
      <c r="E974" s="79">
        <v>254876</v>
      </c>
      <c r="F974" s="79">
        <v>4191</v>
      </c>
      <c r="G974" s="79">
        <v>53111</v>
      </c>
      <c r="H974" s="84">
        <f>D974/D973*100</f>
        <v>15.925343394088969</v>
      </c>
      <c r="I974" s="84">
        <f>E974/E973*100</f>
        <v>3.7831876468553833</v>
      </c>
      <c r="J974" s="80">
        <f t="shared" si="230"/>
        <v>180.76636050516649</v>
      </c>
      <c r="K974" s="80"/>
      <c r="L974" s="80">
        <f>E974/G974*100</f>
        <v>479.89305416956938</v>
      </c>
    </row>
    <row r="975" spans="1:12" s="1" customFormat="1" x14ac:dyDescent="0.2">
      <c r="A975" s="9" t="s">
        <v>10</v>
      </c>
      <c r="B975" s="79">
        <v>570312</v>
      </c>
      <c r="C975" s="79">
        <v>6149709</v>
      </c>
      <c r="D975" s="79">
        <v>332485</v>
      </c>
      <c r="E975" s="79">
        <v>6482194</v>
      </c>
      <c r="F975" s="79">
        <v>241663</v>
      </c>
      <c r="G975" s="79">
        <v>5899303</v>
      </c>
      <c r="H975" s="84">
        <f>D975/D973*100</f>
        <v>84.074656605911031</v>
      </c>
      <c r="I975" s="84">
        <f>E975/E973*100</f>
        <v>96.216812353144618</v>
      </c>
      <c r="J975" s="80">
        <f t="shared" si="230"/>
        <v>58.298790837296075</v>
      </c>
      <c r="K975" s="80">
        <f>D975/F975*100</f>
        <v>137.58208745236135</v>
      </c>
      <c r="L975" s="80">
        <f>E975/G975*100</f>
        <v>109.88067573406552</v>
      </c>
    </row>
    <row r="976" spans="1:12" s="1" customFormat="1" ht="22.5" x14ac:dyDescent="0.2">
      <c r="A976" s="3" t="s">
        <v>147</v>
      </c>
      <c r="B976" s="79"/>
      <c r="C976" s="79"/>
      <c r="D976" s="79"/>
      <c r="E976" s="79"/>
      <c r="F976" s="79"/>
      <c r="G976" s="79"/>
      <c r="H976" s="87"/>
      <c r="I976" s="87"/>
      <c r="J976" s="87"/>
      <c r="K976" s="87"/>
      <c r="L976" s="87"/>
    </row>
    <row r="977" spans="1:12" s="1" customFormat="1" x14ac:dyDescent="0.2">
      <c r="A977" s="6" t="s">
        <v>5</v>
      </c>
      <c r="B977" s="79">
        <v>114798</v>
      </c>
      <c r="C977" s="79">
        <v>1029296</v>
      </c>
      <c r="D977" s="79">
        <v>73663</v>
      </c>
      <c r="E977" s="79">
        <v>1102959</v>
      </c>
      <c r="F977" s="79">
        <v>89248</v>
      </c>
      <c r="G977" s="79">
        <v>1345617</v>
      </c>
      <c r="H977" s="84">
        <f>H978+H979</f>
        <v>100</v>
      </c>
      <c r="I977" s="84">
        <f>I978+I979</f>
        <v>100</v>
      </c>
      <c r="J977" s="80">
        <f>D977/B977*100</f>
        <v>64.167494207216151</v>
      </c>
      <c r="K977" s="80">
        <f>D977/F977*100</f>
        <v>82.537423807816424</v>
      </c>
      <c r="L977" s="80">
        <f>E977/G977*100</f>
        <v>81.966785496913303</v>
      </c>
    </row>
    <row r="978" spans="1:12" s="1" customFormat="1" x14ac:dyDescent="0.2">
      <c r="A978" s="9" t="s">
        <v>6</v>
      </c>
      <c r="B978" s="79">
        <v>0</v>
      </c>
      <c r="C978" s="79">
        <v>0</v>
      </c>
      <c r="D978" s="79">
        <v>0</v>
      </c>
      <c r="E978" s="79">
        <v>0</v>
      </c>
      <c r="F978" s="79">
        <v>0</v>
      </c>
      <c r="G978" s="79">
        <v>0</v>
      </c>
      <c r="H978" s="84">
        <f>D978/D977*100</f>
        <v>0</v>
      </c>
      <c r="I978" s="84">
        <f>E978/E977*100</f>
        <v>0</v>
      </c>
      <c r="J978" s="80">
        <v>0</v>
      </c>
      <c r="K978" s="80">
        <v>0</v>
      </c>
      <c r="L978" s="80">
        <v>0</v>
      </c>
    </row>
    <row r="979" spans="1:12" s="1" customFormat="1" x14ac:dyDescent="0.2">
      <c r="A979" s="9" t="s">
        <v>7</v>
      </c>
      <c r="B979" s="79">
        <v>114798</v>
      </c>
      <c r="C979" s="79">
        <v>1029296</v>
      </c>
      <c r="D979" s="79">
        <v>73663</v>
      </c>
      <c r="E979" s="79">
        <v>1102959</v>
      </c>
      <c r="F979" s="79">
        <v>89248</v>
      </c>
      <c r="G979" s="79">
        <v>1345617</v>
      </c>
      <c r="H979" s="84">
        <f>D979/D977*100</f>
        <v>100</v>
      </c>
      <c r="I979" s="84">
        <f>E979/E977*100</f>
        <v>100</v>
      </c>
      <c r="J979" s="80">
        <f>D979/B979*100</f>
        <v>64.167494207216151</v>
      </c>
      <c r="K979" s="80">
        <f>D979/F979*100</f>
        <v>82.537423807816424</v>
      </c>
      <c r="L979" s="80">
        <f>E979/G979*100</f>
        <v>81.966785496913303</v>
      </c>
    </row>
    <row r="980" spans="1:12" s="1" customFormat="1" x14ac:dyDescent="0.2">
      <c r="A980" s="6" t="s">
        <v>8</v>
      </c>
      <c r="B980" s="79">
        <v>114798</v>
      </c>
      <c r="C980" s="79">
        <v>1029296</v>
      </c>
      <c r="D980" s="79">
        <v>73663</v>
      </c>
      <c r="E980" s="79">
        <v>1102959</v>
      </c>
      <c r="F980" s="79">
        <v>89248</v>
      </c>
      <c r="G980" s="79">
        <v>1345617</v>
      </c>
      <c r="H980" s="84">
        <f>H981+H982</f>
        <v>100</v>
      </c>
      <c r="I980" s="84">
        <f>I981+I982</f>
        <v>100</v>
      </c>
      <c r="J980" s="80">
        <f>D980/B980*100</f>
        <v>64.167494207216151</v>
      </c>
      <c r="K980" s="80">
        <f>D980/F980*100</f>
        <v>82.537423807816424</v>
      </c>
      <c r="L980" s="80">
        <f>E980/G980*100</f>
        <v>81.966785496913303</v>
      </c>
    </row>
    <row r="981" spans="1:12" s="1" customFormat="1" x14ac:dyDescent="0.2">
      <c r="A981" s="9" t="s">
        <v>9</v>
      </c>
      <c r="B981" s="79">
        <v>5695</v>
      </c>
      <c r="C981" s="79">
        <v>33243</v>
      </c>
      <c r="D981" s="79">
        <v>2932</v>
      </c>
      <c r="E981" s="79">
        <v>36175</v>
      </c>
      <c r="F981" s="79">
        <v>180</v>
      </c>
      <c r="G981" s="79">
        <v>38422</v>
      </c>
      <c r="H981" s="84">
        <f>D981/D980*100</f>
        <v>3.9802886116503537</v>
      </c>
      <c r="I981" s="84">
        <f>E981/E980*100</f>
        <v>3.2798136648778424</v>
      </c>
      <c r="J981" s="80">
        <f>D981/B981*100</f>
        <v>51.483757682177341</v>
      </c>
      <c r="K981" s="80"/>
      <c r="L981" s="80">
        <f>E981/G981*100</f>
        <v>94.151788038103163</v>
      </c>
    </row>
    <row r="982" spans="1:12" s="1" customFormat="1" x14ac:dyDescent="0.2">
      <c r="A982" s="9" t="s">
        <v>10</v>
      </c>
      <c r="B982" s="79">
        <v>109103</v>
      </c>
      <c r="C982" s="79">
        <v>996053</v>
      </c>
      <c r="D982" s="79">
        <v>70731</v>
      </c>
      <c r="E982" s="79">
        <v>1066784</v>
      </c>
      <c r="F982" s="79">
        <v>89068</v>
      </c>
      <c r="G982" s="79">
        <v>1307195</v>
      </c>
      <c r="H982" s="84">
        <f>D982/D980*100</f>
        <v>96.019711388349648</v>
      </c>
      <c r="I982" s="84">
        <f>E982/E980*100</f>
        <v>96.720186335122165</v>
      </c>
      <c r="J982" s="80">
        <f>D982/B982*100</f>
        <v>64.829564723243166</v>
      </c>
      <c r="K982" s="80">
        <f>D982/F982*100</f>
        <v>79.412359096420715</v>
      </c>
      <c r="L982" s="80">
        <f>E982/G982*100</f>
        <v>81.608635283947692</v>
      </c>
    </row>
    <row r="983" spans="1:12" s="1" customFormat="1" ht="22.5" x14ac:dyDescent="0.2">
      <c r="A983" s="3" t="s">
        <v>148</v>
      </c>
      <c r="B983" s="79"/>
      <c r="C983" s="79"/>
      <c r="D983" s="79"/>
      <c r="E983" s="79"/>
      <c r="F983" s="79"/>
      <c r="G983" s="79"/>
      <c r="H983" s="87"/>
      <c r="I983" s="87"/>
      <c r="J983" s="87"/>
      <c r="K983" s="87"/>
      <c r="L983" s="87"/>
    </row>
    <row r="984" spans="1:12" s="1" customFormat="1" x14ac:dyDescent="0.2">
      <c r="A984" s="6" t="s">
        <v>5</v>
      </c>
      <c r="B984" s="79">
        <v>20305</v>
      </c>
      <c r="C984" s="79">
        <v>294219</v>
      </c>
      <c r="D984" s="79">
        <v>24816</v>
      </c>
      <c r="E984" s="79">
        <v>319035</v>
      </c>
      <c r="F984" s="79">
        <v>16801</v>
      </c>
      <c r="G984" s="79">
        <v>392447</v>
      </c>
      <c r="H984" s="84">
        <f>H985+H986</f>
        <v>100</v>
      </c>
      <c r="I984" s="84">
        <f>I985+I986</f>
        <v>100</v>
      </c>
      <c r="J984" s="80">
        <f>D984/B984*100</f>
        <v>122.21620290568826</v>
      </c>
      <c r="K984" s="80">
        <f>D984/F984*100</f>
        <v>147.70549372061186</v>
      </c>
      <c r="L984" s="80">
        <f>E984/G984*100</f>
        <v>81.29377979701718</v>
      </c>
    </row>
    <row r="985" spans="1:12" s="1" customFormat="1" x14ac:dyDescent="0.2">
      <c r="A985" s="9" t="s">
        <v>6</v>
      </c>
      <c r="B985" s="79">
        <v>0</v>
      </c>
      <c r="C985" s="79">
        <v>0</v>
      </c>
      <c r="D985" s="79">
        <v>0</v>
      </c>
      <c r="E985" s="79">
        <v>0</v>
      </c>
      <c r="F985" s="79">
        <v>0</v>
      </c>
      <c r="G985" s="79">
        <v>0</v>
      </c>
      <c r="H985" s="84">
        <f>D985/D984*100</f>
        <v>0</v>
      </c>
      <c r="I985" s="84">
        <f>E985/E984*100</f>
        <v>0</v>
      </c>
      <c r="J985" s="80">
        <v>0</v>
      </c>
      <c r="K985" s="80">
        <v>0</v>
      </c>
      <c r="L985" s="80">
        <v>0</v>
      </c>
    </row>
    <row r="986" spans="1:12" s="1" customFormat="1" x14ac:dyDescent="0.2">
      <c r="A986" s="9" t="s">
        <v>7</v>
      </c>
      <c r="B986" s="79">
        <v>20305</v>
      </c>
      <c r="C986" s="79">
        <v>294219</v>
      </c>
      <c r="D986" s="79">
        <v>24816</v>
      </c>
      <c r="E986" s="79">
        <v>319035</v>
      </c>
      <c r="F986" s="79">
        <v>16801</v>
      </c>
      <c r="G986" s="79">
        <v>392447</v>
      </c>
      <c r="H986" s="84">
        <f>D986/D984*100</f>
        <v>100</v>
      </c>
      <c r="I986" s="84">
        <f>E986/E984*100</f>
        <v>100</v>
      </c>
      <c r="J986" s="80">
        <f>D986/B986*100</f>
        <v>122.21620290568826</v>
      </c>
      <c r="K986" s="80">
        <f t="shared" ref="K986:L989" si="231">D986/F986*100</f>
        <v>147.70549372061186</v>
      </c>
      <c r="L986" s="80">
        <f t="shared" si="231"/>
        <v>81.29377979701718</v>
      </c>
    </row>
    <row r="987" spans="1:12" s="1" customFormat="1" x14ac:dyDescent="0.2">
      <c r="A987" s="6" t="s">
        <v>8</v>
      </c>
      <c r="B987" s="79">
        <v>20305</v>
      </c>
      <c r="C987" s="79">
        <v>294219</v>
      </c>
      <c r="D987" s="79">
        <v>24816</v>
      </c>
      <c r="E987" s="79">
        <v>319035</v>
      </c>
      <c r="F987" s="79">
        <v>16801</v>
      </c>
      <c r="G987" s="79">
        <v>392447</v>
      </c>
      <c r="H987" s="84">
        <f>H988+H989</f>
        <v>100</v>
      </c>
      <c r="I987" s="84">
        <f>I988+I989</f>
        <v>100</v>
      </c>
      <c r="J987" s="80">
        <f>D987/B987*100</f>
        <v>122.21620290568826</v>
      </c>
      <c r="K987" s="80">
        <f t="shared" si="231"/>
        <v>147.70549372061186</v>
      </c>
      <c r="L987" s="80">
        <f t="shared" si="231"/>
        <v>81.29377979701718</v>
      </c>
    </row>
    <row r="988" spans="1:12" s="1" customFormat="1" x14ac:dyDescent="0.2">
      <c r="A988" s="9" t="s">
        <v>9</v>
      </c>
      <c r="B988" s="79">
        <v>819</v>
      </c>
      <c r="C988" s="79">
        <v>10183</v>
      </c>
      <c r="D988" s="79">
        <v>1449</v>
      </c>
      <c r="E988" s="79">
        <v>11632</v>
      </c>
      <c r="F988" s="79">
        <v>693</v>
      </c>
      <c r="G988" s="79">
        <v>10051</v>
      </c>
      <c r="H988" s="84">
        <f>D988/D987*100</f>
        <v>5.8389748549323013</v>
      </c>
      <c r="I988" s="84">
        <f>E988/E987*100</f>
        <v>3.6459949535317442</v>
      </c>
      <c r="J988" s="80">
        <f>D988/B988*100</f>
        <v>176.92307692307691</v>
      </c>
      <c r="K988" s="80">
        <f t="shared" si="231"/>
        <v>209.09090909090909</v>
      </c>
      <c r="L988" s="80">
        <f t="shared" si="231"/>
        <v>115.7297781315292</v>
      </c>
    </row>
    <row r="989" spans="1:12" s="1" customFormat="1" x14ac:dyDescent="0.2">
      <c r="A989" s="9" t="s">
        <v>10</v>
      </c>
      <c r="B989" s="79">
        <v>19486</v>
      </c>
      <c r="C989" s="79">
        <v>284036</v>
      </c>
      <c r="D989" s="79">
        <v>23367</v>
      </c>
      <c r="E989" s="79">
        <v>307403</v>
      </c>
      <c r="F989" s="79">
        <v>16108</v>
      </c>
      <c r="G989" s="79">
        <v>382396</v>
      </c>
      <c r="H989" s="84">
        <f>D989/D987*100</f>
        <v>94.161025145067697</v>
      </c>
      <c r="I989" s="84">
        <f>E989/E987*100</f>
        <v>96.354005046468259</v>
      </c>
      <c r="J989" s="80">
        <f>D989/B989*100</f>
        <v>119.91686338909986</v>
      </c>
      <c r="K989" s="80">
        <f t="shared" si="231"/>
        <v>145.06456419170598</v>
      </c>
      <c r="L989" s="80">
        <f t="shared" si="231"/>
        <v>80.388654693040721</v>
      </c>
    </row>
    <row r="990" spans="1:12" s="1" customFormat="1" ht="22.5" x14ac:dyDescent="0.2">
      <c r="A990" s="3" t="s">
        <v>149</v>
      </c>
      <c r="B990" s="79"/>
      <c r="C990" s="79"/>
      <c r="D990" s="79"/>
      <c r="E990" s="79"/>
      <c r="F990" s="79"/>
      <c r="G990" s="79"/>
      <c r="H990" s="87"/>
      <c r="I990" s="87"/>
      <c r="J990" s="87"/>
      <c r="K990" s="87"/>
      <c r="L990" s="87"/>
    </row>
    <row r="991" spans="1:12" s="1" customFormat="1" x14ac:dyDescent="0.2">
      <c r="A991" s="6" t="s">
        <v>5</v>
      </c>
      <c r="B991" s="79">
        <v>170785</v>
      </c>
      <c r="C991" s="79">
        <v>1110651</v>
      </c>
      <c r="D991" s="79">
        <v>109706</v>
      </c>
      <c r="E991" s="79">
        <v>1220357</v>
      </c>
      <c r="F991" s="79">
        <v>94714</v>
      </c>
      <c r="G991" s="79">
        <v>1321844</v>
      </c>
      <c r="H991" s="84">
        <f>H992+H993</f>
        <v>100</v>
      </c>
      <c r="I991" s="84">
        <f>I992+I993</f>
        <v>100</v>
      </c>
      <c r="J991" s="80">
        <f>D991/B991*100</f>
        <v>64.236320519951988</v>
      </c>
      <c r="K991" s="80">
        <f>D991/F991*100</f>
        <v>115.82870536562704</v>
      </c>
      <c r="L991" s="80">
        <f>E991/G991*100</f>
        <v>92.322316400422437</v>
      </c>
    </row>
    <row r="992" spans="1:12" s="1" customFormat="1" x14ac:dyDescent="0.2">
      <c r="A992" s="9" t="s">
        <v>6</v>
      </c>
      <c r="B992" s="79">
        <v>0</v>
      </c>
      <c r="C992" s="79">
        <v>0</v>
      </c>
      <c r="D992" s="79">
        <v>0</v>
      </c>
      <c r="E992" s="79">
        <v>0</v>
      </c>
      <c r="F992" s="79">
        <v>0</v>
      </c>
      <c r="G992" s="79">
        <v>0</v>
      </c>
      <c r="H992" s="84">
        <f>D992/D991*100</f>
        <v>0</v>
      </c>
      <c r="I992" s="84">
        <f>E992/E991*100</f>
        <v>0</v>
      </c>
      <c r="J992" s="80">
        <v>0</v>
      </c>
      <c r="K992" s="80">
        <v>0</v>
      </c>
      <c r="L992" s="80">
        <v>0</v>
      </c>
    </row>
    <row r="993" spans="1:12" s="1" customFormat="1" x14ac:dyDescent="0.2">
      <c r="A993" s="9" t="s">
        <v>7</v>
      </c>
      <c r="B993" s="79">
        <v>170785</v>
      </c>
      <c r="C993" s="79">
        <v>1110651</v>
      </c>
      <c r="D993" s="79">
        <v>109706</v>
      </c>
      <c r="E993" s="79">
        <v>1220357</v>
      </c>
      <c r="F993" s="79">
        <v>94714</v>
      </c>
      <c r="G993" s="79">
        <v>1321844</v>
      </c>
      <c r="H993" s="84">
        <f>D993/D991*100</f>
        <v>100</v>
      </c>
      <c r="I993" s="84">
        <f>E993/E991*100</f>
        <v>100</v>
      </c>
      <c r="J993" s="80">
        <f>D993/B993*100</f>
        <v>64.236320519951988</v>
      </c>
      <c r="K993" s="80">
        <f t="shared" ref="K993:L996" si="232">D993/F993*100</f>
        <v>115.82870536562704</v>
      </c>
      <c r="L993" s="80">
        <f t="shared" si="232"/>
        <v>92.322316400422437</v>
      </c>
    </row>
    <row r="994" spans="1:12" s="1" customFormat="1" x14ac:dyDescent="0.2">
      <c r="A994" s="6" t="s">
        <v>8</v>
      </c>
      <c r="B994" s="79">
        <v>170785</v>
      </c>
      <c r="C994" s="79">
        <v>1110651</v>
      </c>
      <c r="D994" s="79">
        <v>109706</v>
      </c>
      <c r="E994" s="79">
        <v>1220357</v>
      </c>
      <c r="F994" s="79">
        <v>94714</v>
      </c>
      <c r="G994" s="79">
        <v>1321844</v>
      </c>
      <c r="H994" s="84">
        <f>H995+H996</f>
        <v>100</v>
      </c>
      <c r="I994" s="84">
        <f>I995+I996</f>
        <v>100</v>
      </c>
      <c r="J994" s="80">
        <f>D994/B994*100</f>
        <v>64.236320519951988</v>
      </c>
      <c r="K994" s="80">
        <f t="shared" si="232"/>
        <v>115.82870536562704</v>
      </c>
      <c r="L994" s="80">
        <f t="shared" si="232"/>
        <v>92.322316400422437</v>
      </c>
    </row>
    <row r="995" spans="1:12" s="1" customFormat="1" x14ac:dyDescent="0.2">
      <c r="A995" s="9" t="s">
        <v>9</v>
      </c>
      <c r="B995" s="79">
        <v>134</v>
      </c>
      <c r="C995" s="79">
        <v>32826</v>
      </c>
      <c r="D995" s="79">
        <v>75</v>
      </c>
      <c r="E995" s="79">
        <v>32901</v>
      </c>
      <c r="F995" s="79">
        <v>746</v>
      </c>
      <c r="G995" s="79">
        <v>250955</v>
      </c>
      <c r="H995" s="84">
        <f>D995/D994*100</f>
        <v>6.8364537946876192E-2</v>
      </c>
      <c r="I995" s="84">
        <f>E995/E994*100</f>
        <v>2.6960143630101685</v>
      </c>
      <c r="J995" s="80">
        <f>D995/B995*100</f>
        <v>55.970149253731336</v>
      </c>
      <c r="K995" s="80">
        <f t="shared" si="232"/>
        <v>10.053619302949061</v>
      </c>
      <c r="L995" s="80">
        <f t="shared" si="232"/>
        <v>13.110318583012893</v>
      </c>
    </row>
    <row r="996" spans="1:12" s="1" customFormat="1" x14ac:dyDescent="0.2">
      <c r="A996" s="9" t="s">
        <v>10</v>
      </c>
      <c r="B996" s="79">
        <v>170651</v>
      </c>
      <c r="C996" s="79">
        <v>1077825</v>
      </c>
      <c r="D996" s="79">
        <v>109631</v>
      </c>
      <c r="E996" s="79">
        <v>1187456</v>
      </c>
      <c r="F996" s="79">
        <v>93968</v>
      </c>
      <c r="G996" s="79">
        <v>1070889</v>
      </c>
      <c r="H996" s="84">
        <f>D996/D994*100</f>
        <v>99.931635462053123</v>
      </c>
      <c r="I996" s="84">
        <f>E996/E994*100</f>
        <v>97.303985636989836</v>
      </c>
      <c r="J996" s="80">
        <f>D996/B996*100</f>
        <v>64.24281135182332</v>
      </c>
      <c r="K996" s="80">
        <f t="shared" si="232"/>
        <v>116.66844032010897</v>
      </c>
      <c r="L996" s="80">
        <f t="shared" si="232"/>
        <v>110.88506838710641</v>
      </c>
    </row>
    <row r="997" spans="1:12" s="1" customFormat="1" x14ac:dyDescent="0.2">
      <c r="A997" s="3" t="s">
        <v>150</v>
      </c>
      <c r="B997" s="79"/>
      <c r="C997" s="79"/>
      <c r="D997" s="79"/>
      <c r="E997" s="79"/>
      <c r="F997" s="79"/>
      <c r="G997" s="79"/>
      <c r="H997" s="87"/>
      <c r="I997" s="87"/>
      <c r="J997" s="87"/>
      <c r="K997" s="87"/>
      <c r="L997" s="87"/>
    </row>
    <row r="998" spans="1:12" s="1" customFormat="1" x14ac:dyDescent="0.2">
      <c r="A998" s="6" t="s">
        <v>5</v>
      </c>
      <c r="B998" s="79">
        <v>0</v>
      </c>
      <c r="C998" s="79">
        <v>299</v>
      </c>
      <c r="D998" s="79">
        <v>200</v>
      </c>
      <c r="E998" s="79">
        <v>499</v>
      </c>
      <c r="F998" s="79">
        <v>0</v>
      </c>
      <c r="G998" s="79">
        <v>257</v>
      </c>
      <c r="H998" s="84">
        <f>H999+H1000</f>
        <v>100</v>
      </c>
      <c r="I998" s="84">
        <f>I999+I1000</f>
        <v>100</v>
      </c>
      <c r="J998" s="80">
        <v>0</v>
      </c>
      <c r="K998" s="80">
        <v>0</v>
      </c>
      <c r="L998" s="80">
        <f>E998/G998*100</f>
        <v>194.16342412451363</v>
      </c>
    </row>
    <row r="999" spans="1:12" s="1" customFormat="1" x14ac:dyDescent="0.2">
      <c r="A999" s="9" t="s">
        <v>6</v>
      </c>
      <c r="B999" s="79">
        <v>0</v>
      </c>
      <c r="C999" s="79">
        <v>252</v>
      </c>
      <c r="D999" s="79">
        <v>0</v>
      </c>
      <c r="E999" s="79">
        <v>252</v>
      </c>
      <c r="F999" s="79">
        <v>0</v>
      </c>
      <c r="G999" s="79">
        <v>252</v>
      </c>
      <c r="H999" s="84">
        <f>D999/D998*100</f>
        <v>0</v>
      </c>
      <c r="I999" s="84">
        <f>E999/E998*100</f>
        <v>50.501002004008008</v>
      </c>
      <c r="J999" s="80">
        <v>0</v>
      </c>
      <c r="K999" s="80">
        <v>0</v>
      </c>
      <c r="L999" s="80">
        <f>E999/G999*100</f>
        <v>100</v>
      </c>
    </row>
    <row r="1000" spans="1:12" s="1" customFormat="1" x14ac:dyDescent="0.2">
      <c r="A1000" s="9" t="s">
        <v>7</v>
      </c>
      <c r="B1000" s="79">
        <v>0</v>
      </c>
      <c r="C1000" s="79">
        <v>47</v>
      </c>
      <c r="D1000" s="79">
        <v>200</v>
      </c>
      <c r="E1000" s="79">
        <v>247</v>
      </c>
      <c r="F1000" s="79">
        <v>0</v>
      </c>
      <c r="G1000" s="79">
        <v>5</v>
      </c>
      <c r="H1000" s="84">
        <f>D1000/D998*100</f>
        <v>100</v>
      </c>
      <c r="I1000" s="84">
        <f>E1000/E998*100</f>
        <v>49.498997995991985</v>
      </c>
      <c r="J1000" s="80">
        <v>0</v>
      </c>
      <c r="K1000" s="80">
        <v>0</v>
      </c>
      <c r="L1000" s="80"/>
    </row>
    <row r="1001" spans="1:12" s="1" customFormat="1" x14ac:dyDescent="0.2">
      <c r="A1001" s="6" t="s">
        <v>8</v>
      </c>
      <c r="B1001" s="79">
        <v>0</v>
      </c>
      <c r="C1001" s="79">
        <v>299</v>
      </c>
      <c r="D1001" s="79">
        <v>200</v>
      </c>
      <c r="E1001" s="79">
        <v>499</v>
      </c>
      <c r="F1001" s="79">
        <v>0</v>
      </c>
      <c r="G1001" s="79">
        <v>257</v>
      </c>
      <c r="H1001" s="84">
        <f>H1002+H1003</f>
        <v>100</v>
      </c>
      <c r="I1001" s="84">
        <f>I1002+I1003</f>
        <v>100</v>
      </c>
      <c r="J1001" s="80">
        <v>0</v>
      </c>
      <c r="K1001" s="80">
        <v>0</v>
      </c>
      <c r="L1001" s="80">
        <f>E1001/G1001*100</f>
        <v>194.16342412451363</v>
      </c>
    </row>
    <row r="1002" spans="1:12" s="1" customFormat="1" x14ac:dyDescent="0.2">
      <c r="A1002" s="9" t="s">
        <v>9</v>
      </c>
      <c r="B1002" s="79">
        <v>0</v>
      </c>
      <c r="C1002" s="79">
        <v>0</v>
      </c>
      <c r="D1002" s="79">
        <v>0</v>
      </c>
      <c r="E1002" s="79">
        <v>0</v>
      </c>
      <c r="F1002" s="79">
        <v>0</v>
      </c>
      <c r="G1002" s="79">
        <v>0</v>
      </c>
      <c r="H1002" s="84">
        <f>D1002/D1001*100</f>
        <v>0</v>
      </c>
      <c r="I1002" s="84">
        <f>E1002/E1001*100</f>
        <v>0</v>
      </c>
      <c r="J1002" s="80">
        <v>0</v>
      </c>
      <c r="K1002" s="80">
        <v>0</v>
      </c>
      <c r="L1002" s="80">
        <v>0</v>
      </c>
    </row>
    <row r="1003" spans="1:12" s="1" customFormat="1" x14ac:dyDescent="0.2">
      <c r="A1003" s="9" t="s">
        <v>10</v>
      </c>
      <c r="B1003" s="79">
        <v>0</v>
      </c>
      <c r="C1003" s="79">
        <v>299</v>
      </c>
      <c r="D1003" s="79">
        <v>200</v>
      </c>
      <c r="E1003" s="79">
        <v>499</v>
      </c>
      <c r="F1003" s="79">
        <v>0</v>
      </c>
      <c r="G1003" s="79">
        <v>257</v>
      </c>
      <c r="H1003" s="84">
        <f>D1003/D1001*100</f>
        <v>100</v>
      </c>
      <c r="I1003" s="84">
        <f>E1003/E1001*100</f>
        <v>100</v>
      </c>
      <c r="J1003" s="80">
        <v>0</v>
      </c>
      <c r="K1003" s="80">
        <v>0</v>
      </c>
      <c r="L1003" s="80">
        <f>E1003/G1003*100</f>
        <v>194.16342412451363</v>
      </c>
    </row>
    <row r="1004" spans="1:12" s="1" customFormat="1" ht="22.5" x14ac:dyDescent="0.2">
      <c r="A1004" s="3" t="s">
        <v>151</v>
      </c>
      <c r="B1004" s="79"/>
      <c r="C1004" s="79"/>
      <c r="D1004" s="79"/>
      <c r="E1004" s="79"/>
      <c r="F1004" s="79"/>
      <c r="G1004" s="79"/>
      <c r="H1004" s="87"/>
      <c r="I1004" s="87"/>
      <c r="J1004" s="87"/>
      <c r="K1004" s="87"/>
      <c r="L1004" s="87"/>
    </row>
    <row r="1005" spans="1:12" s="1" customFormat="1" x14ac:dyDescent="0.2">
      <c r="A1005" s="6" t="s">
        <v>5</v>
      </c>
      <c r="B1005" s="79">
        <v>1062.6859999999999</v>
      </c>
      <c r="C1005" s="79">
        <v>18930.816999999999</v>
      </c>
      <c r="D1005" s="79">
        <v>1252.1110000000001</v>
      </c>
      <c r="E1005" s="79">
        <v>20182.928</v>
      </c>
      <c r="F1005" s="79">
        <v>1332.884</v>
      </c>
      <c r="G1005" s="79">
        <v>14544.474</v>
      </c>
      <c r="H1005" s="84">
        <f>H1006+H1007</f>
        <v>99.999999999999986</v>
      </c>
      <c r="I1005" s="84">
        <f>I1006+I1007</f>
        <v>100</v>
      </c>
      <c r="J1005" s="80">
        <f t="shared" ref="J1005:J1010" si="233">D1005/B1005*100</f>
        <v>117.82511485048266</v>
      </c>
      <c r="K1005" s="80">
        <f t="shared" ref="K1005:L1010" si="234">D1005/F1005*100</f>
        <v>93.939982774194903</v>
      </c>
      <c r="L1005" s="80">
        <f t="shared" si="234"/>
        <v>138.76698462935133</v>
      </c>
    </row>
    <row r="1006" spans="1:12" s="1" customFormat="1" x14ac:dyDescent="0.2">
      <c r="A1006" s="9" t="s">
        <v>6</v>
      </c>
      <c r="B1006" s="79">
        <v>55.323999999999998</v>
      </c>
      <c r="C1006" s="79">
        <v>706.57399999999996</v>
      </c>
      <c r="D1006" s="79">
        <v>60.478999999999999</v>
      </c>
      <c r="E1006" s="79">
        <v>767.053</v>
      </c>
      <c r="F1006" s="79">
        <v>60.451000000000001</v>
      </c>
      <c r="G1006" s="79">
        <v>784.01099999999997</v>
      </c>
      <c r="H1006" s="84">
        <f>D1006/D1005*100</f>
        <v>4.8301628210278471</v>
      </c>
      <c r="I1006" s="84">
        <f>E1006/E1005*100</f>
        <v>3.8005040695780119</v>
      </c>
      <c r="J1006" s="80">
        <f t="shared" si="233"/>
        <v>109.31783674354712</v>
      </c>
      <c r="K1006" s="80">
        <f t="shared" si="234"/>
        <v>100.04631850589733</v>
      </c>
      <c r="L1006" s="80">
        <f t="shared" si="234"/>
        <v>97.837020143850026</v>
      </c>
    </row>
    <row r="1007" spans="1:12" s="1" customFormat="1" x14ac:dyDescent="0.2">
      <c r="A1007" s="9" t="s">
        <v>7</v>
      </c>
      <c r="B1007" s="79">
        <v>1007.3630000000001</v>
      </c>
      <c r="C1007" s="79">
        <v>18224.242999999999</v>
      </c>
      <c r="D1007" s="79">
        <v>1191.6320000000001</v>
      </c>
      <c r="E1007" s="79">
        <v>19415.875</v>
      </c>
      <c r="F1007" s="79">
        <v>1272.433</v>
      </c>
      <c r="G1007" s="79">
        <v>13760.463</v>
      </c>
      <c r="H1007" s="84">
        <f>D1007/D1005*100</f>
        <v>95.169837178972145</v>
      </c>
      <c r="I1007" s="84">
        <f>E1007/E1005*100</f>
        <v>96.199495930421989</v>
      </c>
      <c r="J1007" s="80">
        <f t="shared" si="233"/>
        <v>118.29221442518734</v>
      </c>
      <c r="K1007" s="80">
        <f t="shared" si="234"/>
        <v>93.649881761947398</v>
      </c>
      <c r="L1007" s="80">
        <f t="shared" si="234"/>
        <v>141.09899499747937</v>
      </c>
    </row>
    <row r="1008" spans="1:12" s="1" customFormat="1" x14ac:dyDescent="0.2">
      <c r="A1008" s="6" t="s">
        <v>8</v>
      </c>
      <c r="B1008" s="79">
        <v>1062.6859999999999</v>
      </c>
      <c r="C1008" s="79">
        <v>18930.816999999999</v>
      </c>
      <c r="D1008" s="79">
        <v>1252.1110000000001</v>
      </c>
      <c r="E1008" s="79">
        <v>20182.928</v>
      </c>
      <c r="F1008" s="79">
        <v>1332.884</v>
      </c>
      <c r="G1008" s="79">
        <v>14544.474</v>
      </c>
      <c r="H1008" s="84">
        <f>H1009+H1010</f>
        <v>99.99992013487622</v>
      </c>
      <c r="I1008" s="84">
        <f>I1009+I1010</f>
        <v>100</v>
      </c>
      <c r="J1008" s="80">
        <f t="shared" si="233"/>
        <v>117.82511485048266</v>
      </c>
      <c r="K1008" s="80">
        <f t="shared" si="234"/>
        <v>93.939982774194903</v>
      </c>
      <c r="L1008" s="80">
        <f t="shared" si="234"/>
        <v>138.76698462935133</v>
      </c>
    </row>
    <row r="1009" spans="1:12" s="1" customFormat="1" x14ac:dyDescent="0.2">
      <c r="A1009" s="9" t="s">
        <v>9</v>
      </c>
      <c r="B1009" s="79">
        <v>41.365000000000002</v>
      </c>
      <c r="C1009" s="79">
        <v>481.84800000000001</v>
      </c>
      <c r="D1009" s="79">
        <v>30.841999999999999</v>
      </c>
      <c r="E1009" s="79">
        <v>512.69000000000005</v>
      </c>
      <c r="F1009" s="79">
        <v>33.326000000000001</v>
      </c>
      <c r="G1009" s="79">
        <v>866.16700000000003</v>
      </c>
      <c r="H1009" s="84">
        <f>D1009/D1008*100</f>
        <v>2.4632001475907486</v>
      </c>
      <c r="I1009" s="84">
        <f>E1009/E1008*100</f>
        <v>2.5402161668515095</v>
      </c>
      <c r="J1009" s="80">
        <f t="shared" si="233"/>
        <v>74.560618880696239</v>
      </c>
      <c r="K1009" s="80">
        <f t="shared" si="234"/>
        <v>92.546360199243821</v>
      </c>
      <c r="L1009" s="80">
        <f t="shared" si="234"/>
        <v>59.190664155988401</v>
      </c>
    </row>
    <row r="1010" spans="1:12" s="1" customFormat="1" x14ac:dyDescent="0.2">
      <c r="A1010" s="9" t="s">
        <v>10</v>
      </c>
      <c r="B1010" s="79">
        <v>1021.321</v>
      </c>
      <c r="C1010" s="79">
        <v>18448.97</v>
      </c>
      <c r="D1010" s="79">
        <v>1221.268</v>
      </c>
      <c r="E1010" s="79">
        <v>19670.238000000001</v>
      </c>
      <c r="F1010" s="79">
        <v>1299.558</v>
      </c>
      <c r="G1010" s="79">
        <v>13678.308000000001</v>
      </c>
      <c r="H1010" s="84">
        <f>D1010/D1008*100</f>
        <v>97.536719987285466</v>
      </c>
      <c r="I1010" s="84">
        <f>E1010/E1008*100</f>
        <v>97.459783833148492</v>
      </c>
      <c r="J1010" s="80">
        <f t="shared" si="233"/>
        <v>119.57729254563452</v>
      </c>
      <c r="K1010" s="80">
        <f t="shared" si="234"/>
        <v>93.975644026661371</v>
      </c>
      <c r="L1010" s="80">
        <f t="shared" si="234"/>
        <v>143.80607601466497</v>
      </c>
    </row>
    <row r="1011" spans="1:12" s="1" customFormat="1" ht="22.5" x14ac:dyDescent="0.2">
      <c r="A1011" s="3" t="s">
        <v>152</v>
      </c>
      <c r="B1011" s="79"/>
      <c r="C1011" s="79"/>
      <c r="D1011" s="79"/>
      <c r="E1011" s="79"/>
      <c r="F1011" s="79"/>
      <c r="G1011" s="79"/>
      <c r="H1011" s="87"/>
      <c r="I1011" s="87"/>
      <c r="J1011" s="87"/>
      <c r="K1011" s="87"/>
      <c r="L1011" s="87"/>
    </row>
    <row r="1012" spans="1:12" s="1" customFormat="1" x14ac:dyDescent="0.2">
      <c r="A1012" s="6" t="s">
        <v>5</v>
      </c>
      <c r="B1012" s="79">
        <v>908.37400000000002</v>
      </c>
      <c r="C1012" s="79">
        <v>10756.184999999999</v>
      </c>
      <c r="D1012" s="79">
        <v>779.75099999999998</v>
      </c>
      <c r="E1012" s="79">
        <v>11535.936</v>
      </c>
      <c r="F1012" s="79">
        <v>721.09100000000001</v>
      </c>
      <c r="G1012" s="79">
        <v>12375.584000000001</v>
      </c>
      <c r="H1012" s="84">
        <f>H1013+H1014</f>
        <v>100</v>
      </c>
      <c r="I1012" s="84">
        <f>I1013+I1014</f>
        <v>99.999991331435965</v>
      </c>
      <c r="J1012" s="80">
        <f>D1012/B1012*100</f>
        <v>85.840303663469015</v>
      </c>
      <c r="K1012" s="80">
        <f t="shared" ref="K1012:L1015" si="235">D1012/F1012*100</f>
        <v>108.13489559570151</v>
      </c>
      <c r="L1012" s="80">
        <f t="shared" si="235"/>
        <v>93.215285840248015</v>
      </c>
    </row>
    <row r="1013" spans="1:12" s="1" customFormat="1" x14ac:dyDescent="0.2">
      <c r="A1013" s="9" t="s">
        <v>6</v>
      </c>
      <c r="B1013" s="79">
        <v>1.4990000000000001</v>
      </c>
      <c r="C1013" s="79">
        <v>104.88200000000001</v>
      </c>
      <c r="D1013" s="79">
        <v>1.4990000000000001</v>
      </c>
      <c r="E1013" s="79">
        <v>106.38</v>
      </c>
      <c r="F1013" s="79">
        <v>1.36</v>
      </c>
      <c r="G1013" s="79">
        <v>108.879</v>
      </c>
      <c r="H1013" s="84">
        <f>D1013/D1012*100</f>
        <v>0.19224085637594568</v>
      </c>
      <c r="I1013" s="84">
        <f>E1013/E1012*100</f>
        <v>0.92216184278414848</v>
      </c>
      <c r="J1013" s="80">
        <f>D1013/B1013*100</f>
        <v>100</v>
      </c>
      <c r="K1013" s="80">
        <f t="shared" si="235"/>
        <v>110.22058823529413</v>
      </c>
      <c r="L1013" s="80">
        <f t="shared" si="235"/>
        <v>97.704791557600629</v>
      </c>
    </row>
    <row r="1014" spans="1:12" s="1" customFormat="1" x14ac:dyDescent="0.2">
      <c r="A1014" s="9" t="s">
        <v>7</v>
      </c>
      <c r="B1014" s="79">
        <v>906.875</v>
      </c>
      <c r="C1014" s="79">
        <v>10651.304</v>
      </c>
      <c r="D1014" s="79">
        <v>778.25199999999995</v>
      </c>
      <c r="E1014" s="79">
        <v>11429.555</v>
      </c>
      <c r="F1014" s="79">
        <v>719.73099999999999</v>
      </c>
      <c r="G1014" s="79">
        <v>12266.705</v>
      </c>
      <c r="H1014" s="84">
        <f>D1014/D1012*100</f>
        <v>99.807759143624054</v>
      </c>
      <c r="I1014" s="84">
        <f>E1014/E1012*100</f>
        <v>99.077829488651815</v>
      </c>
      <c r="J1014" s="80">
        <f>D1014/B1014*100</f>
        <v>85.816898690558233</v>
      </c>
      <c r="K1014" s="80">
        <f t="shared" si="235"/>
        <v>108.13095448160493</v>
      </c>
      <c r="L1014" s="80">
        <f t="shared" si="235"/>
        <v>93.175428935480227</v>
      </c>
    </row>
    <row r="1015" spans="1:12" s="1" customFormat="1" x14ac:dyDescent="0.2">
      <c r="A1015" s="6" t="s">
        <v>8</v>
      </c>
      <c r="B1015" s="79">
        <v>908.37400000000002</v>
      </c>
      <c r="C1015" s="79">
        <v>10756.184999999999</v>
      </c>
      <c r="D1015" s="79">
        <v>779.75099999999998</v>
      </c>
      <c r="E1015" s="79">
        <v>11535.936</v>
      </c>
      <c r="F1015" s="79">
        <v>721.09100000000001</v>
      </c>
      <c r="G1015" s="79">
        <v>12375.584000000001</v>
      </c>
      <c r="H1015" s="84">
        <f>H1016+H1017</f>
        <v>100</v>
      </c>
      <c r="I1015" s="84">
        <f>I1016+I1017</f>
        <v>100.00000000000001</v>
      </c>
      <c r="J1015" s="80">
        <f>D1015/B1015*100</f>
        <v>85.840303663469015</v>
      </c>
      <c r="K1015" s="80">
        <f t="shared" si="235"/>
        <v>108.13489559570151</v>
      </c>
      <c r="L1015" s="80">
        <f t="shared" si="235"/>
        <v>93.215285840248015</v>
      </c>
    </row>
    <row r="1016" spans="1:12" s="1" customFormat="1" x14ac:dyDescent="0.2">
      <c r="A1016" s="9" t="s">
        <v>9</v>
      </c>
      <c r="B1016" s="79">
        <v>29.472000000000001</v>
      </c>
      <c r="C1016" s="79">
        <v>736.21</v>
      </c>
      <c r="D1016" s="79">
        <v>202.976</v>
      </c>
      <c r="E1016" s="79">
        <v>939.18600000000004</v>
      </c>
      <c r="F1016" s="79">
        <v>21.495000000000001</v>
      </c>
      <c r="G1016" s="79">
        <v>1581.4</v>
      </c>
      <c r="H1016" s="84">
        <f>D1016/D1015*100</f>
        <v>26.030873958481621</v>
      </c>
      <c r="I1016" s="84">
        <f>E1016/E1015*100</f>
        <v>8.1413939883161639</v>
      </c>
      <c r="J1016" s="80"/>
      <c r="K1016" s="80"/>
      <c r="L1016" s="80">
        <f>E1016/G1016*100</f>
        <v>59.389528266093336</v>
      </c>
    </row>
    <row r="1017" spans="1:12" s="1" customFormat="1" x14ac:dyDescent="0.2">
      <c r="A1017" s="9" t="s">
        <v>10</v>
      </c>
      <c r="B1017" s="79">
        <v>878.90200000000004</v>
      </c>
      <c r="C1017" s="79">
        <v>10019.975</v>
      </c>
      <c r="D1017" s="79">
        <v>576.77499999999998</v>
      </c>
      <c r="E1017" s="79">
        <v>10596.75</v>
      </c>
      <c r="F1017" s="79">
        <v>699.596</v>
      </c>
      <c r="G1017" s="79">
        <v>10794.183000000001</v>
      </c>
      <c r="H1017" s="84">
        <f>D1017/D1015*100</f>
        <v>73.969126041518379</v>
      </c>
      <c r="I1017" s="84">
        <f>E1017/E1015*100</f>
        <v>91.858606011683847</v>
      </c>
      <c r="J1017" s="80">
        <f>D1017/B1017*100</f>
        <v>65.624495108669677</v>
      </c>
      <c r="K1017" s="80">
        <f>D1017/F1017*100</f>
        <v>82.44401054322779</v>
      </c>
      <c r="L1017" s="80">
        <f>E1017/G1017*100</f>
        <v>98.170931510054999</v>
      </c>
    </row>
    <row r="1018" spans="1:12" s="1" customFormat="1" ht="22.5" x14ac:dyDescent="0.2">
      <c r="A1018" s="3" t="s">
        <v>153</v>
      </c>
      <c r="B1018" s="79"/>
      <c r="C1018" s="79"/>
      <c r="D1018" s="79"/>
      <c r="E1018" s="79"/>
      <c r="F1018" s="79"/>
      <c r="G1018" s="79"/>
      <c r="H1018" s="87"/>
      <c r="I1018" s="87"/>
      <c r="J1018" s="87"/>
      <c r="K1018" s="87"/>
      <c r="L1018" s="87"/>
    </row>
    <row r="1019" spans="1:12" s="1" customFormat="1" x14ac:dyDescent="0.2">
      <c r="A1019" s="6" t="s">
        <v>5</v>
      </c>
      <c r="B1019" s="79">
        <v>21944.785</v>
      </c>
      <c r="C1019" s="79">
        <v>205088.59899999999</v>
      </c>
      <c r="D1019" s="79">
        <v>27206.026999999998</v>
      </c>
      <c r="E1019" s="79">
        <v>232294.62599999999</v>
      </c>
      <c r="F1019" s="79">
        <v>23370.04</v>
      </c>
      <c r="G1019" s="79">
        <v>217454.40700000001</v>
      </c>
      <c r="H1019" s="84">
        <f>H1020+H1021</f>
        <v>100.00000000000001</v>
      </c>
      <c r="I1019" s="84">
        <f>I1020+I1021</f>
        <v>100.00000000000001</v>
      </c>
      <c r="J1019" s="80">
        <f t="shared" ref="J1019:J1024" si="236">D1019/B1019*100</f>
        <v>123.97490793370724</v>
      </c>
      <c r="K1019" s="80">
        <f t="shared" ref="K1019:L1024" si="237">D1019/F1019*100</f>
        <v>116.41412252610606</v>
      </c>
      <c r="L1019" s="80">
        <f t="shared" si="237"/>
        <v>106.82451977163194</v>
      </c>
    </row>
    <row r="1020" spans="1:12" s="1" customFormat="1" x14ac:dyDescent="0.2">
      <c r="A1020" s="9" t="s">
        <v>6</v>
      </c>
      <c r="B1020" s="79">
        <v>19007.706999999999</v>
      </c>
      <c r="C1020" s="79">
        <v>169779.47500000001</v>
      </c>
      <c r="D1020" s="79">
        <v>24104.953000000001</v>
      </c>
      <c r="E1020" s="79">
        <v>193884.427</v>
      </c>
      <c r="F1020" s="79">
        <v>16864.27</v>
      </c>
      <c r="G1020" s="79">
        <v>181732.484</v>
      </c>
      <c r="H1020" s="84">
        <f>D1020/D1019*100</f>
        <v>88.601518332684165</v>
      </c>
      <c r="I1020" s="84">
        <f>E1020/E1019*100</f>
        <v>83.464878348068211</v>
      </c>
      <c r="J1020" s="80">
        <f t="shared" si="236"/>
        <v>126.81673281264281</v>
      </c>
      <c r="K1020" s="80">
        <f t="shared" si="237"/>
        <v>142.93505144308057</v>
      </c>
      <c r="L1020" s="80">
        <f t="shared" si="237"/>
        <v>106.68672035539888</v>
      </c>
    </row>
    <row r="1021" spans="1:12" s="1" customFormat="1" x14ac:dyDescent="0.2">
      <c r="A1021" s="9" t="s">
        <v>7</v>
      </c>
      <c r="B1021" s="79">
        <v>2937.078</v>
      </c>
      <c r="C1021" s="79">
        <v>35309.125</v>
      </c>
      <c r="D1021" s="79">
        <v>3101.0740000000001</v>
      </c>
      <c r="E1021" s="79">
        <v>38410.199000000001</v>
      </c>
      <c r="F1021" s="79">
        <v>6505.77</v>
      </c>
      <c r="G1021" s="79">
        <v>35721.923000000003</v>
      </c>
      <c r="H1021" s="84">
        <f>D1021/D1019*100</f>
        <v>11.398481667315851</v>
      </c>
      <c r="I1021" s="84">
        <f>E1021/E1019*100</f>
        <v>16.535121651931803</v>
      </c>
      <c r="J1021" s="80">
        <f t="shared" si="236"/>
        <v>105.58364469721266</v>
      </c>
      <c r="K1021" s="80">
        <f t="shared" si="237"/>
        <v>47.666517568250946</v>
      </c>
      <c r="L1021" s="80">
        <f t="shared" si="237"/>
        <v>107.52556350339817</v>
      </c>
    </row>
    <row r="1022" spans="1:12" s="1" customFormat="1" x14ac:dyDescent="0.2">
      <c r="A1022" s="6" t="s">
        <v>8</v>
      </c>
      <c r="B1022" s="79">
        <v>21944.785</v>
      </c>
      <c r="C1022" s="79">
        <v>205088.59899999999</v>
      </c>
      <c r="D1022" s="79">
        <v>27206.026999999998</v>
      </c>
      <c r="E1022" s="79">
        <v>232294.62599999999</v>
      </c>
      <c r="F1022" s="79">
        <v>23370.04</v>
      </c>
      <c r="G1022" s="79">
        <v>217454.40700000001</v>
      </c>
      <c r="H1022" s="84">
        <f>H1023+H1024</f>
        <v>100.00000000000003</v>
      </c>
      <c r="I1022" s="84">
        <f>I1023+I1024</f>
        <v>100</v>
      </c>
      <c r="J1022" s="80">
        <f t="shared" si="236"/>
        <v>123.97490793370724</v>
      </c>
      <c r="K1022" s="80">
        <f t="shared" si="237"/>
        <v>116.41412252610606</v>
      </c>
      <c r="L1022" s="80">
        <f t="shared" si="237"/>
        <v>106.82451977163194</v>
      </c>
    </row>
    <row r="1023" spans="1:12" s="1" customFormat="1" x14ac:dyDescent="0.2">
      <c r="A1023" s="9" t="s">
        <v>9</v>
      </c>
      <c r="B1023" s="79">
        <v>529.66600000000005</v>
      </c>
      <c r="C1023" s="79">
        <v>3833.2550000000001</v>
      </c>
      <c r="D1023" s="79">
        <v>284.46600000000001</v>
      </c>
      <c r="E1023" s="79">
        <v>4117.7209999999995</v>
      </c>
      <c r="F1023" s="79">
        <v>356.13099999999997</v>
      </c>
      <c r="G1023" s="79">
        <v>5538.2240000000002</v>
      </c>
      <c r="H1023" s="84">
        <f>D1023/D1022*100</f>
        <v>1.0455991975601584</v>
      </c>
      <c r="I1023" s="84">
        <f>E1023/E1022*100</f>
        <v>1.7726286100135609</v>
      </c>
      <c r="J1023" s="80">
        <f t="shared" si="236"/>
        <v>53.706675527596637</v>
      </c>
      <c r="K1023" s="80">
        <f t="shared" si="237"/>
        <v>79.876786912681013</v>
      </c>
      <c r="L1023" s="80">
        <f t="shared" si="237"/>
        <v>74.350929106515011</v>
      </c>
    </row>
    <row r="1024" spans="1:12" s="1" customFormat="1" x14ac:dyDescent="0.2">
      <c r="A1024" s="9" t="s">
        <v>10</v>
      </c>
      <c r="B1024" s="79">
        <v>21415.117999999999</v>
      </c>
      <c r="C1024" s="79">
        <v>201255.34400000001</v>
      </c>
      <c r="D1024" s="79">
        <v>26921.561000000002</v>
      </c>
      <c r="E1024" s="79">
        <v>228176.905</v>
      </c>
      <c r="F1024" s="79">
        <v>23013.909</v>
      </c>
      <c r="G1024" s="79">
        <v>211916.18299999999</v>
      </c>
      <c r="H1024" s="84">
        <f>D1024/D1022*100</f>
        <v>98.954400802439864</v>
      </c>
      <c r="I1024" s="84">
        <f>E1024/E1022*100</f>
        <v>98.227371389986445</v>
      </c>
      <c r="J1024" s="80">
        <f t="shared" si="236"/>
        <v>125.71287723000172</v>
      </c>
      <c r="K1024" s="80">
        <f t="shared" si="237"/>
        <v>116.97952312229967</v>
      </c>
      <c r="L1024" s="80">
        <f t="shared" si="237"/>
        <v>107.67318558205628</v>
      </c>
    </row>
    <row r="1025" spans="1:12" s="1" customFormat="1" ht="22.5" x14ac:dyDescent="0.2">
      <c r="A1025" s="3" t="s">
        <v>154</v>
      </c>
      <c r="B1025" s="79"/>
      <c r="C1025" s="79"/>
      <c r="D1025" s="79"/>
      <c r="E1025" s="79"/>
      <c r="F1025" s="79"/>
      <c r="G1025" s="79"/>
      <c r="H1025" s="87"/>
      <c r="I1025" s="87"/>
      <c r="J1025" s="87"/>
      <c r="K1025" s="87"/>
      <c r="L1025" s="87"/>
    </row>
    <row r="1026" spans="1:12" s="1" customFormat="1" x14ac:dyDescent="0.2">
      <c r="A1026" s="6" t="s">
        <v>5</v>
      </c>
      <c r="B1026" s="79">
        <v>10886.281999999999</v>
      </c>
      <c r="C1026" s="79">
        <v>95603.13</v>
      </c>
      <c r="D1026" s="79">
        <v>11662.645</v>
      </c>
      <c r="E1026" s="79">
        <v>107265.77499999999</v>
      </c>
      <c r="F1026" s="79">
        <v>8441.0229999999992</v>
      </c>
      <c r="G1026" s="79">
        <v>98468.047000000006</v>
      </c>
      <c r="H1026" s="84">
        <f>H1027+H1028</f>
        <v>99.999999999999986</v>
      </c>
      <c r="I1026" s="84">
        <f>I1027+I1028</f>
        <v>100</v>
      </c>
      <c r="J1026" s="80">
        <f t="shared" ref="J1026:J1031" si="238">D1026/B1026*100</f>
        <v>107.13157164218234</v>
      </c>
      <c r="K1026" s="80">
        <f t="shared" ref="K1026:L1031" si="239">D1026/F1026*100</f>
        <v>138.16625070207724</v>
      </c>
      <c r="L1026" s="80">
        <f t="shared" si="239"/>
        <v>108.9346019018738</v>
      </c>
    </row>
    <row r="1027" spans="1:12" s="1" customFormat="1" x14ac:dyDescent="0.2">
      <c r="A1027" s="9" t="s">
        <v>6</v>
      </c>
      <c r="B1027" s="79">
        <v>10307.804</v>
      </c>
      <c r="C1027" s="79">
        <v>90137.84</v>
      </c>
      <c r="D1027" s="79">
        <v>11172.307000000001</v>
      </c>
      <c r="E1027" s="79">
        <v>101310.147</v>
      </c>
      <c r="F1027" s="79">
        <v>8093.0349999999999</v>
      </c>
      <c r="G1027" s="79">
        <v>94752.948999999993</v>
      </c>
      <c r="H1027" s="84">
        <f>D1027/D1026*100</f>
        <v>95.795653558862497</v>
      </c>
      <c r="I1027" s="84">
        <f>E1027/E1026*100</f>
        <v>94.447783554446886</v>
      </c>
      <c r="J1027" s="80">
        <f t="shared" si="238"/>
        <v>108.38687852427151</v>
      </c>
      <c r="K1027" s="80">
        <f t="shared" si="239"/>
        <v>138.04842064812522</v>
      </c>
      <c r="L1027" s="80">
        <f t="shared" si="239"/>
        <v>106.92031020585966</v>
      </c>
    </row>
    <row r="1028" spans="1:12" s="1" customFormat="1" x14ac:dyDescent="0.2">
      <c r="A1028" s="9" t="s">
        <v>7</v>
      </c>
      <c r="B1028" s="79">
        <v>578.47799999999995</v>
      </c>
      <c r="C1028" s="79">
        <v>5465.29</v>
      </c>
      <c r="D1028" s="79">
        <v>490.33800000000002</v>
      </c>
      <c r="E1028" s="79">
        <v>5955.6279999999997</v>
      </c>
      <c r="F1028" s="79">
        <v>347.988</v>
      </c>
      <c r="G1028" s="79">
        <v>3715.098</v>
      </c>
      <c r="H1028" s="84">
        <f>D1028/D1026*100</f>
        <v>4.2043464411374947</v>
      </c>
      <c r="I1028" s="84">
        <f>E1028/E1026*100</f>
        <v>5.5522164455531131</v>
      </c>
      <c r="J1028" s="80">
        <f t="shared" si="238"/>
        <v>84.763465507763485</v>
      </c>
      <c r="K1028" s="80">
        <f t="shared" si="239"/>
        <v>140.90658298562019</v>
      </c>
      <c r="L1028" s="80">
        <f t="shared" si="239"/>
        <v>160.30877247383515</v>
      </c>
    </row>
    <row r="1029" spans="1:12" s="1" customFormat="1" x14ac:dyDescent="0.2">
      <c r="A1029" s="6" t="s">
        <v>8</v>
      </c>
      <c r="B1029" s="79">
        <v>10886.281999999999</v>
      </c>
      <c r="C1029" s="79">
        <v>95603.13</v>
      </c>
      <c r="D1029" s="79">
        <v>11662.645</v>
      </c>
      <c r="E1029" s="79">
        <v>107265.77499999999</v>
      </c>
      <c r="F1029" s="79">
        <v>8441.0229999999992</v>
      </c>
      <c r="G1029" s="79">
        <v>98468.047000000006</v>
      </c>
      <c r="H1029" s="84">
        <f>H1030+H1031</f>
        <v>99.999999999999986</v>
      </c>
      <c r="I1029" s="84">
        <f>I1030+I1031</f>
        <v>100.00000000000001</v>
      </c>
      <c r="J1029" s="80">
        <f t="shared" si="238"/>
        <v>107.13157164218234</v>
      </c>
      <c r="K1029" s="80">
        <f t="shared" si="239"/>
        <v>138.16625070207724</v>
      </c>
      <c r="L1029" s="80">
        <f t="shared" si="239"/>
        <v>108.9346019018738</v>
      </c>
    </row>
    <row r="1030" spans="1:12" s="1" customFormat="1" x14ac:dyDescent="0.2">
      <c r="A1030" s="9" t="s">
        <v>9</v>
      </c>
      <c r="B1030" s="79">
        <v>66.394999999999996</v>
      </c>
      <c r="C1030" s="79">
        <v>1435.9010000000001</v>
      </c>
      <c r="D1030" s="79">
        <v>68.959999999999994</v>
      </c>
      <c r="E1030" s="79">
        <v>1504.8610000000001</v>
      </c>
      <c r="F1030" s="79">
        <v>209.75</v>
      </c>
      <c r="G1030" s="79">
        <v>1979.0129999999999</v>
      </c>
      <c r="H1030" s="84">
        <f>D1030/D1029*100</f>
        <v>0.59128954023722735</v>
      </c>
      <c r="I1030" s="84">
        <f>E1030/E1029*100</f>
        <v>1.4029274482005096</v>
      </c>
      <c r="J1030" s="80">
        <f t="shared" si="238"/>
        <v>103.86324271405979</v>
      </c>
      <c r="K1030" s="80">
        <f t="shared" si="239"/>
        <v>32.877234803337302</v>
      </c>
      <c r="L1030" s="80">
        <f t="shared" si="239"/>
        <v>76.040986087509282</v>
      </c>
    </row>
    <row r="1031" spans="1:12" s="1" customFormat="1" x14ac:dyDescent="0.2">
      <c r="A1031" s="9" t="s">
        <v>10</v>
      </c>
      <c r="B1031" s="79">
        <v>10819.887000000001</v>
      </c>
      <c r="C1031" s="79">
        <v>94167.229000000007</v>
      </c>
      <c r="D1031" s="79">
        <v>11593.684999999999</v>
      </c>
      <c r="E1031" s="79">
        <v>105760.914</v>
      </c>
      <c r="F1031" s="79">
        <v>8231.2729999999992</v>
      </c>
      <c r="G1031" s="79">
        <v>96489.034</v>
      </c>
      <c r="H1031" s="84">
        <f>D1031/D1029*100</f>
        <v>99.408710459762759</v>
      </c>
      <c r="I1031" s="84">
        <f>E1031/E1029*100</f>
        <v>98.597072551799499</v>
      </c>
      <c r="J1031" s="80">
        <f t="shared" si="238"/>
        <v>107.15162736912131</v>
      </c>
      <c r="K1031" s="80">
        <f t="shared" si="239"/>
        <v>140.84923437723424</v>
      </c>
      <c r="L1031" s="80">
        <f t="shared" si="239"/>
        <v>109.60925777327193</v>
      </c>
    </row>
    <row r="1032" spans="1:12" s="1" customFormat="1" ht="22.5" x14ac:dyDescent="0.2">
      <c r="A1032" s="3" t="s">
        <v>155</v>
      </c>
      <c r="B1032" s="79"/>
      <c r="C1032" s="79"/>
      <c r="D1032" s="79"/>
      <c r="E1032" s="79"/>
      <c r="F1032" s="79"/>
      <c r="G1032" s="79"/>
      <c r="H1032" s="87"/>
      <c r="I1032" s="87"/>
      <c r="J1032" s="87"/>
      <c r="K1032" s="87"/>
      <c r="L1032" s="87"/>
    </row>
    <row r="1033" spans="1:12" s="1" customFormat="1" x14ac:dyDescent="0.2">
      <c r="A1033" s="6" t="s">
        <v>5</v>
      </c>
      <c r="B1033" s="79">
        <v>3206.0610000000001</v>
      </c>
      <c r="C1033" s="79">
        <v>30375.425999999999</v>
      </c>
      <c r="D1033" s="79">
        <v>2922.6309999999999</v>
      </c>
      <c r="E1033" s="79">
        <v>33298.057000000001</v>
      </c>
      <c r="F1033" s="79">
        <v>2737.078</v>
      </c>
      <c r="G1033" s="79">
        <v>28091.925999999999</v>
      </c>
      <c r="H1033" s="84">
        <f>H1034+H1035</f>
        <v>100</v>
      </c>
      <c r="I1033" s="84">
        <f>I1034+I1035</f>
        <v>100</v>
      </c>
      <c r="J1033" s="80">
        <f t="shared" ref="J1033:J1038" si="240">D1033/B1033*100</f>
        <v>91.159556851850283</v>
      </c>
      <c r="K1033" s="80">
        <f t="shared" ref="K1033:L1038" si="241">D1033/F1033*100</f>
        <v>106.77923683577887</v>
      </c>
      <c r="L1033" s="80">
        <f t="shared" si="241"/>
        <v>118.5324815393576</v>
      </c>
    </row>
    <row r="1034" spans="1:12" s="1" customFormat="1" x14ac:dyDescent="0.2">
      <c r="A1034" s="9" t="s">
        <v>6</v>
      </c>
      <c r="B1034" s="79">
        <v>1957.8989999999999</v>
      </c>
      <c r="C1034" s="79">
        <v>15088.03</v>
      </c>
      <c r="D1034" s="79">
        <v>1957.8989999999999</v>
      </c>
      <c r="E1034" s="79">
        <v>17045.929</v>
      </c>
      <c r="F1034" s="79">
        <v>1910.066</v>
      </c>
      <c r="G1034" s="79">
        <v>14599.096</v>
      </c>
      <c r="H1034" s="84">
        <f>D1034/D1033*100</f>
        <v>66.990974912672868</v>
      </c>
      <c r="I1034" s="84">
        <f>E1034/E1033*100</f>
        <v>51.191962942462375</v>
      </c>
      <c r="J1034" s="80">
        <f t="shared" si="240"/>
        <v>100</v>
      </c>
      <c r="K1034" s="80">
        <f t="shared" si="241"/>
        <v>102.5042590151335</v>
      </c>
      <c r="L1034" s="80">
        <f t="shared" si="241"/>
        <v>116.76016788984742</v>
      </c>
    </row>
    <row r="1035" spans="1:12" s="1" customFormat="1" x14ac:dyDescent="0.2">
      <c r="A1035" s="9" t="s">
        <v>7</v>
      </c>
      <c r="B1035" s="79">
        <v>1248.1610000000001</v>
      </c>
      <c r="C1035" s="79">
        <v>15287.396000000001</v>
      </c>
      <c r="D1035" s="79">
        <v>964.73199999999997</v>
      </c>
      <c r="E1035" s="79">
        <v>16252.128000000001</v>
      </c>
      <c r="F1035" s="79">
        <v>827.01199999999994</v>
      </c>
      <c r="G1035" s="79">
        <v>13492.83</v>
      </c>
      <c r="H1035" s="84">
        <f>D1035/D1033*100</f>
        <v>33.009025087327139</v>
      </c>
      <c r="I1035" s="84">
        <f>E1035/E1033*100</f>
        <v>48.808037057537625</v>
      </c>
      <c r="J1035" s="80">
        <f t="shared" si="240"/>
        <v>77.29227239114185</v>
      </c>
      <c r="K1035" s="80">
        <f t="shared" si="241"/>
        <v>116.65272087950356</v>
      </c>
      <c r="L1035" s="80">
        <f t="shared" si="241"/>
        <v>120.45010572281723</v>
      </c>
    </row>
    <row r="1036" spans="1:12" s="1" customFormat="1" x14ac:dyDescent="0.2">
      <c r="A1036" s="6" t="s">
        <v>8</v>
      </c>
      <c r="B1036" s="79">
        <v>3206.0610000000001</v>
      </c>
      <c r="C1036" s="79">
        <v>30375.425999999999</v>
      </c>
      <c r="D1036" s="79">
        <v>2922.6309999999999</v>
      </c>
      <c r="E1036" s="79">
        <v>33298.057000000001</v>
      </c>
      <c r="F1036" s="79">
        <v>2737.078</v>
      </c>
      <c r="G1036" s="79">
        <v>28091.925999999999</v>
      </c>
      <c r="H1036" s="84">
        <f>H1037+H1038</f>
        <v>100.00000000000001</v>
      </c>
      <c r="I1036" s="84">
        <f>I1037+I1038</f>
        <v>100</v>
      </c>
      <c r="J1036" s="80">
        <f t="shared" si="240"/>
        <v>91.159556851850283</v>
      </c>
      <c r="K1036" s="80">
        <f t="shared" si="241"/>
        <v>106.77923683577887</v>
      </c>
      <c r="L1036" s="80">
        <f t="shared" si="241"/>
        <v>118.5324815393576</v>
      </c>
    </row>
    <row r="1037" spans="1:12" s="1" customFormat="1" x14ac:dyDescent="0.2">
      <c r="A1037" s="9" t="s">
        <v>9</v>
      </c>
      <c r="B1037" s="79">
        <v>109.098</v>
      </c>
      <c r="C1037" s="79">
        <v>580.18100000000004</v>
      </c>
      <c r="D1037" s="79">
        <v>54.683999999999997</v>
      </c>
      <c r="E1037" s="79">
        <v>634.86500000000001</v>
      </c>
      <c r="F1037" s="79">
        <v>42.204000000000001</v>
      </c>
      <c r="G1037" s="79">
        <v>238.01499999999999</v>
      </c>
      <c r="H1037" s="84">
        <f>D1037/D1036*100</f>
        <v>1.8710538552420748</v>
      </c>
      <c r="I1037" s="84">
        <f>E1037/E1036*100</f>
        <v>1.9066127492063576</v>
      </c>
      <c r="J1037" s="80">
        <f t="shared" si="240"/>
        <v>50.123741956772804</v>
      </c>
      <c r="K1037" s="80">
        <f t="shared" si="241"/>
        <v>129.57065680978107</v>
      </c>
      <c r="L1037" s="80">
        <f t="shared" si="241"/>
        <v>266.73318908472157</v>
      </c>
    </row>
    <row r="1038" spans="1:12" s="1" customFormat="1" x14ac:dyDescent="0.2">
      <c r="A1038" s="9" t="s">
        <v>10</v>
      </c>
      <c r="B1038" s="79">
        <v>3096.962</v>
      </c>
      <c r="C1038" s="79">
        <v>29795.244999999999</v>
      </c>
      <c r="D1038" s="79">
        <v>2867.9470000000001</v>
      </c>
      <c r="E1038" s="79">
        <v>32663.191999999999</v>
      </c>
      <c r="F1038" s="79">
        <v>2694.8739999999998</v>
      </c>
      <c r="G1038" s="79">
        <v>27853.91</v>
      </c>
      <c r="H1038" s="84">
        <f>D1038/D1036*100</f>
        <v>98.128946144757933</v>
      </c>
      <c r="I1038" s="84">
        <f>E1038/E1036*100</f>
        <v>98.09338725079364</v>
      </c>
      <c r="J1038" s="80">
        <f t="shared" si="240"/>
        <v>92.605172423814054</v>
      </c>
      <c r="K1038" s="80">
        <f t="shared" si="241"/>
        <v>106.42230397413759</v>
      </c>
      <c r="L1038" s="80">
        <f t="shared" si="241"/>
        <v>117.26609298299593</v>
      </c>
    </row>
    <row r="1039" spans="1:12" s="1" customFormat="1" ht="45" x14ac:dyDescent="0.2">
      <c r="A1039" s="3" t="s">
        <v>156</v>
      </c>
      <c r="B1039" s="79"/>
      <c r="C1039" s="79"/>
      <c r="D1039" s="79"/>
      <c r="E1039" s="79"/>
      <c r="F1039" s="79"/>
      <c r="G1039" s="79"/>
      <c r="H1039" s="87"/>
      <c r="I1039" s="87"/>
      <c r="J1039" s="87"/>
      <c r="K1039" s="87"/>
      <c r="L1039" s="87"/>
    </row>
    <row r="1040" spans="1:12" s="1" customFormat="1" x14ac:dyDescent="0.2">
      <c r="A1040" s="6" t="s">
        <v>5</v>
      </c>
      <c r="B1040" s="79">
        <v>6336.5309999999999</v>
      </c>
      <c r="C1040" s="79">
        <v>54731.792000000001</v>
      </c>
      <c r="D1040" s="79">
        <v>6799.2039999999997</v>
      </c>
      <c r="E1040" s="79">
        <v>61530.997000000003</v>
      </c>
      <c r="F1040" s="79">
        <v>5601.5590000000002</v>
      </c>
      <c r="G1040" s="79">
        <v>57566.489000000001</v>
      </c>
      <c r="H1040" s="84">
        <f>H1041+H1042</f>
        <v>100.00001470760402</v>
      </c>
      <c r="I1040" s="84">
        <f>I1041+I1042</f>
        <v>99.999999999999986</v>
      </c>
      <c r="J1040" s="80">
        <f t="shared" ref="J1040:J1045" si="242">D1040/B1040*100</f>
        <v>107.30167657981946</v>
      </c>
      <c r="K1040" s="80">
        <f t="shared" ref="K1040:L1045" si="243">D1040/F1040*100</f>
        <v>121.38056566038134</v>
      </c>
      <c r="L1040" s="80">
        <f t="shared" si="243"/>
        <v>106.88683306706442</v>
      </c>
    </row>
    <row r="1041" spans="1:12" s="1" customFormat="1" x14ac:dyDescent="0.2">
      <c r="A1041" s="9" t="s">
        <v>6</v>
      </c>
      <c r="B1041" s="79">
        <v>6106.1360000000004</v>
      </c>
      <c r="C1041" s="79">
        <v>51557.351000000002</v>
      </c>
      <c r="D1041" s="79">
        <v>6303.2489999999998</v>
      </c>
      <c r="E1041" s="79">
        <v>57860.6</v>
      </c>
      <c r="F1041" s="79">
        <v>5443.5789999999997</v>
      </c>
      <c r="G1041" s="79">
        <v>55050.309000000001</v>
      </c>
      <c r="H1041" s="84">
        <f>D1041/D1040*100</f>
        <v>92.705690254329781</v>
      </c>
      <c r="I1041" s="84">
        <f>E1041/E1040*100</f>
        <v>94.034881313559723</v>
      </c>
      <c r="J1041" s="80">
        <f t="shared" si="242"/>
        <v>103.22811349108503</v>
      </c>
      <c r="K1041" s="80">
        <f t="shared" si="243"/>
        <v>115.79236748470079</v>
      </c>
      <c r="L1041" s="80">
        <f t="shared" si="243"/>
        <v>105.10495045540979</v>
      </c>
    </row>
    <row r="1042" spans="1:12" s="1" customFormat="1" x14ac:dyDescent="0.2">
      <c r="A1042" s="9" t="s">
        <v>7</v>
      </c>
      <c r="B1042" s="79">
        <v>230.39500000000001</v>
      </c>
      <c r="C1042" s="79">
        <v>3174.4409999999998</v>
      </c>
      <c r="D1042" s="79">
        <v>495.95600000000002</v>
      </c>
      <c r="E1042" s="79">
        <v>3670.3969999999999</v>
      </c>
      <c r="F1042" s="79">
        <v>157.97999999999999</v>
      </c>
      <c r="G1042" s="79">
        <v>2516.1799999999998</v>
      </c>
      <c r="H1042" s="84">
        <f>D1042/D1040*100</f>
        <v>7.2943244532742373</v>
      </c>
      <c r="I1042" s="84">
        <f>E1042/E1040*100</f>
        <v>5.9651186864402659</v>
      </c>
      <c r="J1042" s="80">
        <f t="shared" si="242"/>
        <v>215.26335206927234</v>
      </c>
      <c r="K1042" s="80">
        <f t="shared" si="243"/>
        <v>313.93594125838717</v>
      </c>
      <c r="L1042" s="80">
        <f t="shared" si="243"/>
        <v>145.87179772512303</v>
      </c>
    </row>
    <row r="1043" spans="1:12" s="1" customFormat="1" x14ac:dyDescent="0.2">
      <c r="A1043" s="6" t="s">
        <v>8</v>
      </c>
      <c r="B1043" s="79">
        <v>6336.5309999999999</v>
      </c>
      <c r="C1043" s="79">
        <v>54731.792000000001</v>
      </c>
      <c r="D1043" s="79">
        <v>6799.2039999999997</v>
      </c>
      <c r="E1043" s="79">
        <v>61530.997000000003</v>
      </c>
      <c r="F1043" s="79">
        <v>5601.5590000000002</v>
      </c>
      <c r="G1043" s="79">
        <v>57566.489000000001</v>
      </c>
      <c r="H1043" s="84">
        <f>H1044+H1045</f>
        <v>100.00001470760401</v>
      </c>
      <c r="I1043" s="84">
        <f>I1044+I1045</f>
        <v>99.999999999999986</v>
      </c>
      <c r="J1043" s="80">
        <f t="shared" si="242"/>
        <v>107.30167657981946</v>
      </c>
      <c r="K1043" s="80">
        <f t="shared" si="243"/>
        <v>121.38056566038134</v>
      </c>
      <c r="L1043" s="80">
        <f t="shared" si="243"/>
        <v>106.88683306706442</v>
      </c>
    </row>
    <row r="1044" spans="1:12" s="1" customFormat="1" x14ac:dyDescent="0.2">
      <c r="A1044" s="9" t="s">
        <v>9</v>
      </c>
      <c r="B1044" s="79">
        <v>2323.4569999999999</v>
      </c>
      <c r="C1044" s="79">
        <v>18871.489000000001</v>
      </c>
      <c r="D1044" s="79">
        <v>1960.386</v>
      </c>
      <c r="E1044" s="79">
        <v>20831.875</v>
      </c>
      <c r="F1044" s="79">
        <v>1565.0060000000001</v>
      </c>
      <c r="G1044" s="79">
        <v>7548.0519999999997</v>
      </c>
      <c r="H1044" s="84">
        <f>D1044/D1043*100</f>
        <v>28.832580990362988</v>
      </c>
      <c r="I1044" s="84">
        <f>E1044/E1043*100</f>
        <v>33.855903553781189</v>
      </c>
      <c r="J1044" s="80">
        <f t="shared" si="242"/>
        <v>84.373672506097591</v>
      </c>
      <c r="K1044" s="80">
        <f t="shared" si="243"/>
        <v>125.26380090555563</v>
      </c>
      <c r="L1044" s="80">
        <f t="shared" si="243"/>
        <v>275.99008326916669</v>
      </c>
    </row>
    <row r="1045" spans="1:12" s="1" customFormat="1" x14ac:dyDescent="0.2">
      <c r="A1045" s="9" t="s">
        <v>10</v>
      </c>
      <c r="B1045" s="79">
        <v>4013.0740000000001</v>
      </c>
      <c r="C1045" s="79">
        <v>35860.303</v>
      </c>
      <c r="D1045" s="79">
        <v>4838.8190000000004</v>
      </c>
      <c r="E1045" s="79">
        <v>40699.122000000003</v>
      </c>
      <c r="F1045" s="79">
        <v>4036.5529999999999</v>
      </c>
      <c r="G1045" s="79">
        <v>50018.436000000002</v>
      </c>
      <c r="H1045" s="84">
        <f>D1045/D1043*100</f>
        <v>71.167433717241025</v>
      </c>
      <c r="I1045" s="84">
        <f>E1045/E1043*100</f>
        <v>66.144096446218796</v>
      </c>
      <c r="J1045" s="80">
        <f t="shared" si="242"/>
        <v>120.57637113095848</v>
      </c>
      <c r="K1045" s="80">
        <f t="shared" si="243"/>
        <v>119.87502703420469</v>
      </c>
      <c r="L1045" s="80">
        <f t="shared" si="243"/>
        <v>81.368241901845948</v>
      </c>
    </row>
    <row r="1046" spans="1:12" s="1" customFormat="1" ht="33.75" x14ac:dyDescent="0.2">
      <c r="A1046" s="3" t="s">
        <v>157</v>
      </c>
      <c r="B1046" s="79"/>
      <c r="C1046" s="79"/>
      <c r="D1046" s="79"/>
      <c r="E1046" s="79"/>
      <c r="F1046" s="79"/>
      <c r="G1046" s="79"/>
      <c r="H1046" s="87"/>
      <c r="I1046" s="87"/>
      <c r="J1046" s="87"/>
      <c r="K1046" s="87"/>
      <c r="L1046" s="87"/>
    </row>
    <row r="1047" spans="1:12" s="1" customFormat="1" x14ac:dyDescent="0.2">
      <c r="A1047" s="6" t="s">
        <v>5</v>
      </c>
      <c r="B1047" s="79">
        <v>849.70399999999995</v>
      </c>
      <c r="C1047" s="79">
        <v>8288.7360000000008</v>
      </c>
      <c r="D1047" s="79">
        <v>657.04899999999998</v>
      </c>
      <c r="E1047" s="79">
        <v>8945.7849999999999</v>
      </c>
      <c r="F1047" s="79">
        <v>582.83900000000006</v>
      </c>
      <c r="G1047" s="79">
        <v>7787.11</v>
      </c>
      <c r="H1047" s="84">
        <f>H1048+H1049</f>
        <v>100</v>
      </c>
      <c r="I1047" s="84">
        <f>I1048+I1049</f>
        <v>99.999999999999986</v>
      </c>
      <c r="J1047" s="80">
        <f t="shared" ref="J1047:J1052" si="244">D1047/B1047*100</f>
        <v>77.326810277461334</v>
      </c>
      <c r="K1047" s="80">
        <f t="shared" ref="K1047:L1050" si="245">D1047/F1047*100</f>
        <v>112.73250417353675</v>
      </c>
      <c r="L1047" s="80">
        <f t="shared" si="245"/>
        <v>114.87939684940885</v>
      </c>
    </row>
    <row r="1048" spans="1:12" s="1" customFormat="1" x14ac:dyDescent="0.2">
      <c r="A1048" s="9" t="s">
        <v>6</v>
      </c>
      <c r="B1048" s="79">
        <v>71</v>
      </c>
      <c r="C1048" s="79">
        <v>481</v>
      </c>
      <c r="D1048" s="79">
        <v>71</v>
      </c>
      <c r="E1048" s="79">
        <v>552</v>
      </c>
      <c r="F1048" s="79">
        <v>56.3</v>
      </c>
      <c r="G1048" s="79">
        <v>546</v>
      </c>
      <c r="H1048" s="84">
        <f>D1048/D1047*100</f>
        <v>10.805891189241594</v>
      </c>
      <c r="I1048" s="84">
        <f>E1048/E1047*100</f>
        <v>6.1705037623864198</v>
      </c>
      <c r="J1048" s="80">
        <f t="shared" si="244"/>
        <v>100</v>
      </c>
      <c r="K1048" s="80">
        <f t="shared" si="245"/>
        <v>126.11012433392541</v>
      </c>
      <c r="L1048" s="80">
        <f t="shared" si="245"/>
        <v>101.09890109890109</v>
      </c>
    </row>
    <row r="1049" spans="1:12" s="1" customFormat="1" x14ac:dyDescent="0.2">
      <c r="A1049" s="9" t="s">
        <v>7</v>
      </c>
      <c r="B1049" s="79">
        <v>778.70399999999995</v>
      </c>
      <c r="C1049" s="79">
        <v>7807.7359999999999</v>
      </c>
      <c r="D1049" s="79">
        <v>586.04899999999998</v>
      </c>
      <c r="E1049" s="79">
        <v>8393.7849999999999</v>
      </c>
      <c r="F1049" s="79">
        <v>526.53899999999999</v>
      </c>
      <c r="G1049" s="79">
        <v>7241.11</v>
      </c>
      <c r="H1049" s="84">
        <f>D1049/D1047*100</f>
        <v>89.194108810758408</v>
      </c>
      <c r="I1049" s="84">
        <f>E1049/E1047*100</f>
        <v>93.829496237613569</v>
      </c>
      <c r="J1049" s="80">
        <f t="shared" si="244"/>
        <v>75.259533789475853</v>
      </c>
      <c r="K1049" s="80">
        <f t="shared" si="245"/>
        <v>111.30210677651608</v>
      </c>
      <c r="L1049" s="80">
        <f t="shared" si="245"/>
        <v>115.91848487317553</v>
      </c>
    </row>
    <row r="1050" spans="1:12" s="1" customFormat="1" x14ac:dyDescent="0.2">
      <c r="A1050" s="6" t="s">
        <v>8</v>
      </c>
      <c r="B1050" s="79">
        <v>849.70399999999995</v>
      </c>
      <c r="C1050" s="79">
        <v>8288.7360000000008</v>
      </c>
      <c r="D1050" s="79">
        <v>657.04899999999998</v>
      </c>
      <c r="E1050" s="79">
        <v>8945.7849999999999</v>
      </c>
      <c r="F1050" s="79">
        <v>582.83900000000006</v>
      </c>
      <c r="G1050" s="79">
        <v>7787.11</v>
      </c>
      <c r="H1050" s="84">
        <f>H1051+H1052</f>
        <v>100.00015219565056</v>
      </c>
      <c r="I1050" s="84">
        <f>I1051+I1052</f>
        <v>100.00000000000001</v>
      </c>
      <c r="J1050" s="80">
        <f t="shared" si="244"/>
        <v>77.326810277461334</v>
      </c>
      <c r="K1050" s="80">
        <f t="shared" si="245"/>
        <v>112.73250417353675</v>
      </c>
      <c r="L1050" s="80">
        <f t="shared" si="245"/>
        <v>114.87939684940885</v>
      </c>
    </row>
    <row r="1051" spans="1:12" s="1" customFormat="1" x14ac:dyDescent="0.2">
      <c r="A1051" s="9" t="s">
        <v>9</v>
      </c>
      <c r="B1051" s="79">
        <v>72.474999999999994</v>
      </c>
      <c r="C1051" s="79">
        <v>414.87799999999999</v>
      </c>
      <c r="D1051" s="79">
        <v>25.27</v>
      </c>
      <c r="E1051" s="79">
        <v>440.14800000000002</v>
      </c>
      <c r="F1051" s="79">
        <v>0</v>
      </c>
      <c r="G1051" s="79">
        <v>319.06900000000002</v>
      </c>
      <c r="H1051" s="84">
        <f>D1051/D1050*100</f>
        <v>3.845984089466691</v>
      </c>
      <c r="I1051" s="84">
        <f>E1051/E1050*100</f>
        <v>4.920171902186337</v>
      </c>
      <c r="J1051" s="80">
        <f t="shared" si="244"/>
        <v>34.867195584684374</v>
      </c>
      <c r="K1051" s="80">
        <v>0</v>
      </c>
      <c r="L1051" s="80">
        <f>E1051/G1051*100</f>
        <v>137.94759127336093</v>
      </c>
    </row>
    <row r="1052" spans="1:12" s="1" customFormat="1" x14ac:dyDescent="0.2">
      <c r="A1052" s="9" t="s">
        <v>10</v>
      </c>
      <c r="B1052" s="79">
        <v>777.22900000000004</v>
      </c>
      <c r="C1052" s="79">
        <v>7873.8580000000002</v>
      </c>
      <c r="D1052" s="79">
        <v>631.78</v>
      </c>
      <c r="E1052" s="79">
        <v>8505.6370000000006</v>
      </c>
      <c r="F1052" s="79">
        <v>582.83900000000006</v>
      </c>
      <c r="G1052" s="79">
        <v>7468.0410000000002</v>
      </c>
      <c r="H1052" s="84">
        <f>D1052/D1050*100</f>
        <v>96.15416810618386</v>
      </c>
      <c r="I1052" s="84">
        <f>E1052/E1050*100</f>
        <v>95.079828097813675</v>
      </c>
      <c r="J1052" s="80">
        <f t="shared" si="244"/>
        <v>81.286210370431348</v>
      </c>
      <c r="K1052" s="80">
        <f>D1052/F1052*100</f>
        <v>108.39700157333327</v>
      </c>
      <c r="L1052" s="80">
        <f>E1052/G1052*100</f>
        <v>113.89381766918527</v>
      </c>
    </row>
    <row r="1053" spans="1:12" s="1" customFormat="1" ht="22.5" x14ac:dyDescent="0.2">
      <c r="A1053" s="3" t="s">
        <v>158</v>
      </c>
      <c r="B1053" s="79"/>
      <c r="C1053" s="79"/>
      <c r="D1053" s="79"/>
      <c r="E1053" s="79"/>
      <c r="F1053" s="79"/>
      <c r="G1053" s="79"/>
      <c r="H1053" s="87"/>
      <c r="I1053" s="87"/>
      <c r="J1053" s="87"/>
      <c r="K1053" s="87"/>
      <c r="L1053" s="87"/>
    </row>
    <row r="1054" spans="1:12" s="1" customFormat="1" x14ac:dyDescent="0.2">
      <c r="A1054" s="6" t="s">
        <v>5</v>
      </c>
      <c r="B1054" s="79">
        <v>3998.2750000000001</v>
      </c>
      <c r="C1054" s="79">
        <v>38990.517999999996</v>
      </c>
      <c r="D1054" s="79">
        <v>3010.058</v>
      </c>
      <c r="E1054" s="79">
        <v>42000.576000000001</v>
      </c>
      <c r="F1054" s="79">
        <v>2350.9079999999999</v>
      </c>
      <c r="G1054" s="79">
        <v>26798.523000000001</v>
      </c>
      <c r="H1054" s="84">
        <f>H1055+H1056</f>
        <v>100</v>
      </c>
      <c r="I1054" s="84">
        <f>I1055+I1056</f>
        <v>99.999999999999986</v>
      </c>
      <c r="J1054" s="80">
        <f t="shared" ref="J1054:J1059" si="246">D1054/B1054*100</f>
        <v>75.283916188856452</v>
      </c>
      <c r="K1054" s="80">
        <f t="shared" ref="K1054:L1059" si="247">D1054/F1054*100</f>
        <v>128.03810272456431</v>
      </c>
      <c r="L1054" s="80">
        <f t="shared" si="247"/>
        <v>156.72720470452794</v>
      </c>
    </row>
    <row r="1055" spans="1:12" s="1" customFormat="1" x14ac:dyDescent="0.2">
      <c r="A1055" s="9" t="s">
        <v>6</v>
      </c>
      <c r="B1055" s="79">
        <v>925.94299999999998</v>
      </c>
      <c r="C1055" s="79">
        <v>8627.2999999999993</v>
      </c>
      <c r="D1055" s="79">
        <v>835.45100000000002</v>
      </c>
      <c r="E1055" s="79">
        <v>9462.7510000000002</v>
      </c>
      <c r="F1055" s="79">
        <v>833.29600000000005</v>
      </c>
      <c r="G1055" s="79">
        <v>8982.0400000000009</v>
      </c>
      <c r="H1055" s="84">
        <f>D1055/D1054*100</f>
        <v>27.755312356107424</v>
      </c>
      <c r="I1055" s="84">
        <f>E1055/E1054*100</f>
        <v>22.530050540259257</v>
      </c>
      <c r="J1055" s="80">
        <f t="shared" si="246"/>
        <v>90.227044213304708</v>
      </c>
      <c r="K1055" s="80">
        <f t="shared" si="247"/>
        <v>100.25861158579904</v>
      </c>
      <c r="L1055" s="80">
        <f t="shared" si="247"/>
        <v>105.35191337379925</v>
      </c>
    </row>
    <row r="1056" spans="1:12" s="1" customFormat="1" x14ac:dyDescent="0.2">
      <c r="A1056" s="9" t="s">
        <v>7</v>
      </c>
      <c r="B1056" s="79">
        <v>3072.3310000000001</v>
      </c>
      <c r="C1056" s="79">
        <v>30363.218000000001</v>
      </c>
      <c r="D1056" s="79">
        <v>2174.607</v>
      </c>
      <c r="E1056" s="79">
        <v>32537.825000000001</v>
      </c>
      <c r="F1056" s="79">
        <v>1517.6120000000001</v>
      </c>
      <c r="G1056" s="79">
        <v>17816.483</v>
      </c>
      <c r="H1056" s="84">
        <f>D1056/D1054*100</f>
        <v>72.244687643892576</v>
      </c>
      <c r="I1056" s="84">
        <f>E1056/E1054*100</f>
        <v>77.469949459740732</v>
      </c>
      <c r="J1056" s="80">
        <f t="shared" si="246"/>
        <v>70.780361881581115</v>
      </c>
      <c r="K1056" s="80">
        <f t="shared" si="247"/>
        <v>143.29136828122074</v>
      </c>
      <c r="L1056" s="80">
        <f t="shared" si="247"/>
        <v>182.62765440294811</v>
      </c>
    </row>
    <row r="1057" spans="1:12" s="1" customFormat="1" x14ac:dyDescent="0.2">
      <c r="A1057" s="6" t="s">
        <v>8</v>
      </c>
      <c r="B1057" s="79">
        <v>3998.2750000000001</v>
      </c>
      <c r="C1057" s="79">
        <v>38990.517999999996</v>
      </c>
      <c r="D1057" s="79">
        <v>3010.058</v>
      </c>
      <c r="E1057" s="79">
        <v>42000.576000000001</v>
      </c>
      <c r="F1057" s="79">
        <v>2350.9079999999999</v>
      </c>
      <c r="G1057" s="79">
        <v>26798.523000000001</v>
      </c>
      <c r="H1057" s="84">
        <f>H1058+H1059</f>
        <v>100.0000332219512</v>
      </c>
      <c r="I1057" s="84">
        <f>I1058+I1059</f>
        <v>100</v>
      </c>
      <c r="J1057" s="80">
        <f t="shared" si="246"/>
        <v>75.283916188856452</v>
      </c>
      <c r="K1057" s="80">
        <f t="shared" si="247"/>
        <v>128.03810272456431</v>
      </c>
      <c r="L1057" s="80">
        <f t="shared" si="247"/>
        <v>156.72720470452794</v>
      </c>
    </row>
    <row r="1058" spans="1:12" s="1" customFormat="1" x14ac:dyDescent="0.2">
      <c r="A1058" s="9" t="s">
        <v>9</v>
      </c>
      <c r="B1058" s="79">
        <v>29.899000000000001</v>
      </c>
      <c r="C1058" s="79">
        <v>447.16899999999998</v>
      </c>
      <c r="D1058" s="79">
        <v>79.745999999999995</v>
      </c>
      <c r="E1058" s="79">
        <v>526.91399999999999</v>
      </c>
      <c r="F1058" s="79">
        <v>47.43</v>
      </c>
      <c r="G1058" s="79">
        <v>519.24900000000002</v>
      </c>
      <c r="H1058" s="84">
        <f>D1058/D1057*100</f>
        <v>2.6493177207881042</v>
      </c>
      <c r="I1058" s="84">
        <f>E1058/E1057*100</f>
        <v>1.2545399377379967</v>
      </c>
      <c r="J1058" s="80">
        <f t="shared" si="246"/>
        <v>266.71795043312483</v>
      </c>
      <c r="K1058" s="80">
        <f t="shared" si="247"/>
        <v>168.13409234661606</v>
      </c>
      <c r="L1058" s="80">
        <f t="shared" si="247"/>
        <v>101.47617039223955</v>
      </c>
    </row>
    <row r="1059" spans="1:12" s="1" customFormat="1" x14ac:dyDescent="0.2">
      <c r="A1059" s="9" t="s">
        <v>10</v>
      </c>
      <c r="B1059" s="79">
        <v>3968.3760000000002</v>
      </c>
      <c r="C1059" s="79">
        <v>38543.349000000002</v>
      </c>
      <c r="D1059" s="79">
        <v>2930.3130000000001</v>
      </c>
      <c r="E1059" s="79">
        <v>41473.661999999997</v>
      </c>
      <c r="F1059" s="79">
        <v>2303.4780000000001</v>
      </c>
      <c r="G1059" s="79">
        <v>26279.274000000001</v>
      </c>
      <c r="H1059" s="84">
        <f>D1059/D1057*100</f>
        <v>97.350715501163094</v>
      </c>
      <c r="I1059" s="84">
        <f>E1059/E1057*100</f>
        <v>98.745460062261998</v>
      </c>
      <c r="J1059" s="80">
        <f t="shared" si="246"/>
        <v>73.841616822599462</v>
      </c>
      <c r="K1059" s="80">
        <f t="shared" si="247"/>
        <v>127.21254555068467</v>
      </c>
      <c r="L1059" s="80">
        <f t="shared" si="247"/>
        <v>157.81890321627606</v>
      </c>
    </row>
    <row r="1060" spans="1:12" s="1" customFormat="1" x14ac:dyDescent="0.2">
      <c r="A1060" s="3" t="s">
        <v>159</v>
      </c>
      <c r="B1060" s="79"/>
      <c r="C1060" s="79"/>
      <c r="D1060" s="79"/>
      <c r="E1060" s="79"/>
      <c r="F1060" s="79"/>
      <c r="G1060" s="79"/>
      <c r="H1060" s="87"/>
      <c r="I1060" s="87"/>
      <c r="J1060" s="87"/>
      <c r="K1060" s="87"/>
      <c r="L1060" s="87"/>
    </row>
    <row r="1061" spans="1:12" s="1" customFormat="1" x14ac:dyDescent="0.2">
      <c r="A1061" s="6" t="s">
        <v>5</v>
      </c>
      <c r="B1061" s="79">
        <v>3171521.298</v>
      </c>
      <c r="C1061" s="79">
        <v>30931738.596999999</v>
      </c>
      <c r="D1061" s="79">
        <v>2716123.5660000001</v>
      </c>
      <c r="E1061" s="79">
        <v>33675307.541000001</v>
      </c>
      <c r="F1061" s="79">
        <v>2979156.091</v>
      </c>
      <c r="G1061" s="79">
        <v>35167930.259000003</v>
      </c>
      <c r="H1061" s="84">
        <f>H1062+H1063</f>
        <v>100</v>
      </c>
      <c r="I1061" s="84">
        <f>I1062+I1063</f>
        <v>100</v>
      </c>
      <c r="J1061" s="80">
        <f t="shared" ref="J1061:J1066" si="248">D1061/B1061*100</f>
        <v>85.641031883116185</v>
      </c>
      <c r="K1061" s="80">
        <f t="shared" ref="K1061:L1066" si="249">D1061/F1061*100</f>
        <v>91.17090488159991</v>
      </c>
      <c r="L1061" s="80">
        <f t="shared" si="249"/>
        <v>95.755727712699226</v>
      </c>
    </row>
    <row r="1062" spans="1:12" s="1" customFormat="1" x14ac:dyDescent="0.2">
      <c r="A1062" s="9" t="s">
        <v>6</v>
      </c>
      <c r="B1062" s="79">
        <v>1522230.0830000001</v>
      </c>
      <c r="C1062" s="79">
        <v>16057161.414999999</v>
      </c>
      <c r="D1062" s="79">
        <v>1483610.0830000001</v>
      </c>
      <c r="E1062" s="79">
        <v>17540771.498</v>
      </c>
      <c r="F1062" s="79">
        <v>1356331.0830000001</v>
      </c>
      <c r="G1062" s="79">
        <v>15499317.498</v>
      </c>
      <c r="H1062" s="84">
        <f>D1062/D1061*100</f>
        <v>54.622333886852338</v>
      </c>
      <c r="I1062" s="84">
        <f>E1062/E1061*100</f>
        <v>52.087932609506083</v>
      </c>
      <c r="J1062" s="80">
        <f t="shared" si="248"/>
        <v>97.462932809481202</v>
      </c>
      <c r="K1062" s="80">
        <f t="shared" si="249"/>
        <v>109.38406570455335</v>
      </c>
      <c r="L1062" s="80">
        <f t="shared" si="249"/>
        <v>113.17125092936141</v>
      </c>
    </row>
    <row r="1063" spans="1:12" s="1" customFormat="1" x14ac:dyDescent="0.2">
      <c r="A1063" s="9" t="s">
        <v>7</v>
      </c>
      <c r="B1063" s="79">
        <v>1649291.2150000001</v>
      </c>
      <c r="C1063" s="79">
        <v>14874577.182</v>
      </c>
      <c r="D1063" s="79">
        <v>1232513.483</v>
      </c>
      <c r="E1063" s="79">
        <v>16134536.043</v>
      </c>
      <c r="F1063" s="79">
        <v>1622825.0079999999</v>
      </c>
      <c r="G1063" s="79">
        <v>19668612.761</v>
      </c>
      <c r="H1063" s="84">
        <f>D1063/D1061*100</f>
        <v>45.377666113147662</v>
      </c>
      <c r="I1063" s="84">
        <f>E1063/E1061*100</f>
        <v>47.91206739049391</v>
      </c>
      <c r="J1063" s="80">
        <f t="shared" si="248"/>
        <v>74.729888317509776</v>
      </c>
      <c r="K1063" s="80">
        <f t="shared" si="249"/>
        <v>75.948637525556308</v>
      </c>
      <c r="L1063" s="80">
        <f t="shared" si="249"/>
        <v>82.031896397861061</v>
      </c>
    </row>
    <row r="1064" spans="1:12" s="1" customFormat="1" x14ac:dyDescent="0.2">
      <c r="A1064" s="6" t="s">
        <v>8</v>
      </c>
      <c r="B1064" s="79">
        <v>3171521.298</v>
      </c>
      <c r="C1064" s="79">
        <v>30931738.596999999</v>
      </c>
      <c r="D1064" s="79">
        <v>2716123.5660000001</v>
      </c>
      <c r="E1064" s="79">
        <v>33675307.541000001</v>
      </c>
      <c r="F1064" s="79">
        <v>2979156.091</v>
      </c>
      <c r="G1064" s="79">
        <v>35167930.259000003</v>
      </c>
      <c r="H1064" s="84">
        <f>H1065+H1066</f>
        <v>99.999999999999986</v>
      </c>
      <c r="I1064" s="84">
        <f>I1065+I1066</f>
        <v>100</v>
      </c>
      <c r="J1064" s="80">
        <f t="shared" si="248"/>
        <v>85.641031883116185</v>
      </c>
      <c r="K1064" s="80">
        <f t="shared" si="249"/>
        <v>91.17090488159991</v>
      </c>
      <c r="L1064" s="80">
        <f t="shared" si="249"/>
        <v>95.755727712699226</v>
      </c>
    </row>
    <row r="1065" spans="1:12" s="1" customFormat="1" x14ac:dyDescent="0.2">
      <c r="A1065" s="9" t="s">
        <v>9</v>
      </c>
      <c r="B1065" s="79">
        <v>974709.47900000005</v>
      </c>
      <c r="C1065" s="79">
        <v>7999644.9890000001</v>
      </c>
      <c r="D1065" s="79">
        <v>1414398.1329999999</v>
      </c>
      <c r="E1065" s="79">
        <v>9355492.9649999999</v>
      </c>
      <c r="F1065" s="79">
        <v>883216.94799999997</v>
      </c>
      <c r="G1065" s="79">
        <v>4985374.53</v>
      </c>
      <c r="H1065" s="84">
        <f>D1065/D1064*100</f>
        <v>52.07414532627341</v>
      </c>
      <c r="I1065" s="84">
        <f>E1065/E1064*100</f>
        <v>27.781462585336747</v>
      </c>
      <c r="J1065" s="80">
        <f t="shared" si="248"/>
        <v>145.10971355804367</v>
      </c>
      <c r="K1065" s="80">
        <f t="shared" si="249"/>
        <v>160.14164313794396</v>
      </c>
      <c r="L1065" s="80">
        <f t="shared" si="249"/>
        <v>187.65877886811444</v>
      </c>
    </row>
    <row r="1066" spans="1:12" s="1" customFormat="1" x14ac:dyDescent="0.2">
      <c r="A1066" s="9" t="s">
        <v>10</v>
      </c>
      <c r="B1066" s="79">
        <v>2196811.8190000001</v>
      </c>
      <c r="C1066" s="79">
        <v>22932093.607999999</v>
      </c>
      <c r="D1066" s="79">
        <v>1301725.433</v>
      </c>
      <c r="E1066" s="79">
        <v>24319814.576000001</v>
      </c>
      <c r="F1066" s="79">
        <v>2095939.1429999999</v>
      </c>
      <c r="G1066" s="79">
        <v>30182555.73</v>
      </c>
      <c r="H1066" s="84">
        <f>D1066/D1064*100</f>
        <v>47.925854673726576</v>
      </c>
      <c r="I1066" s="84">
        <f>E1066/E1064*100</f>
        <v>72.21853741466326</v>
      </c>
      <c r="J1066" s="80">
        <f t="shared" si="248"/>
        <v>59.255208923291022</v>
      </c>
      <c r="K1066" s="80">
        <f t="shared" si="249"/>
        <v>62.107024306859849</v>
      </c>
      <c r="L1066" s="80">
        <f t="shared" si="249"/>
        <v>80.575729880380152</v>
      </c>
    </row>
    <row r="1067" spans="1:12" s="1" customFormat="1" ht="22.5" x14ac:dyDescent="0.2">
      <c r="A1067" s="3" t="s">
        <v>160</v>
      </c>
      <c r="B1067" s="79"/>
      <c r="C1067" s="79"/>
      <c r="D1067" s="79"/>
      <c r="E1067" s="79"/>
      <c r="F1067" s="79"/>
      <c r="G1067" s="79"/>
      <c r="H1067" s="87"/>
      <c r="I1067" s="87"/>
      <c r="J1067" s="87"/>
      <c r="K1067" s="87"/>
      <c r="L1067" s="87"/>
    </row>
    <row r="1068" spans="1:12" s="1" customFormat="1" x14ac:dyDescent="0.2">
      <c r="A1068" s="6" t="s">
        <v>5</v>
      </c>
      <c r="B1068" s="79">
        <v>3928.6570000000002</v>
      </c>
      <c r="C1068" s="79">
        <v>41006.317999999999</v>
      </c>
      <c r="D1068" s="79">
        <v>4823.5810000000001</v>
      </c>
      <c r="E1068" s="79">
        <v>45829.898999999998</v>
      </c>
      <c r="F1068" s="79">
        <v>3820.5909999999999</v>
      </c>
      <c r="G1068" s="79">
        <v>42751.156999999999</v>
      </c>
      <c r="H1068" s="84">
        <f>H1069+H1070</f>
        <v>100</v>
      </c>
      <c r="I1068" s="84">
        <f>I1069+I1070</f>
        <v>100</v>
      </c>
      <c r="J1068" s="80">
        <f t="shared" ref="J1068:J1073" si="250">D1068/B1068*100</f>
        <v>122.7793874598877</v>
      </c>
      <c r="K1068" s="80">
        <f t="shared" ref="K1068:L1073" si="251">D1068/F1068*100</f>
        <v>126.25222118776914</v>
      </c>
      <c r="L1068" s="80">
        <f t="shared" si="251"/>
        <v>107.20154076765689</v>
      </c>
    </row>
    <row r="1069" spans="1:12" s="1" customFormat="1" x14ac:dyDescent="0.2">
      <c r="A1069" s="9" t="s">
        <v>6</v>
      </c>
      <c r="B1069" s="79">
        <v>2584.527</v>
      </c>
      <c r="C1069" s="79">
        <v>23299.171999999999</v>
      </c>
      <c r="D1069" s="79">
        <v>2943.817</v>
      </c>
      <c r="E1069" s="79">
        <v>26242.989000000001</v>
      </c>
      <c r="F1069" s="79">
        <v>2880.1779999999999</v>
      </c>
      <c r="G1069" s="79">
        <v>27354.388999999999</v>
      </c>
      <c r="H1069" s="84">
        <f>D1069/D1068*100</f>
        <v>61.029699718943256</v>
      </c>
      <c r="I1069" s="84">
        <f>E1069/E1068*100</f>
        <v>57.261721218281551</v>
      </c>
      <c r="J1069" s="80">
        <f t="shared" si="250"/>
        <v>113.90157657474656</v>
      </c>
      <c r="K1069" s="80">
        <f t="shared" si="251"/>
        <v>102.20955093747679</v>
      </c>
      <c r="L1069" s="80">
        <f t="shared" si="251"/>
        <v>95.937032261989117</v>
      </c>
    </row>
    <row r="1070" spans="1:12" s="1" customFormat="1" x14ac:dyDescent="0.2">
      <c r="A1070" s="9" t="s">
        <v>7</v>
      </c>
      <c r="B1070" s="79">
        <v>1344.13</v>
      </c>
      <c r="C1070" s="79">
        <v>17707.145</v>
      </c>
      <c r="D1070" s="79">
        <v>1879.7639999999999</v>
      </c>
      <c r="E1070" s="79">
        <v>19586.91</v>
      </c>
      <c r="F1070" s="79">
        <v>940.41300000000001</v>
      </c>
      <c r="G1070" s="79">
        <v>15396.768</v>
      </c>
      <c r="H1070" s="84">
        <f>D1070/D1068*100</f>
        <v>38.970300281056744</v>
      </c>
      <c r="I1070" s="84">
        <f>E1070/E1068*100</f>
        <v>42.738278781718456</v>
      </c>
      <c r="J1070" s="80">
        <f t="shared" si="250"/>
        <v>139.84986571239386</v>
      </c>
      <c r="K1070" s="80">
        <f t="shared" si="251"/>
        <v>199.88707089332024</v>
      </c>
      <c r="L1070" s="80">
        <f t="shared" si="251"/>
        <v>127.21442578078724</v>
      </c>
    </row>
    <row r="1071" spans="1:12" s="1" customFormat="1" x14ac:dyDescent="0.2">
      <c r="A1071" s="6" t="s">
        <v>8</v>
      </c>
      <c r="B1071" s="79">
        <v>3928.6570000000002</v>
      </c>
      <c r="C1071" s="79">
        <v>41006.317999999999</v>
      </c>
      <c r="D1071" s="79">
        <v>4823.5810000000001</v>
      </c>
      <c r="E1071" s="79">
        <v>45829.898999999998</v>
      </c>
      <c r="F1071" s="79">
        <v>3820.5909999999999</v>
      </c>
      <c r="G1071" s="79">
        <v>42751.156999999999</v>
      </c>
      <c r="H1071" s="84">
        <f>H1072+H1073</f>
        <v>99.999999999999986</v>
      </c>
      <c r="I1071" s="84">
        <f>I1072+I1073</f>
        <v>100.00000000000001</v>
      </c>
      <c r="J1071" s="80">
        <f t="shared" si="250"/>
        <v>122.7793874598877</v>
      </c>
      <c r="K1071" s="80">
        <f t="shared" si="251"/>
        <v>126.25222118776914</v>
      </c>
      <c r="L1071" s="80">
        <f t="shared" si="251"/>
        <v>107.20154076765689</v>
      </c>
    </row>
    <row r="1072" spans="1:12" s="1" customFormat="1" x14ac:dyDescent="0.2">
      <c r="A1072" s="9" t="s">
        <v>9</v>
      </c>
      <c r="B1072" s="79">
        <v>284.36700000000002</v>
      </c>
      <c r="C1072" s="79">
        <v>2082.0920000000001</v>
      </c>
      <c r="D1072" s="79">
        <v>228.78399999999999</v>
      </c>
      <c r="E1072" s="79">
        <v>2310.8760000000002</v>
      </c>
      <c r="F1072" s="79">
        <v>290.68400000000003</v>
      </c>
      <c r="G1072" s="79">
        <v>2867.3449999999998</v>
      </c>
      <c r="H1072" s="84">
        <f>D1072/D1071*100</f>
        <v>4.7430321995214753</v>
      </c>
      <c r="I1072" s="84">
        <f>E1072/E1071*100</f>
        <v>5.0422890960331381</v>
      </c>
      <c r="J1072" s="80">
        <f t="shared" si="250"/>
        <v>80.453779798640483</v>
      </c>
      <c r="K1072" s="80">
        <f t="shared" si="251"/>
        <v>78.705398301936114</v>
      </c>
      <c r="L1072" s="80">
        <f t="shared" si="251"/>
        <v>80.592882963159312</v>
      </c>
    </row>
    <row r="1073" spans="1:12" s="1" customFormat="1" x14ac:dyDescent="0.2">
      <c r="A1073" s="9" t="s">
        <v>10</v>
      </c>
      <c r="B1073" s="79">
        <v>3644.29</v>
      </c>
      <c r="C1073" s="79">
        <v>38924.226000000002</v>
      </c>
      <c r="D1073" s="79">
        <v>4594.7969999999996</v>
      </c>
      <c r="E1073" s="79">
        <v>43519.023000000001</v>
      </c>
      <c r="F1073" s="79">
        <v>3529.9070000000002</v>
      </c>
      <c r="G1073" s="79">
        <v>39883.811999999998</v>
      </c>
      <c r="H1073" s="84">
        <f>D1073/D1071*100</f>
        <v>95.256967800478506</v>
      </c>
      <c r="I1073" s="84">
        <f>E1073/E1071*100</f>
        <v>94.95771090396687</v>
      </c>
      <c r="J1073" s="80">
        <f t="shared" si="250"/>
        <v>126.08209006418258</v>
      </c>
      <c r="K1073" s="80">
        <f t="shared" si="251"/>
        <v>130.16765030920078</v>
      </c>
      <c r="L1073" s="80">
        <f t="shared" si="251"/>
        <v>109.11450239510707</v>
      </c>
    </row>
    <row r="1074" spans="1:12" s="1" customFormat="1" x14ac:dyDescent="0.2">
      <c r="A1074" s="3" t="s">
        <v>161</v>
      </c>
      <c r="B1074" s="79"/>
      <c r="C1074" s="79"/>
      <c r="D1074" s="79"/>
      <c r="E1074" s="79"/>
      <c r="F1074" s="79"/>
      <c r="G1074" s="79"/>
      <c r="H1074" s="87"/>
      <c r="I1074" s="87"/>
      <c r="J1074" s="87"/>
      <c r="K1074" s="87"/>
      <c r="L1074" s="87"/>
    </row>
    <row r="1075" spans="1:12" s="1" customFormat="1" x14ac:dyDescent="0.2">
      <c r="A1075" s="6" t="s">
        <v>5</v>
      </c>
      <c r="B1075" s="79">
        <v>79635.240999999995</v>
      </c>
      <c r="C1075" s="79">
        <v>798531.38699999999</v>
      </c>
      <c r="D1075" s="79">
        <v>89399.428</v>
      </c>
      <c r="E1075" s="79">
        <v>887930.81499999994</v>
      </c>
      <c r="F1075" s="79">
        <v>73906.195000000007</v>
      </c>
      <c r="G1075" s="79">
        <v>925829.57200000004</v>
      </c>
      <c r="H1075" s="84">
        <f>H1076+H1077</f>
        <v>100</v>
      </c>
      <c r="I1075" s="84">
        <f>I1076+I1077</f>
        <v>99.999999887378607</v>
      </c>
      <c r="J1075" s="80">
        <f t="shared" ref="J1075:J1080" si="252">D1075/B1075*100</f>
        <v>112.26113825661683</v>
      </c>
      <c r="K1075" s="80">
        <f t="shared" ref="K1075:L1080" si="253">D1075/F1075*100</f>
        <v>120.96337526238497</v>
      </c>
      <c r="L1075" s="80">
        <f t="shared" si="253"/>
        <v>95.906508266080735</v>
      </c>
    </row>
    <row r="1076" spans="1:12" s="1" customFormat="1" x14ac:dyDescent="0.2">
      <c r="A1076" s="9" t="s">
        <v>6</v>
      </c>
      <c r="B1076" s="79">
        <v>48264.332999999999</v>
      </c>
      <c r="C1076" s="79">
        <v>439640.6</v>
      </c>
      <c r="D1076" s="79">
        <v>42726.332999999999</v>
      </c>
      <c r="E1076" s="79">
        <v>482366.93300000002</v>
      </c>
      <c r="F1076" s="79">
        <v>36665.599999999999</v>
      </c>
      <c r="G1076" s="79">
        <v>478143.6</v>
      </c>
      <c r="H1076" s="84">
        <f>D1076/D1075*100</f>
        <v>47.792624579208713</v>
      </c>
      <c r="I1076" s="84">
        <f>E1076/E1075*100</f>
        <v>54.324833067089806</v>
      </c>
      <c r="J1076" s="80">
        <f t="shared" si="252"/>
        <v>88.525688317292193</v>
      </c>
      <c r="K1076" s="80">
        <f t="shared" si="253"/>
        <v>116.52975268371443</v>
      </c>
      <c r="L1076" s="80">
        <f t="shared" si="253"/>
        <v>100.88327711591248</v>
      </c>
    </row>
    <row r="1077" spans="1:12" s="1" customFormat="1" x14ac:dyDescent="0.2">
      <c r="A1077" s="9" t="s">
        <v>7</v>
      </c>
      <c r="B1077" s="79">
        <v>31370.906999999999</v>
      </c>
      <c r="C1077" s="79">
        <v>358890.78700000001</v>
      </c>
      <c r="D1077" s="79">
        <v>46673.095000000001</v>
      </c>
      <c r="E1077" s="79">
        <v>405563.88099999999</v>
      </c>
      <c r="F1077" s="79">
        <v>37240.595000000001</v>
      </c>
      <c r="G1077" s="79">
        <v>447685.97200000001</v>
      </c>
      <c r="H1077" s="84">
        <f>D1077/D1075*100</f>
        <v>52.20737542079128</v>
      </c>
      <c r="I1077" s="84">
        <f>E1077/E1075*100</f>
        <v>45.675166820288808</v>
      </c>
      <c r="J1077" s="80">
        <f t="shared" si="252"/>
        <v>148.77827727454613</v>
      </c>
      <c r="K1077" s="80">
        <f t="shared" si="253"/>
        <v>125.32854268305864</v>
      </c>
      <c r="L1077" s="80">
        <f t="shared" si="253"/>
        <v>90.591152362486795</v>
      </c>
    </row>
    <row r="1078" spans="1:12" s="1" customFormat="1" x14ac:dyDescent="0.2">
      <c r="A1078" s="6" t="s">
        <v>8</v>
      </c>
      <c r="B1078" s="79">
        <v>79635.240999999995</v>
      </c>
      <c r="C1078" s="79">
        <v>798531.38699999999</v>
      </c>
      <c r="D1078" s="79">
        <v>89399.428</v>
      </c>
      <c r="E1078" s="79">
        <v>887930.81499999994</v>
      </c>
      <c r="F1078" s="79">
        <v>73906.195000000007</v>
      </c>
      <c r="G1078" s="79">
        <v>925829.57200000004</v>
      </c>
      <c r="H1078" s="84">
        <f>H1079+H1080</f>
        <v>100.00000000000001</v>
      </c>
      <c r="I1078" s="84">
        <f>I1079+I1080</f>
        <v>100.00000000000001</v>
      </c>
      <c r="J1078" s="80">
        <f t="shared" si="252"/>
        <v>112.26113825661683</v>
      </c>
      <c r="K1078" s="80">
        <f t="shared" si="253"/>
        <v>120.96337526238497</v>
      </c>
      <c r="L1078" s="80">
        <f t="shared" si="253"/>
        <v>95.906508266080735</v>
      </c>
    </row>
    <row r="1079" spans="1:12" s="1" customFormat="1" x14ac:dyDescent="0.2">
      <c r="A1079" s="9" t="s">
        <v>9</v>
      </c>
      <c r="B1079" s="79">
        <v>1818.8610000000001</v>
      </c>
      <c r="C1079" s="79">
        <v>39867.116999999998</v>
      </c>
      <c r="D1079" s="79">
        <v>2403.1610000000001</v>
      </c>
      <c r="E1079" s="79">
        <v>42270.277999999998</v>
      </c>
      <c r="F1079" s="79">
        <v>3292.5120000000002</v>
      </c>
      <c r="G1079" s="79">
        <v>36512.985000000001</v>
      </c>
      <c r="H1079" s="84">
        <f>D1079/D1078*100</f>
        <v>2.688116751708971</v>
      </c>
      <c r="I1079" s="84">
        <f>E1079/E1078*100</f>
        <v>4.7605373398376765</v>
      </c>
      <c r="J1079" s="80">
        <f t="shared" si="252"/>
        <v>132.12449989306495</v>
      </c>
      <c r="K1079" s="80">
        <f t="shared" si="253"/>
        <v>72.988678553031846</v>
      </c>
      <c r="L1079" s="80">
        <f t="shared" si="253"/>
        <v>115.76779603201435</v>
      </c>
    </row>
    <row r="1080" spans="1:12" s="1" customFormat="1" x14ac:dyDescent="0.2">
      <c r="A1080" s="9" t="s">
        <v>10</v>
      </c>
      <c r="B1080" s="79">
        <v>77816.38</v>
      </c>
      <c r="C1080" s="79">
        <v>758664.27</v>
      </c>
      <c r="D1080" s="79">
        <v>86996.267000000007</v>
      </c>
      <c r="E1080" s="79">
        <v>845660.53700000001</v>
      </c>
      <c r="F1080" s="79">
        <v>70613.683000000005</v>
      </c>
      <c r="G1080" s="79">
        <v>889316.58799999999</v>
      </c>
      <c r="H1080" s="84">
        <f>D1080/D1078*100</f>
        <v>97.311883248291039</v>
      </c>
      <c r="I1080" s="84">
        <f>E1080/E1078*100</f>
        <v>95.239462660162332</v>
      </c>
      <c r="J1080" s="80">
        <f t="shared" si="252"/>
        <v>111.79685690853263</v>
      </c>
      <c r="K1080" s="80">
        <f t="shared" si="253"/>
        <v>123.20029674701998</v>
      </c>
      <c r="L1080" s="80">
        <f t="shared" si="253"/>
        <v>95.091056257234683</v>
      </c>
    </row>
    <row r="1081" spans="1:12" s="1" customFormat="1" ht="45" x14ac:dyDescent="0.2">
      <c r="A1081" s="3" t="s">
        <v>162</v>
      </c>
      <c r="B1081" s="79"/>
      <c r="C1081" s="79"/>
      <c r="D1081" s="79"/>
      <c r="E1081" s="79"/>
      <c r="F1081" s="79"/>
      <c r="G1081" s="79"/>
      <c r="H1081" s="87"/>
      <c r="I1081" s="87"/>
      <c r="J1081" s="87"/>
      <c r="K1081" s="87"/>
      <c r="L1081" s="87"/>
    </row>
    <row r="1082" spans="1:12" s="1" customFormat="1" x14ac:dyDescent="0.2">
      <c r="A1082" s="6" t="s">
        <v>5</v>
      </c>
      <c r="B1082" s="79">
        <v>70838.557000000001</v>
      </c>
      <c r="C1082" s="79">
        <v>726721.37300000002</v>
      </c>
      <c r="D1082" s="79">
        <v>81890.978000000003</v>
      </c>
      <c r="E1082" s="79">
        <v>808612.35100000002</v>
      </c>
      <c r="F1082" s="79">
        <v>67873.368000000002</v>
      </c>
      <c r="G1082" s="79">
        <v>861496.43099999998</v>
      </c>
      <c r="H1082" s="84">
        <f>H1083+H1084</f>
        <v>100</v>
      </c>
      <c r="I1082" s="84">
        <f>I1083+I1084</f>
        <v>99.999999876331344</v>
      </c>
      <c r="J1082" s="80">
        <f t="shared" ref="J1082:J1087" si="254">D1082/B1082*100</f>
        <v>115.60226727938571</v>
      </c>
      <c r="K1082" s="80">
        <f t="shared" ref="K1082:L1087" si="255">D1082/F1082*100</f>
        <v>120.65259233931047</v>
      </c>
      <c r="L1082" s="80">
        <f t="shared" si="255"/>
        <v>93.861369809900012</v>
      </c>
    </row>
    <row r="1083" spans="1:12" s="1" customFormat="1" x14ac:dyDescent="0.2">
      <c r="A1083" s="9" t="s">
        <v>6</v>
      </c>
      <c r="B1083" s="79">
        <v>48264.332999999999</v>
      </c>
      <c r="C1083" s="79">
        <v>439640.6</v>
      </c>
      <c r="D1083" s="79">
        <v>42726.332999999999</v>
      </c>
      <c r="E1083" s="79">
        <v>482366.93300000002</v>
      </c>
      <c r="F1083" s="79">
        <v>36665.599999999999</v>
      </c>
      <c r="G1083" s="79">
        <v>478143.6</v>
      </c>
      <c r="H1083" s="84">
        <f>D1083/D1082*100</f>
        <v>52.17465225534368</v>
      </c>
      <c r="I1083" s="84">
        <f>E1083/E1082*100</f>
        <v>59.653668708307919</v>
      </c>
      <c r="J1083" s="80">
        <f t="shared" si="254"/>
        <v>88.525688317292193</v>
      </c>
      <c r="K1083" s="80">
        <f t="shared" si="255"/>
        <v>116.52975268371443</v>
      </c>
      <c r="L1083" s="80">
        <f t="shared" si="255"/>
        <v>100.88327711591248</v>
      </c>
    </row>
    <row r="1084" spans="1:12" s="1" customFormat="1" x14ac:dyDescent="0.2">
      <c r="A1084" s="9" t="s">
        <v>7</v>
      </c>
      <c r="B1084" s="79">
        <v>22574.223999999998</v>
      </c>
      <c r="C1084" s="79">
        <v>287080.77299999999</v>
      </c>
      <c r="D1084" s="79">
        <v>39164.644999999997</v>
      </c>
      <c r="E1084" s="79">
        <v>326245.41700000002</v>
      </c>
      <c r="F1084" s="79">
        <v>31207.768</v>
      </c>
      <c r="G1084" s="79">
        <v>383352.83100000001</v>
      </c>
      <c r="H1084" s="84">
        <f>D1084/D1082*100</f>
        <v>47.825347744656312</v>
      </c>
      <c r="I1084" s="84">
        <f>E1084/E1082*100</f>
        <v>40.346331168023433</v>
      </c>
      <c r="J1084" s="80">
        <f t="shared" si="254"/>
        <v>173.49276325068803</v>
      </c>
      <c r="K1084" s="80">
        <f t="shared" si="255"/>
        <v>125.49646293192129</v>
      </c>
      <c r="L1084" s="80">
        <f t="shared" si="255"/>
        <v>85.103171443645863</v>
      </c>
    </row>
    <row r="1085" spans="1:12" s="1" customFormat="1" x14ac:dyDescent="0.2">
      <c r="A1085" s="6" t="s">
        <v>8</v>
      </c>
      <c r="B1085" s="79">
        <v>70838.557000000001</v>
      </c>
      <c r="C1085" s="79">
        <v>726721.37300000002</v>
      </c>
      <c r="D1085" s="79">
        <v>81890.978000000003</v>
      </c>
      <c r="E1085" s="79">
        <v>808612.35100000002</v>
      </c>
      <c r="F1085" s="79">
        <v>67873.368000000002</v>
      </c>
      <c r="G1085" s="79">
        <v>861496.43099999998</v>
      </c>
      <c r="H1085" s="84">
        <f>H1086+H1087</f>
        <v>100</v>
      </c>
      <c r="I1085" s="84">
        <f>I1086+I1087</f>
        <v>100</v>
      </c>
      <c r="J1085" s="80">
        <f t="shared" si="254"/>
        <v>115.60226727938571</v>
      </c>
      <c r="K1085" s="80">
        <f t="shared" si="255"/>
        <v>120.65259233931047</v>
      </c>
      <c r="L1085" s="80">
        <f t="shared" si="255"/>
        <v>93.861369809900012</v>
      </c>
    </row>
    <row r="1086" spans="1:12" s="1" customFormat="1" x14ac:dyDescent="0.2">
      <c r="A1086" s="9" t="s">
        <v>9</v>
      </c>
      <c r="B1086" s="79">
        <v>1812.808</v>
      </c>
      <c r="C1086" s="79">
        <v>39779.54</v>
      </c>
      <c r="D1086" s="79">
        <v>2394.4189999999999</v>
      </c>
      <c r="E1086" s="79">
        <v>42173.959000000003</v>
      </c>
      <c r="F1086" s="79">
        <v>3276.884</v>
      </c>
      <c r="G1086" s="79">
        <v>36317.171000000002</v>
      </c>
      <c r="H1086" s="84">
        <f>D1086/D1085*100</f>
        <v>2.9239106168691742</v>
      </c>
      <c r="I1086" s="84">
        <f>E1086/E1085*100</f>
        <v>5.2155966883073255</v>
      </c>
      <c r="J1086" s="80">
        <f t="shared" si="254"/>
        <v>132.08343078803713</v>
      </c>
      <c r="K1086" s="80">
        <f t="shared" si="255"/>
        <v>73.069995764268739</v>
      </c>
      <c r="L1086" s="80">
        <f t="shared" si="255"/>
        <v>116.12677375118233</v>
      </c>
    </row>
    <row r="1087" spans="1:12" s="1" customFormat="1" x14ac:dyDescent="0.2">
      <c r="A1087" s="9" t="s">
        <v>10</v>
      </c>
      <c r="B1087" s="79">
        <v>69025.748999999996</v>
      </c>
      <c r="C1087" s="79">
        <v>686941.83299999998</v>
      </c>
      <c r="D1087" s="79">
        <v>79496.558999999994</v>
      </c>
      <c r="E1087" s="79">
        <v>766438.39199999999</v>
      </c>
      <c r="F1087" s="79">
        <v>64596.483999999997</v>
      </c>
      <c r="G1087" s="79">
        <v>825179.26</v>
      </c>
      <c r="H1087" s="84">
        <f>D1087/D1085*100</f>
        <v>97.076089383130821</v>
      </c>
      <c r="I1087" s="84">
        <f>E1087/E1085*100</f>
        <v>94.784403311692671</v>
      </c>
      <c r="J1087" s="80">
        <f t="shared" si="254"/>
        <v>115.16942612241701</v>
      </c>
      <c r="K1087" s="80">
        <f t="shared" si="255"/>
        <v>123.06638701883526</v>
      </c>
      <c r="L1087" s="80">
        <f t="shared" si="255"/>
        <v>92.881441542774596</v>
      </c>
    </row>
    <row r="1088" spans="1:12" s="1" customFormat="1" ht="22.5" x14ac:dyDescent="0.2">
      <c r="A1088" s="3" t="s">
        <v>163</v>
      </c>
      <c r="B1088" s="79"/>
      <c r="C1088" s="79"/>
      <c r="D1088" s="79"/>
      <c r="E1088" s="79"/>
      <c r="F1088" s="79"/>
      <c r="G1088" s="79"/>
      <c r="H1088" s="87"/>
      <c r="I1088" s="87"/>
      <c r="J1088" s="87"/>
      <c r="K1088" s="87"/>
      <c r="L1088" s="87"/>
    </row>
    <row r="1089" spans="1:12" s="1" customFormat="1" x14ac:dyDescent="0.2">
      <c r="A1089" s="6" t="s">
        <v>5</v>
      </c>
      <c r="B1089" s="79">
        <v>4963.9250000000002</v>
      </c>
      <c r="C1089" s="79">
        <v>53643.088000000003</v>
      </c>
      <c r="D1089" s="79">
        <v>4033.2539999999999</v>
      </c>
      <c r="E1089" s="79">
        <v>57676.341999999997</v>
      </c>
      <c r="F1089" s="79">
        <v>3554.904</v>
      </c>
      <c r="G1089" s="79">
        <v>49514.73</v>
      </c>
      <c r="H1089" s="84">
        <f>H1090+H1091</f>
        <v>100</v>
      </c>
      <c r="I1089" s="84">
        <f>I1090+I1091</f>
        <v>100</v>
      </c>
      <c r="J1089" s="80">
        <f>D1089/B1089*100</f>
        <v>81.251308188580609</v>
      </c>
      <c r="K1089" s="80">
        <f t="shared" ref="K1089:L1092" si="256">D1089/F1089*100</f>
        <v>113.45605957291673</v>
      </c>
      <c r="L1089" s="80">
        <f t="shared" si="256"/>
        <v>116.48320004976296</v>
      </c>
    </row>
    <row r="1090" spans="1:12" s="1" customFormat="1" x14ac:dyDescent="0.2">
      <c r="A1090" s="9" t="s">
        <v>6</v>
      </c>
      <c r="B1090" s="79">
        <v>2180.3330000000001</v>
      </c>
      <c r="C1090" s="79">
        <v>17187.599999999999</v>
      </c>
      <c r="D1090" s="79">
        <v>2190.3330000000001</v>
      </c>
      <c r="E1090" s="79">
        <v>19377.933000000001</v>
      </c>
      <c r="F1090" s="79">
        <v>923.6</v>
      </c>
      <c r="G1090" s="79">
        <v>20389.599999999999</v>
      </c>
      <c r="H1090" s="84">
        <f>D1090/D1089*100</f>
        <v>54.306845043728956</v>
      </c>
      <c r="I1090" s="84">
        <f>E1090/E1089*100</f>
        <v>33.597714986848509</v>
      </c>
      <c r="J1090" s="80">
        <f>D1090/B1090*100</f>
        <v>100.45864553717254</v>
      </c>
      <c r="K1090" s="80">
        <f t="shared" si="256"/>
        <v>237.15168904287572</v>
      </c>
      <c r="L1090" s="80">
        <f t="shared" si="256"/>
        <v>95.038318554557236</v>
      </c>
    </row>
    <row r="1091" spans="1:12" s="1" customFormat="1" x14ac:dyDescent="0.2">
      <c r="A1091" s="9" t="s">
        <v>7</v>
      </c>
      <c r="B1091" s="79">
        <v>2783.5920000000001</v>
      </c>
      <c r="C1091" s="79">
        <v>36455.487999999998</v>
      </c>
      <c r="D1091" s="79">
        <v>1842.921</v>
      </c>
      <c r="E1091" s="79">
        <v>38298.409</v>
      </c>
      <c r="F1091" s="79">
        <v>2631.3040000000001</v>
      </c>
      <c r="G1091" s="79">
        <v>29125.13</v>
      </c>
      <c r="H1091" s="84">
        <f>D1091/D1089*100</f>
        <v>45.693154956271044</v>
      </c>
      <c r="I1091" s="84">
        <f>E1091/E1089*100</f>
        <v>66.402285013151499</v>
      </c>
      <c r="J1091" s="80">
        <f>D1091/B1091*100</f>
        <v>66.206577688109462</v>
      </c>
      <c r="K1091" s="80">
        <f t="shared" si="256"/>
        <v>70.038315603214215</v>
      </c>
      <c r="L1091" s="80">
        <f t="shared" si="256"/>
        <v>131.496096326437</v>
      </c>
    </row>
    <row r="1092" spans="1:12" s="1" customFormat="1" x14ac:dyDescent="0.2">
      <c r="A1092" s="6" t="s">
        <v>8</v>
      </c>
      <c r="B1092" s="79">
        <v>4963.9250000000002</v>
      </c>
      <c r="C1092" s="79">
        <v>53643.088000000003</v>
      </c>
      <c r="D1092" s="79">
        <v>4033.2539999999999</v>
      </c>
      <c r="E1092" s="79">
        <v>57676.341999999997</v>
      </c>
      <c r="F1092" s="79">
        <v>3554.904</v>
      </c>
      <c r="G1092" s="79">
        <v>49514.73</v>
      </c>
      <c r="H1092" s="84">
        <f>H1093+H1094</f>
        <v>100</v>
      </c>
      <c r="I1092" s="84">
        <f>I1093+I1094</f>
        <v>100</v>
      </c>
      <c r="J1092" s="80">
        <f>D1092/B1092*100</f>
        <v>81.251308188580609</v>
      </c>
      <c r="K1092" s="80">
        <f t="shared" si="256"/>
        <v>113.45605957291673</v>
      </c>
      <c r="L1092" s="80">
        <f t="shared" si="256"/>
        <v>116.48320004976296</v>
      </c>
    </row>
    <row r="1093" spans="1:12" s="1" customFormat="1" x14ac:dyDescent="0.2">
      <c r="A1093" s="9" t="s">
        <v>9</v>
      </c>
      <c r="B1093" s="79">
        <v>251.751</v>
      </c>
      <c r="C1093" s="79">
        <v>13918.539000000001</v>
      </c>
      <c r="D1093" s="79">
        <v>1513.9570000000001</v>
      </c>
      <c r="E1093" s="79">
        <v>15432.495999999999</v>
      </c>
      <c r="F1093" s="79">
        <v>97.813999999999993</v>
      </c>
      <c r="G1093" s="79">
        <v>12304.353999999999</v>
      </c>
      <c r="H1093" s="84">
        <f>D1093/D1092*100</f>
        <v>37.536862295307962</v>
      </c>
      <c r="I1093" s="84">
        <f>E1093/E1092*100</f>
        <v>26.757064447672498</v>
      </c>
      <c r="J1093" s="80"/>
      <c r="K1093" s="80"/>
      <c r="L1093" s="80">
        <f>E1093/G1093*100</f>
        <v>125.42304943437095</v>
      </c>
    </row>
    <row r="1094" spans="1:12" s="1" customFormat="1" x14ac:dyDescent="0.2">
      <c r="A1094" s="9" t="s">
        <v>10</v>
      </c>
      <c r="B1094" s="79">
        <v>4712.174</v>
      </c>
      <c r="C1094" s="79">
        <v>39724.548999999999</v>
      </c>
      <c r="D1094" s="79">
        <v>2519.297</v>
      </c>
      <c r="E1094" s="79">
        <v>42243.845999999998</v>
      </c>
      <c r="F1094" s="79">
        <v>3457.09</v>
      </c>
      <c r="G1094" s="79">
        <v>37210.375999999997</v>
      </c>
      <c r="H1094" s="84">
        <f>D1094/D1092*100</f>
        <v>62.463137704692038</v>
      </c>
      <c r="I1094" s="84">
        <f>E1094/E1092*100</f>
        <v>73.242935552327509</v>
      </c>
      <c r="J1094" s="80">
        <f>D1094/B1094*100</f>
        <v>53.463581777752687</v>
      </c>
      <c r="K1094" s="80">
        <f>D1094/F1094*100</f>
        <v>72.873341451914769</v>
      </c>
      <c r="L1094" s="80">
        <f>E1094/G1094*100</f>
        <v>113.52706030167501</v>
      </c>
    </row>
    <row r="1095" spans="1:12" s="1" customFormat="1" x14ac:dyDescent="0.2">
      <c r="A1095" s="3" t="s">
        <v>164</v>
      </c>
      <c r="B1095" s="79"/>
      <c r="C1095" s="79"/>
      <c r="D1095" s="79"/>
      <c r="E1095" s="79"/>
      <c r="F1095" s="79"/>
      <c r="G1095" s="79"/>
      <c r="H1095" s="87"/>
      <c r="I1095" s="87"/>
      <c r="J1095" s="87"/>
      <c r="K1095" s="87"/>
      <c r="L1095" s="87"/>
    </row>
    <row r="1096" spans="1:12" s="1" customFormat="1" x14ac:dyDescent="0.2">
      <c r="A1096" s="6" t="s">
        <v>5</v>
      </c>
      <c r="B1096" s="79">
        <v>1487.4739999999999</v>
      </c>
      <c r="C1096" s="79">
        <v>16766.863000000001</v>
      </c>
      <c r="D1096" s="79">
        <v>1536.2360000000001</v>
      </c>
      <c r="E1096" s="79">
        <v>18303.098999999998</v>
      </c>
      <c r="F1096" s="79">
        <v>1427.6130000000001</v>
      </c>
      <c r="G1096" s="79">
        <v>22441.86</v>
      </c>
      <c r="H1096" s="84">
        <f>H1097+H1098</f>
        <v>100</v>
      </c>
      <c r="I1096" s="84">
        <f>I1097+I1098</f>
        <v>99.999994536444348</v>
      </c>
      <c r="J1096" s="80">
        <f t="shared" ref="J1096:J1101" si="257">D1096/B1096*100</f>
        <v>103.27817494625118</v>
      </c>
      <c r="K1096" s="80">
        <f t="shared" ref="K1096:L1101" si="258">D1096/F1096*100</f>
        <v>107.6087146866833</v>
      </c>
      <c r="L1096" s="80">
        <f t="shared" si="258"/>
        <v>81.557852156639413</v>
      </c>
    </row>
    <row r="1097" spans="1:12" s="1" customFormat="1" x14ac:dyDescent="0.2">
      <c r="A1097" s="9" t="s">
        <v>6</v>
      </c>
      <c r="B1097" s="79">
        <v>47.753999999999998</v>
      </c>
      <c r="C1097" s="79">
        <v>768.38199999999995</v>
      </c>
      <c r="D1097" s="79">
        <v>41.344999999999999</v>
      </c>
      <c r="E1097" s="79">
        <v>809.726</v>
      </c>
      <c r="F1097" s="79">
        <v>61.965000000000003</v>
      </c>
      <c r="G1097" s="79">
        <v>2432.8969999999999</v>
      </c>
      <c r="H1097" s="84">
        <f>D1097/D1096*100</f>
        <v>2.6913182609963568</v>
      </c>
      <c r="I1097" s="84">
        <f>E1097/E1096*100</f>
        <v>4.4239830642887306</v>
      </c>
      <c r="J1097" s="80">
        <f t="shared" si="257"/>
        <v>86.579134732169038</v>
      </c>
      <c r="K1097" s="80">
        <f t="shared" si="258"/>
        <v>66.723150165415959</v>
      </c>
      <c r="L1097" s="80">
        <f t="shared" si="258"/>
        <v>33.282378990972497</v>
      </c>
    </row>
    <row r="1098" spans="1:12" s="1" customFormat="1" x14ac:dyDescent="0.2">
      <c r="A1098" s="9" t="s">
        <v>7</v>
      </c>
      <c r="B1098" s="79">
        <v>1439.72</v>
      </c>
      <c r="C1098" s="79">
        <v>15998.481</v>
      </c>
      <c r="D1098" s="79">
        <v>1494.8910000000001</v>
      </c>
      <c r="E1098" s="79">
        <v>17493.371999999999</v>
      </c>
      <c r="F1098" s="79">
        <v>1365.6479999999999</v>
      </c>
      <c r="G1098" s="79">
        <v>20008.963</v>
      </c>
      <c r="H1098" s="84">
        <f>D1098/D1096*100</f>
        <v>97.308681739003646</v>
      </c>
      <c r="I1098" s="84">
        <f>E1098/E1096*100</f>
        <v>95.576011472155614</v>
      </c>
      <c r="J1098" s="80">
        <f t="shared" si="257"/>
        <v>103.83206456811047</v>
      </c>
      <c r="K1098" s="80">
        <f t="shared" si="258"/>
        <v>109.46385891532813</v>
      </c>
      <c r="L1098" s="80">
        <f t="shared" si="258"/>
        <v>87.4276792855282</v>
      </c>
    </row>
    <row r="1099" spans="1:12" s="1" customFormat="1" x14ac:dyDescent="0.2">
      <c r="A1099" s="6" t="s">
        <v>8</v>
      </c>
      <c r="B1099" s="79">
        <v>1487.4739999999999</v>
      </c>
      <c r="C1099" s="79">
        <v>16766.863000000001</v>
      </c>
      <c r="D1099" s="79">
        <v>1536.2360000000001</v>
      </c>
      <c r="E1099" s="79">
        <v>18303.098999999998</v>
      </c>
      <c r="F1099" s="79">
        <v>1427.6130000000001</v>
      </c>
      <c r="G1099" s="79">
        <v>22441.86</v>
      </c>
      <c r="H1099" s="84">
        <f>H1100+H1101</f>
        <v>100</v>
      </c>
      <c r="I1099" s="84">
        <f>I1100+I1101</f>
        <v>100</v>
      </c>
      <c r="J1099" s="80">
        <f t="shared" si="257"/>
        <v>103.27817494625118</v>
      </c>
      <c r="K1099" s="80">
        <f t="shared" si="258"/>
        <v>107.6087146866833</v>
      </c>
      <c r="L1099" s="80">
        <f t="shared" si="258"/>
        <v>81.557852156639413</v>
      </c>
    </row>
    <row r="1100" spans="1:12" s="1" customFormat="1" x14ac:dyDescent="0.2">
      <c r="A1100" s="9" t="s">
        <v>9</v>
      </c>
      <c r="B1100" s="79">
        <v>9.5640000000000001</v>
      </c>
      <c r="C1100" s="79">
        <v>236.203</v>
      </c>
      <c r="D1100" s="79">
        <v>3.9129999999999998</v>
      </c>
      <c r="E1100" s="79">
        <v>240.11600000000001</v>
      </c>
      <c r="F1100" s="79">
        <v>15.94</v>
      </c>
      <c r="G1100" s="79">
        <v>114.458</v>
      </c>
      <c r="H1100" s="84">
        <f>D1100/D1099*100</f>
        <v>0.25471346850353715</v>
      </c>
      <c r="I1100" s="84">
        <f>E1100/E1099*100</f>
        <v>1.3118871290594014</v>
      </c>
      <c r="J1100" s="80">
        <f t="shared" si="257"/>
        <v>40.913843580092006</v>
      </c>
      <c r="K1100" s="80">
        <f t="shared" si="258"/>
        <v>24.548306148055207</v>
      </c>
      <c r="L1100" s="80">
        <f t="shared" si="258"/>
        <v>209.78524873752821</v>
      </c>
    </row>
    <row r="1101" spans="1:12" s="1" customFormat="1" x14ac:dyDescent="0.2">
      <c r="A1101" s="9" t="s">
        <v>10</v>
      </c>
      <c r="B1101" s="79">
        <v>1477.91</v>
      </c>
      <c r="C1101" s="79">
        <v>16530.66</v>
      </c>
      <c r="D1101" s="79">
        <v>1532.3230000000001</v>
      </c>
      <c r="E1101" s="79">
        <v>18062.983</v>
      </c>
      <c r="F1101" s="79">
        <v>1411.672</v>
      </c>
      <c r="G1101" s="79">
        <v>22327.401999999998</v>
      </c>
      <c r="H1101" s="84">
        <f>D1101/D1099*100</f>
        <v>99.745286531496461</v>
      </c>
      <c r="I1101" s="84">
        <f>E1101/E1099*100</f>
        <v>98.6881128709406</v>
      </c>
      <c r="J1101" s="80">
        <f t="shared" si="257"/>
        <v>103.68175328673598</v>
      </c>
      <c r="K1101" s="80">
        <f t="shared" si="258"/>
        <v>108.54667373157505</v>
      </c>
      <c r="L1101" s="80">
        <f t="shared" si="258"/>
        <v>80.900514085785716</v>
      </c>
    </row>
    <row r="1102" spans="1:12" s="1" customFormat="1" x14ac:dyDescent="0.2">
      <c r="A1102" s="3" t="s">
        <v>165</v>
      </c>
      <c r="B1102" s="79"/>
      <c r="C1102" s="79"/>
      <c r="D1102" s="79"/>
      <c r="E1102" s="79"/>
      <c r="F1102" s="79"/>
      <c r="G1102" s="79"/>
      <c r="H1102" s="87"/>
      <c r="I1102" s="87"/>
      <c r="J1102" s="87"/>
      <c r="K1102" s="87"/>
      <c r="L1102" s="87"/>
    </row>
    <row r="1103" spans="1:12" s="1" customFormat="1" x14ac:dyDescent="0.2">
      <c r="A1103" s="6" t="s">
        <v>5</v>
      </c>
      <c r="B1103" s="79">
        <v>33595.930999999997</v>
      </c>
      <c r="C1103" s="79">
        <v>347614.57199999999</v>
      </c>
      <c r="D1103" s="79">
        <v>32482.899000000001</v>
      </c>
      <c r="E1103" s="79">
        <v>380097.47100000002</v>
      </c>
      <c r="F1103" s="79">
        <v>37171.425000000003</v>
      </c>
      <c r="G1103" s="79">
        <v>433528.62699999998</v>
      </c>
      <c r="H1103" s="84">
        <f>H1104+H1105</f>
        <v>100</v>
      </c>
      <c r="I1103" s="84">
        <f>I1104+I1105</f>
        <v>99.999999999999986</v>
      </c>
      <c r="J1103" s="80">
        <f t="shared" ref="J1103:J1108" si="259">D1103/B1103*100</f>
        <v>96.687003554091135</v>
      </c>
      <c r="K1103" s="80">
        <f t="shared" ref="K1103:L1108" si="260">D1103/F1103*100</f>
        <v>87.386746674360751</v>
      </c>
      <c r="L1103" s="80">
        <f t="shared" si="260"/>
        <v>87.675287703665305</v>
      </c>
    </row>
    <row r="1104" spans="1:12" s="1" customFormat="1" x14ac:dyDescent="0.2">
      <c r="A1104" s="9" t="s">
        <v>6</v>
      </c>
      <c r="B1104" s="79">
        <v>18447.666000000001</v>
      </c>
      <c r="C1104" s="79">
        <v>226261.834</v>
      </c>
      <c r="D1104" s="79">
        <v>18524.666000000001</v>
      </c>
      <c r="E1104" s="79">
        <v>244786.5</v>
      </c>
      <c r="F1104" s="79">
        <v>23684.666000000001</v>
      </c>
      <c r="G1104" s="79">
        <v>255320.5</v>
      </c>
      <c r="H1104" s="84">
        <f>D1104/D1103*100</f>
        <v>57.028980079641286</v>
      </c>
      <c r="I1104" s="84">
        <f>E1104/E1103*100</f>
        <v>64.400980978902638</v>
      </c>
      <c r="J1104" s="80">
        <f t="shared" si="259"/>
        <v>100.41739697585592</v>
      </c>
      <c r="K1104" s="80">
        <f t="shared" si="260"/>
        <v>78.213752307083411</v>
      </c>
      <c r="L1104" s="80">
        <f t="shared" si="260"/>
        <v>95.874205165664321</v>
      </c>
    </row>
    <row r="1105" spans="1:12" s="1" customFormat="1" x14ac:dyDescent="0.2">
      <c r="A1105" s="9" t="s">
        <v>7</v>
      </c>
      <c r="B1105" s="79">
        <v>15148.264999999999</v>
      </c>
      <c r="C1105" s="79">
        <v>121352.738</v>
      </c>
      <c r="D1105" s="79">
        <v>13958.233</v>
      </c>
      <c r="E1105" s="79">
        <v>135310.97099999999</v>
      </c>
      <c r="F1105" s="79">
        <v>13486.759</v>
      </c>
      <c r="G1105" s="79">
        <v>178208.12700000001</v>
      </c>
      <c r="H1105" s="84">
        <f>D1105/D1103*100</f>
        <v>42.971019920358714</v>
      </c>
      <c r="I1105" s="84">
        <f>E1105/E1103*100</f>
        <v>35.599019021097348</v>
      </c>
      <c r="J1105" s="80">
        <f t="shared" si="259"/>
        <v>92.144103631670035</v>
      </c>
      <c r="K1105" s="80">
        <f t="shared" si="260"/>
        <v>103.4958287606385</v>
      </c>
      <c r="L1105" s="80">
        <f t="shared" si="260"/>
        <v>75.928619686351325</v>
      </c>
    </row>
    <row r="1106" spans="1:12" s="1" customFormat="1" x14ac:dyDescent="0.2">
      <c r="A1106" s="6" t="s">
        <v>8</v>
      </c>
      <c r="B1106" s="79">
        <v>33595.930999999997</v>
      </c>
      <c r="C1106" s="79">
        <v>347614.57199999999</v>
      </c>
      <c r="D1106" s="79">
        <v>32482.899000000001</v>
      </c>
      <c r="E1106" s="79">
        <v>380097.47100000002</v>
      </c>
      <c r="F1106" s="79">
        <v>37171.425000000003</v>
      </c>
      <c r="G1106" s="79">
        <v>433528.62699999998</v>
      </c>
      <c r="H1106" s="84">
        <f>H1107+H1108</f>
        <v>100</v>
      </c>
      <c r="I1106" s="84">
        <f>I1107+I1108</f>
        <v>100.00000026309039</v>
      </c>
      <c r="J1106" s="80">
        <f t="shared" si="259"/>
        <v>96.687003554091135</v>
      </c>
      <c r="K1106" s="80">
        <f t="shared" si="260"/>
        <v>87.386746674360751</v>
      </c>
      <c r="L1106" s="80">
        <f t="shared" si="260"/>
        <v>87.675287703665305</v>
      </c>
    </row>
    <row r="1107" spans="1:12" s="1" customFormat="1" x14ac:dyDescent="0.2">
      <c r="A1107" s="9" t="s">
        <v>9</v>
      </c>
      <c r="B1107" s="79">
        <v>3616.6019999999999</v>
      </c>
      <c r="C1107" s="79">
        <v>33931.32</v>
      </c>
      <c r="D1107" s="79">
        <v>4157.3609999999999</v>
      </c>
      <c r="E1107" s="79">
        <v>38088.682000000001</v>
      </c>
      <c r="F1107" s="79">
        <v>1730.02</v>
      </c>
      <c r="G1107" s="79">
        <v>30481.019</v>
      </c>
      <c r="H1107" s="84">
        <f>D1107/D1106*100</f>
        <v>12.798614434013416</v>
      </c>
      <c r="I1107" s="84">
        <f>E1107/E1106*100</f>
        <v>10.020767015311186</v>
      </c>
      <c r="J1107" s="80">
        <f t="shared" si="259"/>
        <v>114.9521290979765</v>
      </c>
      <c r="K1107" s="80">
        <f t="shared" si="260"/>
        <v>240.30710627622801</v>
      </c>
      <c r="L1107" s="80">
        <f t="shared" si="260"/>
        <v>124.95868986532241</v>
      </c>
    </row>
    <row r="1108" spans="1:12" s="1" customFormat="1" x14ac:dyDescent="0.2">
      <c r="A1108" s="9" t="s">
        <v>10</v>
      </c>
      <c r="B1108" s="79">
        <v>29979.329000000002</v>
      </c>
      <c r="C1108" s="79">
        <v>313683.25199999998</v>
      </c>
      <c r="D1108" s="79">
        <v>28325.538</v>
      </c>
      <c r="E1108" s="79">
        <v>342008.79</v>
      </c>
      <c r="F1108" s="79">
        <v>35441.404999999999</v>
      </c>
      <c r="G1108" s="79">
        <v>403047.60800000001</v>
      </c>
      <c r="H1108" s="84">
        <f>D1108/D1106*100</f>
        <v>87.201385565986584</v>
      </c>
      <c r="I1108" s="84">
        <f>E1108/E1106*100</f>
        <v>89.979233247779206</v>
      </c>
      <c r="J1108" s="80">
        <f t="shared" si="259"/>
        <v>94.483562323893238</v>
      </c>
      <c r="K1108" s="80">
        <f t="shared" si="260"/>
        <v>79.922164485296236</v>
      </c>
      <c r="L1108" s="80">
        <f t="shared" si="260"/>
        <v>84.855680374115991</v>
      </c>
    </row>
    <row r="1109" spans="1:12" s="1" customFormat="1" ht="45" x14ac:dyDescent="0.2">
      <c r="A1109" s="3" t="s">
        <v>166</v>
      </c>
      <c r="B1109" s="79"/>
      <c r="C1109" s="79"/>
      <c r="D1109" s="79"/>
      <c r="E1109" s="79"/>
      <c r="F1109" s="79"/>
      <c r="G1109" s="79"/>
      <c r="H1109" s="87"/>
      <c r="I1109" s="87"/>
      <c r="J1109" s="87"/>
      <c r="K1109" s="87"/>
      <c r="L1109" s="87"/>
    </row>
    <row r="1110" spans="1:12" s="1" customFormat="1" x14ac:dyDescent="0.2">
      <c r="A1110" s="6" t="s">
        <v>5</v>
      </c>
      <c r="B1110" s="79">
        <v>13046.575999999999</v>
      </c>
      <c r="C1110" s="79">
        <v>90749.574999999997</v>
      </c>
      <c r="D1110" s="79">
        <v>11291.781999999999</v>
      </c>
      <c r="E1110" s="79">
        <v>102041.356</v>
      </c>
      <c r="F1110" s="79">
        <v>8895.616</v>
      </c>
      <c r="G1110" s="79">
        <v>117310.83100000001</v>
      </c>
      <c r="H1110" s="84">
        <f>H1111+H1112</f>
        <v>99.999991144001896</v>
      </c>
      <c r="I1110" s="84">
        <f>I1111+I1112</f>
        <v>100</v>
      </c>
      <c r="J1110" s="80">
        <f t="shared" ref="J1110:J1115" si="261">D1110/B1110*100</f>
        <v>86.549773672417956</v>
      </c>
      <c r="K1110" s="80">
        <f t="shared" ref="K1110:L1113" si="262">D1110/F1110*100</f>
        <v>126.93648197044476</v>
      </c>
      <c r="L1110" s="80">
        <f t="shared" si="262"/>
        <v>86.983746624384565</v>
      </c>
    </row>
    <row r="1111" spans="1:12" s="1" customFormat="1" x14ac:dyDescent="0.2">
      <c r="A1111" s="9" t="s">
        <v>6</v>
      </c>
      <c r="B1111" s="79">
        <v>815.66600000000005</v>
      </c>
      <c r="C1111" s="79">
        <v>7082.1670000000004</v>
      </c>
      <c r="D1111" s="79">
        <v>831.66600000000005</v>
      </c>
      <c r="E1111" s="79">
        <v>7913.8329999999996</v>
      </c>
      <c r="F1111" s="79">
        <v>550.33299999999997</v>
      </c>
      <c r="G1111" s="79">
        <v>5166.5</v>
      </c>
      <c r="H1111" s="84">
        <f>D1111/D1110*100</f>
        <v>7.3652325204294602</v>
      </c>
      <c r="I1111" s="84">
        <f>E1111/E1110*100</f>
        <v>7.7555153226305613</v>
      </c>
      <c r="J1111" s="80">
        <f t="shared" si="261"/>
        <v>101.96158721829769</v>
      </c>
      <c r="K1111" s="80">
        <f t="shared" si="262"/>
        <v>151.1205034043025</v>
      </c>
      <c r="L1111" s="80">
        <f t="shared" si="262"/>
        <v>153.17590244846605</v>
      </c>
    </row>
    <row r="1112" spans="1:12" s="1" customFormat="1" x14ac:dyDescent="0.2">
      <c r="A1112" s="9" t="s">
        <v>7</v>
      </c>
      <c r="B1112" s="79">
        <v>12230.909</v>
      </c>
      <c r="C1112" s="79">
        <v>83667.407999999996</v>
      </c>
      <c r="D1112" s="79">
        <v>10460.115</v>
      </c>
      <c r="E1112" s="79">
        <v>94127.523000000001</v>
      </c>
      <c r="F1112" s="79">
        <v>8345.2829999999994</v>
      </c>
      <c r="G1112" s="79">
        <v>112144.33100000001</v>
      </c>
      <c r="H1112" s="84">
        <f>D1112/D1110*100</f>
        <v>92.634758623572438</v>
      </c>
      <c r="I1112" s="84">
        <f>E1112/E1110*100</f>
        <v>92.244484677369442</v>
      </c>
      <c r="J1112" s="80">
        <f t="shared" si="261"/>
        <v>85.521975513021971</v>
      </c>
      <c r="K1112" s="80">
        <f t="shared" si="262"/>
        <v>125.34164509460015</v>
      </c>
      <c r="L1112" s="80">
        <f t="shared" si="262"/>
        <v>83.934267707210282</v>
      </c>
    </row>
    <row r="1113" spans="1:12" s="1" customFormat="1" x14ac:dyDescent="0.2">
      <c r="A1113" s="6" t="s">
        <v>8</v>
      </c>
      <c r="B1113" s="79">
        <v>13046.575999999999</v>
      </c>
      <c r="C1113" s="79">
        <v>90749.574999999997</v>
      </c>
      <c r="D1113" s="79">
        <v>11291.781999999999</v>
      </c>
      <c r="E1113" s="79">
        <v>102041.356</v>
      </c>
      <c r="F1113" s="79">
        <v>8895.616</v>
      </c>
      <c r="G1113" s="79">
        <v>117310.83100000001</v>
      </c>
      <c r="H1113" s="84">
        <f>H1114+H1115</f>
        <v>100</v>
      </c>
      <c r="I1113" s="84">
        <f>I1114+I1115</f>
        <v>100</v>
      </c>
      <c r="J1113" s="80">
        <f t="shared" si="261"/>
        <v>86.549773672417956</v>
      </c>
      <c r="K1113" s="80">
        <f t="shared" si="262"/>
        <v>126.93648197044476</v>
      </c>
      <c r="L1113" s="80">
        <f t="shared" si="262"/>
        <v>86.983746624384565</v>
      </c>
    </row>
    <row r="1114" spans="1:12" s="1" customFormat="1" x14ac:dyDescent="0.2">
      <c r="A1114" s="9" t="s">
        <v>9</v>
      </c>
      <c r="B1114" s="79">
        <v>36.078000000000003</v>
      </c>
      <c r="C1114" s="79">
        <v>438.79500000000002</v>
      </c>
      <c r="D1114" s="79">
        <v>156.096</v>
      </c>
      <c r="E1114" s="79">
        <v>594.89099999999996</v>
      </c>
      <c r="F1114" s="79">
        <v>19.260000000000002</v>
      </c>
      <c r="G1114" s="79">
        <v>641.92499999999995</v>
      </c>
      <c r="H1114" s="84">
        <f>D1114/D1113*100</f>
        <v>1.3823858802800126</v>
      </c>
      <c r="I1114" s="84">
        <f>E1114/E1113*100</f>
        <v>0.58299009668197666</v>
      </c>
      <c r="J1114" s="80">
        <f t="shared" si="261"/>
        <v>432.66256444370532</v>
      </c>
      <c r="K1114" s="80"/>
      <c r="L1114" s="80">
        <f>E1114/G1114*100</f>
        <v>92.672975814931647</v>
      </c>
    </row>
    <row r="1115" spans="1:12" s="1" customFormat="1" x14ac:dyDescent="0.2">
      <c r="A1115" s="9" t="s">
        <v>10</v>
      </c>
      <c r="B1115" s="79">
        <v>13010.498</v>
      </c>
      <c r="C1115" s="79">
        <v>90310.78</v>
      </c>
      <c r="D1115" s="79">
        <v>11135.686</v>
      </c>
      <c r="E1115" s="79">
        <v>101446.465</v>
      </c>
      <c r="F1115" s="79">
        <v>8876.3559999999998</v>
      </c>
      <c r="G1115" s="79">
        <v>116668.906</v>
      </c>
      <c r="H1115" s="84">
        <f>D1115/D1113*100</f>
        <v>98.617614119719988</v>
      </c>
      <c r="I1115" s="84">
        <f>E1115/E1113*100</f>
        <v>99.417009903318018</v>
      </c>
      <c r="J1115" s="80">
        <f t="shared" si="261"/>
        <v>85.590005855271642</v>
      </c>
      <c r="K1115" s="80">
        <f>D1115/F1115*100</f>
        <v>125.45335045146906</v>
      </c>
      <c r="L1115" s="80">
        <f>E1115/G1115*100</f>
        <v>86.952443867091716</v>
      </c>
    </row>
    <row r="1116" spans="1:12" s="1" customFormat="1" ht="45" x14ac:dyDescent="0.2">
      <c r="A1116" s="3" t="s">
        <v>167</v>
      </c>
      <c r="B1116" s="79"/>
      <c r="C1116" s="79"/>
      <c r="D1116" s="79"/>
      <c r="E1116" s="79"/>
      <c r="F1116" s="79"/>
      <c r="G1116" s="79"/>
      <c r="H1116" s="87"/>
      <c r="I1116" s="87"/>
      <c r="J1116" s="87"/>
      <c r="K1116" s="87"/>
      <c r="L1116" s="87"/>
    </row>
    <row r="1117" spans="1:12" s="1" customFormat="1" x14ac:dyDescent="0.2">
      <c r="A1117" s="6" t="s">
        <v>5</v>
      </c>
      <c r="B1117" s="79">
        <v>8340.9279999999999</v>
      </c>
      <c r="C1117" s="79">
        <v>45397.79</v>
      </c>
      <c r="D1117" s="79">
        <v>6799.0559999999996</v>
      </c>
      <c r="E1117" s="79">
        <v>52196.845999999998</v>
      </c>
      <c r="F1117" s="79">
        <v>2216.2260000000001</v>
      </c>
      <c r="G1117" s="79">
        <v>57921.538</v>
      </c>
      <c r="H1117" s="84">
        <f>H1118+H1119</f>
        <v>100</v>
      </c>
      <c r="I1117" s="84">
        <f>I1118+I1119</f>
        <v>100</v>
      </c>
      <c r="J1117" s="80">
        <f>D1117/B1117*100</f>
        <v>81.514383051861856</v>
      </c>
      <c r="K1117" s="80">
        <f t="shared" ref="K1117:L1122" si="263">D1117/F1117*100</f>
        <v>306.78531882578761</v>
      </c>
      <c r="L1117" s="80">
        <f t="shared" si="263"/>
        <v>90.116471009454202</v>
      </c>
    </row>
    <row r="1118" spans="1:12" s="1" customFormat="1" x14ac:dyDescent="0.2">
      <c r="A1118" s="9" t="s">
        <v>6</v>
      </c>
      <c r="B1118" s="79">
        <v>45.5</v>
      </c>
      <c r="C1118" s="79">
        <v>725.5</v>
      </c>
      <c r="D1118" s="79">
        <v>57.5</v>
      </c>
      <c r="E1118" s="79">
        <v>783</v>
      </c>
      <c r="F1118" s="79">
        <v>74.5</v>
      </c>
      <c r="G1118" s="79">
        <v>809</v>
      </c>
      <c r="H1118" s="84">
        <f>D1118/D1117*100</f>
        <v>0.845705639135786</v>
      </c>
      <c r="I1118" s="84">
        <f>E1118/E1117*100</f>
        <v>1.5000906376603675</v>
      </c>
      <c r="J1118" s="80">
        <f>D1118/B1118*100</f>
        <v>126.37362637362637</v>
      </c>
      <c r="K1118" s="80">
        <f t="shared" si="263"/>
        <v>77.181208053691279</v>
      </c>
      <c r="L1118" s="80">
        <f t="shared" si="263"/>
        <v>96.78615574783683</v>
      </c>
    </row>
    <row r="1119" spans="1:12" s="1" customFormat="1" x14ac:dyDescent="0.2">
      <c r="A1119" s="9" t="s">
        <v>7</v>
      </c>
      <c r="B1119" s="79">
        <v>8295.4279999999999</v>
      </c>
      <c r="C1119" s="79">
        <v>44672.29</v>
      </c>
      <c r="D1119" s="79">
        <v>6741.5559999999996</v>
      </c>
      <c r="E1119" s="79">
        <v>51413.845999999998</v>
      </c>
      <c r="F1119" s="79">
        <v>2141.7260000000001</v>
      </c>
      <c r="G1119" s="79">
        <v>57112.538</v>
      </c>
      <c r="H1119" s="84">
        <f>D1119/D1117*100</f>
        <v>99.154294360864213</v>
      </c>
      <c r="I1119" s="84">
        <f>E1119/E1117*100</f>
        <v>98.499909362339636</v>
      </c>
      <c r="J1119" s="80">
        <f>D1119/B1119*100</f>
        <v>81.26833238743076</v>
      </c>
      <c r="K1119" s="80">
        <f t="shared" si="263"/>
        <v>314.77210436815909</v>
      </c>
      <c r="L1119" s="80">
        <f t="shared" si="263"/>
        <v>90.021994820121634</v>
      </c>
    </row>
    <row r="1120" spans="1:12" s="1" customFormat="1" x14ac:dyDescent="0.2">
      <c r="A1120" s="6" t="s">
        <v>8</v>
      </c>
      <c r="B1120" s="79">
        <v>8340.9279999999999</v>
      </c>
      <c r="C1120" s="79">
        <v>45397.79</v>
      </c>
      <c r="D1120" s="79">
        <v>6799.0559999999996</v>
      </c>
      <c r="E1120" s="79">
        <v>52196.845999999998</v>
      </c>
      <c r="F1120" s="79">
        <v>2216.2260000000001</v>
      </c>
      <c r="G1120" s="79">
        <v>57921.538</v>
      </c>
      <c r="H1120" s="84">
        <f>H1121+H1122</f>
        <v>100.00000000000001</v>
      </c>
      <c r="I1120" s="84">
        <f>I1121+I1122</f>
        <v>100</v>
      </c>
      <c r="J1120" s="80">
        <f>D1120/B1120*100</f>
        <v>81.514383051861856</v>
      </c>
      <c r="K1120" s="80">
        <f t="shared" si="263"/>
        <v>306.78531882578761</v>
      </c>
      <c r="L1120" s="80">
        <f t="shared" si="263"/>
        <v>90.116471009454202</v>
      </c>
    </row>
    <row r="1121" spans="1:12" s="1" customFormat="1" x14ac:dyDescent="0.2">
      <c r="A1121" s="9" t="s">
        <v>9</v>
      </c>
      <c r="B1121" s="79">
        <v>12.73</v>
      </c>
      <c r="C1121" s="79">
        <v>413.58699999999999</v>
      </c>
      <c r="D1121" s="79">
        <v>81.846000000000004</v>
      </c>
      <c r="E1121" s="79">
        <v>495.43299999999999</v>
      </c>
      <c r="F1121" s="79">
        <v>19.193000000000001</v>
      </c>
      <c r="G1121" s="79">
        <v>621.56700000000001</v>
      </c>
      <c r="H1121" s="84">
        <f>D1121/D1120*100</f>
        <v>1.2037847607079573</v>
      </c>
      <c r="I1121" s="84">
        <f>E1121/E1120*100</f>
        <v>0.94916271377776351</v>
      </c>
      <c r="J1121" s="80"/>
      <c r="K1121" s="80">
        <f t="shared" si="263"/>
        <v>426.43672172146091</v>
      </c>
      <c r="L1121" s="80">
        <f t="shared" si="263"/>
        <v>79.707095132141831</v>
      </c>
    </row>
    <row r="1122" spans="1:12" s="1" customFormat="1" x14ac:dyDescent="0.2">
      <c r="A1122" s="9" t="s">
        <v>10</v>
      </c>
      <c r="B1122" s="79">
        <v>8328.1980000000003</v>
      </c>
      <c r="C1122" s="79">
        <v>44984.203000000001</v>
      </c>
      <c r="D1122" s="79">
        <v>6717.21</v>
      </c>
      <c r="E1122" s="79">
        <v>51701.413</v>
      </c>
      <c r="F1122" s="79">
        <v>2197.0329999999999</v>
      </c>
      <c r="G1122" s="79">
        <v>57299.97</v>
      </c>
      <c r="H1122" s="84">
        <f>D1122/D1120*100</f>
        <v>98.796215239292053</v>
      </c>
      <c r="I1122" s="84">
        <f>E1122/E1120*100</f>
        <v>99.050837286222233</v>
      </c>
      <c r="J1122" s="80">
        <f>D1122/B1122*100</f>
        <v>80.656223591225853</v>
      </c>
      <c r="K1122" s="80">
        <f t="shared" si="263"/>
        <v>305.74005943470127</v>
      </c>
      <c r="L1122" s="80">
        <f t="shared" si="263"/>
        <v>90.229389299854773</v>
      </c>
    </row>
    <row r="1123" spans="1:12" s="1" customFormat="1" ht="22.5" x14ac:dyDescent="0.2">
      <c r="A1123" s="3" t="s">
        <v>168</v>
      </c>
      <c r="B1123" s="79"/>
      <c r="C1123" s="79"/>
      <c r="D1123" s="79"/>
      <c r="E1123" s="79"/>
      <c r="F1123" s="79"/>
      <c r="G1123" s="79"/>
      <c r="H1123" s="87"/>
      <c r="I1123" s="87"/>
      <c r="J1123" s="87"/>
      <c r="K1123" s="87"/>
      <c r="L1123" s="87"/>
    </row>
    <row r="1124" spans="1:12" s="1" customFormat="1" x14ac:dyDescent="0.2">
      <c r="A1124" s="6" t="s">
        <v>5</v>
      </c>
      <c r="B1124" s="79">
        <v>2652.8690000000001</v>
      </c>
      <c r="C1124" s="79">
        <v>21043.503000000001</v>
      </c>
      <c r="D1124" s="79">
        <v>2973.9160000000002</v>
      </c>
      <c r="E1124" s="79">
        <v>24017.419000000002</v>
      </c>
      <c r="F1124" s="79">
        <v>5126.4620000000004</v>
      </c>
      <c r="G1124" s="79">
        <v>33755.96</v>
      </c>
      <c r="H1124" s="84">
        <f>H1125+H1126</f>
        <v>100</v>
      </c>
      <c r="I1124" s="84">
        <f>I1125+I1126</f>
        <v>100</v>
      </c>
      <c r="J1124" s="80">
        <f t="shared" ref="J1124:J1129" si="264">D1124/B1124*100</f>
        <v>112.10187913538137</v>
      </c>
      <c r="K1124" s="80">
        <f t="shared" ref="K1124:L1127" si="265">D1124/F1124*100</f>
        <v>58.011080546388513</v>
      </c>
      <c r="L1124" s="80">
        <f t="shared" si="265"/>
        <v>71.150158372032678</v>
      </c>
    </row>
    <row r="1125" spans="1:12" s="1" customFormat="1" x14ac:dyDescent="0.2">
      <c r="A1125" s="9" t="s">
        <v>6</v>
      </c>
      <c r="B1125" s="79">
        <v>736.83299999999997</v>
      </c>
      <c r="C1125" s="79">
        <v>4596.6670000000004</v>
      </c>
      <c r="D1125" s="79">
        <v>740.83299999999997</v>
      </c>
      <c r="E1125" s="79">
        <v>5337.5</v>
      </c>
      <c r="F1125" s="79">
        <v>475.83300000000003</v>
      </c>
      <c r="G1125" s="79">
        <v>3589.5</v>
      </c>
      <c r="H1125" s="84">
        <f>D1125/D1124*100</f>
        <v>24.911026404242754</v>
      </c>
      <c r="I1125" s="84">
        <f>E1125/E1124*100</f>
        <v>22.223453735807329</v>
      </c>
      <c r="J1125" s="80">
        <f t="shared" si="264"/>
        <v>100.54286385110329</v>
      </c>
      <c r="K1125" s="80">
        <f t="shared" si="265"/>
        <v>155.69180784014557</v>
      </c>
      <c r="L1125" s="80">
        <f t="shared" si="265"/>
        <v>148.69759019362027</v>
      </c>
    </row>
    <row r="1126" spans="1:12" s="1" customFormat="1" x14ac:dyDescent="0.2">
      <c r="A1126" s="9" t="s">
        <v>7</v>
      </c>
      <c r="B1126" s="79">
        <v>1916.0360000000001</v>
      </c>
      <c r="C1126" s="79">
        <v>16446.835999999999</v>
      </c>
      <c r="D1126" s="79">
        <v>2233.0830000000001</v>
      </c>
      <c r="E1126" s="79">
        <v>18679.919000000002</v>
      </c>
      <c r="F1126" s="79">
        <v>4650.6289999999999</v>
      </c>
      <c r="G1126" s="79">
        <v>30166.46</v>
      </c>
      <c r="H1126" s="84">
        <f>D1126/D1124*100</f>
        <v>75.088973595757253</v>
      </c>
      <c r="I1126" s="84">
        <f>E1126/E1124*100</f>
        <v>77.776546264192675</v>
      </c>
      <c r="J1126" s="80">
        <f t="shared" si="264"/>
        <v>116.54702730011337</v>
      </c>
      <c r="K1126" s="80">
        <f t="shared" si="265"/>
        <v>48.016795147495102</v>
      </c>
      <c r="L1126" s="80">
        <f t="shared" si="265"/>
        <v>61.922807647964007</v>
      </c>
    </row>
    <row r="1127" spans="1:12" s="1" customFormat="1" x14ac:dyDescent="0.2">
      <c r="A1127" s="6" t="s">
        <v>8</v>
      </c>
      <c r="B1127" s="79">
        <v>2652.8690000000001</v>
      </c>
      <c r="C1127" s="79">
        <v>21043.503000000001</v>
      </c>
      <c r="D1127" s="79">
        <v>2973.9160000000002</v>
      </c>
      <c r="E1127" s="79">
        <v>24017.419000000002</v>
      </c>
      <c r="F1127" s="79">
        <v>5126.4620000000004</v>
      </c>
      <c r="G1127" s="79">
        <v>33755.96</v>
      </c>
      <c r="H1127" s="84">
        <f>H1128+H1129</f>
        <v>100</v>
      </c>
      <c r="I1127" s="84">
        <f>I1128+I1129</f>
        <v>99.999999999999972</v>
      </c>
      <c r="J1127" s="80">
        <f t="shared" si="264"/>
        <v>112.10187913538137</v>
      </c>
      <c r="K1127" s="80">
        <f t="shared" si="265"/>
        <v>58.011080546388513</v>
      </c>
      <c r="L1127" s="80">
        <f t="shared" si="265"/>
        <v>71.150158372032678</v>
      </c>
    </row>
    <row r="1128" spans="1:12" s="1" customFormat="1" x14ac:dyDescent="0.2">
      <c r="A1128" s="9" t="s">
        <v>9</v>
      </c>
      <c r="B1128" s="79">
        <v>1.3480000000000001</v>
      </c>
      <c r="C1128" s="79">
        <v>3.2080000000000002</v>
      </c>
      <c r="D1128" s="79">
        <v>0</v>
      </c>
      <c r="E1128" s="79">
        <v>3.2080000000000002</v>
      </c>
      <c r="F1128" s="79">
        <v>6.7000000000000004E-2</v>
      </c>
      <c r="G1128" s="79">
        <v>8.4000000000000005E-2</v>
      </c>
      <c r="H1128" s="84">
        <f>D1128/D1127*100</f>
        <v>0</v>
      </c>
      <c r="I1128" s="84">
        <f>E1128/E1127*100</f>
        <v>1.335697228748851E-2</v>
      </c>
      <c r="J1128" s="80">
        <f t="shared" si="264"/>
        <v>0</v>
      </c>
      <c r="K1128" s="80">
        <f>D1128/F1128*100</f>
        <v>0</v>
      </c>
      <c r="L1128" s="80"/>
    </row>
    <row r="1129" spans="1:12" s="1" customFormat="1" x14ac:dyDescent="0.2">
      <c r="A1129" s="9" t="s">
        <v>10</v>
      </c>
      <c r="B1129" s="79">
        <v>2651.5210000000002</v>
      </c>
      <c r="C1129" s="79">
        <v>21040.294999999998</v>
      </c>
      <c r="D1129" s="79">
        <v>2973.9160000000002</v>
      </c>
      <c r="E1129" s="79">
        <v>24014.210999999999</v>
      </c>
      <c r="F1129" s="79">
        <v>5126.3940000000002</v>
      </c>
      <c r="G1129" s="79">
        <v>33755.875999999997</v>
      </c>
      <c r="H1129" s="84">
        <f>D1129/D1127*100</f>
        <v>100</v>
      </c>
      <c r="I1129" s="84">
        <f>E1129/E1127*100</f>
        <v>99.986643027712489</v>
      </c>
      <c r="J1129" s="80">
        <f t="shared" si="264"/>
        <v>112.15887032386318</v>
      </c>
      <c r="K1129" s="80">
        <f>D1129/F1129*100</f>
        <v>58.011850045080429</v>
      </c>
      <c r="L1129" s="80">
        <f>E1129/G1129*100</f>
        <v>71.140831895460224</v>
      </c>
    </row>
    <row r="1130" spans="1:12" s="1" customFormat="1" ht="33.75" x14ac:dyDescent="0.2">
      <c r="A1130" s="3" t="s">
        <v>169</v>
      </c>
      <c r="B1130" s="79"/>
      <c r="C1130" s="79"/>
      <c r="D1130" s="79"/>
      <c r="E1130" s="79"/>
      <c r="F1130" s="79"/>
      <c r="G1130" s="79"/>
      <c r="H1130" s="87"/>
      <c r="I1130" s="87"/>
      <c r="J1130" s="87"/>
      <c r="K1130" s="87"/>
      <c r="L1130" s="87"/>
    </row>
    <row r="1131" spans="1:12" s="1" customFormat="1" x14ac:dyDescent="0.2">
      <c r="A1131" s="6" t="s">
        <v>5</v>
      </c>
      <c r="B1131" s="79">
        <v>10165.947</v>
      </c>
      <c r="C1131" s="79">
        <v>156156.30900000001</v>
      </c>
      <c r="D1131" s="79">
        <v>12578.828</v>
      </c>
      <c r="E1131" s="79">
        <v>168735.13699999999</v>
      </c>
      <c r="F1131" s="79">
        <v>16077.16</v>
      </c>
      <c r="G1131" s="79">
        <v>194264.63800000001</v>
      </c>
      <c r="H1131" s="84">
        <f>H1132+H1133</f>
        <v>100.00000000000001</v>
      </c>
      <c r="I1131" s="84">
        <f>I1132+I1133</f>
        <v>100.00000000000001</v>
      </c>
      <c r="J1131" s="80">
        <f t="shared" ref="J1131:J1136" si="266">D1131/B1131*100</f>
        <v>123.73493585988595</v>
      </c>
      <c r="K1131" s="80">
        <f t="shared" ref="K1131:L1136" si="267">D1131/F1131*100</f>
        <v>78.240360859753835</v>
      </c>
      <c r="L1131" s="80">
        <f t="shared" si="267"/>
        <v>86.858390048321596</v>
      </c>
    </row>
    <row r="1132" spans="1:12" s="1" customFormat="1" x14ac:dyDescent="0.2">
      <c r="A1132" s="9" t="s">
        <v>6</v>
      </c>
      <c r="B1132" s="79">
        <v>8281.3330000000005</v>
      </c>
      <c r="C1132" s="79">
        <v>129609.667</v>
      </c>
      <c r="D1132" s="79">
        <v>9931.3330000000005</v>
      </c>
      <c r="E1132" s="79">
        <v>139541</v>
      </c>
      <c r="F1132" s="79">
        <v>13423</v>
      </c>
      <c r="G1132" s="79">
        <v>160624</v>
      </c>
      <c r="H1132" s="84">
        <f>D1132/D1131*100</f>
        <v>78.952768890710658</v>
      </c>
      <c r="I1132" s="84">
        <f>E1132/E1131*100</f>
        <v>82.698246779507471</v>
      </c>
      <c r="J1132" s="80">
        <f t="shared" si="266"/>
        <v>119.92432860748383</v>
      </c>
      <c r="K1132" s="80">
        <f t="shared" si="267"/>
        <v>73.987432019667736</v>
      </c>
      <c r="L1132" s="80">
        <f t="shared" si="267"/>
        <v>86.874315170833754</v>
      </c>
    </row>
    <row r="1133" spans="1:12" s="1" customFormat="1" x14ac:dyDescent="0.2">
      <c r="A1133" s="9" t="s">
        <v>7</v>
      </c>
      <c r="B1133" s="79">
        <v>1884.614</v>
      </c>
      <c r="C1133" s="79">
        <v>26546.642</v>
      </c>
      <c r="D1133" s="79">
        <v>2647.4949999999999</v>
      </c>
      <c r="E1133" s="79">
        <v>29194.136999999999</v>
      </c>
      <c r="F1133" s="79">
        <v>2654.16</v>
      </c>
      <c r="G1133" s="79">
        <v>33640.637999999999</v>
      </c>
      <c r="H1133" s="84">
        <f>D1133/D1131*100</f>
        <v>21.047231109289356</v>
      </c>
      <c r="I1133" s="84">
        <f>E1133/E1131*100</f>
        <v>17.301753220492539</v>
      </c>
      <c r="J1133" s="80">
        <f t="shared" si="266"/>
        <v>140.4794297399892</v>
      </c>
      <c r="K1133" s="80">
        <f t="shared" si="267"/>
        <v>99.748884769569273</v>
      </c>
      <c r="L1133" s="80">
        <f t="shared" si="267"/>
        <v>86.7823523442094</v>
      </c>
    </row>
    <row r="1134" spans="1:12" s="1" customFormat="1" x14ac:dyDescent="0.2">
      <c r="A1134" s="6" t="s">
        <v>8</v>
      </c>
      <c r="B1134" s="79">
        <v>10165.947</v>
      </c>
      <c r="C1134" s="79">
        <v>156156.30900000001</v>
      </c>
      <c r="D1134" s="79">
        <v>12578.828</v>
      </c>
      <c r="E1134" s="79">
        <v>168735.13699999999</v>
      </c>
      <c r="F1134" s="79">
        <v>16077.16</v>
      </c>
      <c r="G1134" s="79">
        <v>194264.63800000001</v>
      </c>
      <c r="H1134" s="84">
        <f>H1135+H1136</f>
        <v>100.00000000000001</v>
      </c>
      <c r="I1134" s="84">
        <f>I1135+I1136</f>
        <v>100</v>
      </c>
      <c r="J1134" s="80">
        <f t="shared" si="266"/>
        <v>123.73493585988595</v>
      </c>
      <c r="K1134" s="80">
        <f t="shared" si="267"/>
        <v>78.240360859753835</v>
      </c>
      <c r="L1134" s="80">
        <f t="shared" si="267"/>
        <v>86.858390048321596</v>
      </c>
    </row>
    <row r="1135" spans="1:12" s="1" customFormat="1" x14ac:dyDescent="0.2">
      <c r="A1135" s="9" t="s">
        <v>9</v>
      </c>
      <c r="B1135" s="79">
        <v>3573.152</v>
      </c>
      <c r="C1135" s="79">
        <v>33420.582000000002</v>
      </c>
      <c r="D1135" s="79">
        <v>3997.174</v>
      </c>
      <c r="E1135" s="79">
        <v>37417.756000000001</v>
      </c>
      <c r="F1135" s="79">
        <v>1710.3420000000001</v>
      </c>
      <c r="G1135" s="79">
        <v>29526.878000000001</v>
      </c>
      <c r="H1135" s="84">
        <f>D1135/D1134*100</f>
        <v>31.776998620221221</v>
      </c>
      <c r="I1135" s="84">
        <f>E1135/E1134*100</f>
        <v>22.175438183927277</v>
      </c>
      <c r="J1135" s="80">
        <f t="shared" si="266"/>
        <v>111.86688951379622</v>
      </c>
      <c r="K1135" s="80">
        <f t="shared" si="267"/>
        <v>233.70612427222156</v>
      </c>
      <c r="L1135" s="80">
        <f t="shared" si="267"/>
        <v>126.72438989316785</v>
      </c>
    </row>
    <row r="1136" spans="1:12" s="1" customFormat="1" x14ac:dyDescent="0.2">
      <c r="A1136" s="9" t="s">
        <v>10</v>
      </c>
      <c r="B1136" s="79">
        <v>6592.7950000000001</v>
      </c>
      <c r="C1136" s="79">
        <v>122735.727</v>
      </c>
      <c r="D1136" s="79">
        <v>8581.6540000000005</v>
      </c>
      <c r="E1136" s="79">
        <v>131317.38099999999</v>
      </c>
      <c r="F1136" s="79">
        <v>14366.817999999999</v>
      </c>
      <c r="G1136" s="79">
        <v>164737.761</v>
      </c>
      <c r="H1136" s="84">
        <f>D1136/D1134*100</f>
        <v>68.223001379778793</v>
      </c>
      <c r="I1136" s="84">
        <f>E1136/E1134*100</f>
        <v>77.82456181607273</v>
      </c>
      <c r="J1136" s="80">
        <f t="shared" si="266"/>
        <v>130.16715975546032</v>
      </c>
      <c r="K1136" s="80">
        <f t="shared" si="267"/>
        <v>59.732461286834713</v>
      </c>
      <c r="L1136" s="80">
        <f t="shared" si="267"/>
        <v>79.712981530688637</v>
      </c>
    </row>
    <row r="1137" spans="1:12" s="1" customFormat="1" x14ac:dyDescent="0.2">
      <c r="A1137" s="3" t="s">
        <v>170</v>
      </c>
      <c r="B1137" s="79"/>
      <c r="C1137" s="79"/>
      <c r="D1137" s="79"/>
      <c r="E1137" s="79"/>
      <c r="F1137" s="79"/>
      <c r="G1137" s="79"/>
      <c r="H1137" s="87"/>
      <c r="I1137" s="87"/>
      <c r="J1137" s="87"/>
      <c r="K1137" s="87"/>
      <c r="L1137" s="87"/>
    </row>
    <row r="1138" spans="1:12" s="1" customFormat="1" x14ac:dyDescent="0.2">
      <c r="A1138" s="6" t="s">
        <v>5</v>
      </c>
      <c r="B1138" s="79">
        <v>2774272.5669999998</v>
      </c>
      <c r="C1138" s="79">
        <v>30828622.732999999</v>
      </c>
      <c r="D1138" s="79">
        <v>2692345.0669999998</v>
      </c>
      <c r="E1138" s="79">
        <v>33520967.800000001</v>
      </c>
      <c r="F1138" s="79">
        <v>2480307</v>
      </c>
      <c r="G1138" s="79">
        <v>37282992.5</v>
      </c>
      <c r="H1138" s="84">
        <f>H1139+H1140</f>
        <v>100.00000000000001</v>
      </c>
      <c r="I1138" s="84">
        <f>I1139+I1140</f>
        <v>100</v>
      </c>
      <c r="J1138" s="80">
        <f t="shared" ref="J1138:J1143" si="268">D1138/B1138*100</f>
        <v>97.046883533560163</v>
      </c>
      <c r="K1138" s="80">
        <f t="shared" ref="K1138:L1143" si="269">D1138/F1138*100</f>
        <v>108.54886378984536</v>
      </c>
      <c r="L1138" s="80">
        <f t="shared" si="269"/>
        <v>89.909541998271735</v>
      </c>
    </row>
    <row r="1139" spans="1:12" s="1" customFormat="1" x14ac:dyDescent="0.2">
      <c r="A1139" s="9" t="s">
        <v>6</v>
      </c>
      <c r="B1139" s="79">
        <v>655698.66700000002</v>
      </c>
      <c r="C1139" s="79">
        <v>7679546.3329999996</v>
      </c>
      <c r="D1139" s="79">
        <v>617233.66700000002</v>
      </c>
      <c r="E1139" s="79">
        <v>8296780</v>
      </c>
      <c r="F1139" s="79">
        <v>728419</v>
      </c>
      <c r="G1139" s="79">
        <v>8107801</v>
      </c>
      <c r="H1139" s="84">
        <f>D1139/D1138*100</f>
        <v>22.925503664645973</v>
      </c>
      <c r="I1139" s="84">
        <f>E1139/E1138*100</f>
        <v>24.751015691140037</v>
      </c>
      <c r="J1139" s="80">
        <f t="shared" si="268"/>
        <v>94.133738264866722</v>
      </c>
      <c r="K1139" s="80">
        <f t="shared" si="269"/>
        <v>84.73607456697313</v>
      </c>
      <c r="L1139" s="80">
        <f t="shared" si="269"/>
        <v>102.33082928404384</v>
      </c>
    </row>
    <row r="1140" spans="1:12" s="1" customFormat="1" x14ac:dyDescent="0.2">
      <c r="A1140" s="9" t="s">
        <v>7</v>
      </c>
      <c r="B1140" s="79">
        <v>2118573.9</v>
      </c>
      <c r="C1140" s="79">
        <v>23149076.399999999</v>
      </c>
      <c r="D1140" s="79">
        <v>2075111.4</v>
      </c>
      <c r="E1140" s="79">
        <v>25224187.800000001</v>
      </c>
      <c r="F1140" s="79">
        <v>1751888</v>
      </c>
      <c r="G1140" s="79">
        <v>29175191.5</v>
      </c>
      <c r="H1140" s="84">
        <f>D1140/D1138*100</f>
        <v>77.074496335354041</v>
      </c>
      <c r="I1140" s="84">
        <f>E1140/E1138*100</f>
        <v>75.24898430885996</v>
      </c>
      <c r="J1140" s="80">
        <f t="shared" si="268"/>
        <v>97.948502056029298</v>
      </c>
      <c r="K1140" s="80">
        <f t="shared" si="269"/>
        <v>118.45000365320158</v>
      </c>
      <c r="L1140" s="80">
        <f t="shared" si="269"/>
        <v>86.457659755206748</v>
      </c>
    </row>
    <row r="1141" spans="1:12" s="1" customFormat="1" x14ac:dyDescent="0.2">
      <c r="A1141" s="6" t="s">
        <v>8</v>
      </c>
      <c r="B1141" s="79">
        <v>2774272.5669999998</v>
      </c>
      <c r="C1141" s="79">
        <v>30828622.732999999</v>
      </c>
      <c r="D1141" s="79">
        <v>2692345.0669999998</v>
      </c>
      <c r="E1141" s="79">
        <v>33520967.800000001</v>
      </c>
      <c r="F1141" s="79">
        <v>2480307</v>
      </c>
      <c r="G1141" s="79">
        <v>37282992.5</v>
      </c>
      <c r="H1141" s="84">
        <f>H1142+H1143</f>
        <v>100.00000000000001</v>
      </c>
      <c r="I1141" s="84">
        <f>I1142+I1143</f>
        <v>99.999999999999986</v>
      </c>
      <c r="J1141" s="80">
        <f t="shared" si="268"/>
        <v>97.046883533560163</v>
      </c>
      <c r="K1141" s="80">
        <f t="shared" si="269"/>
        <v>108.54886378984536</v>
      </c>
      <c r="L1141" s="80">
        <f t="shared" si="269"/>
        <v>89.909541998271735</v>
      </c>
    </row>
    <row r="1142" spans="1:12" s="1" customFormat="1" x14ac:dyDescent="0.2">
      <c r="A1142" s="9" t="s">
        <v>9</v>
      </c>
      <c r="B1142" s="79">
        <v>333391.90000000002</v>
      </c>
      <c r="C1142" s="79">
        <v>3212079.5</v>
      </c>
      <c r="D1142" s="79">
        <v>365663</v>
      </c>
      <c r="E1142" s="79">
        <v>3577742.5</v>
      </c>
      <c r="F1142" s="79">
        <v>129407.7</v>
      </c>
      <c r="G1142" s="79">
        <v>2399126.2000000002</v>
      </c>
      <c r="H1142" s="84">
        <f>D1142/D1141*100</f>
        <v>13.581580031546531</v>
      </c>
      <c r="I1142" s="84">
        <f>E1142/E1141*100</f>
        <v>10.673147987093619</v>
      </c>
      <c r="J1142" s="80">
        <f t="shared" si="268"/>
        <v>109.67962928913389</v>
      </c>
      <c r="K1142" s="80">
        <f t="shared" si="269"/>
        <v>282.56664788880414</v>
      </c>
      <c r="L1142" s="80">
        <f t="shared" si="269"/>
        <v>149.12689878506598</v>
      </c>
    </row>
    <row r="1143" spans="1:12" s="1" customFormat="1" x14ac:dyDescent="0.2">
      <c r="A1143" s="9" t="s">
        <v>10</v>
      </c>
      <c r="B1143" s="79">
        <v>2440880.6669999999</v>
      </c>
      <c r="C1143" s="79">
        <v>27616543.232999999</v>
      </c>
      <c r="D1143" s="79">
        <v>2326682.0669999998</v>
      </c>
      <c r="E1143" s="79">
        <v>29943225.300000001</v>
      </c>
      <c r="F1143" s="79">
        <v>2350899.2999999998</v>
      </c>
      <c r="G1143" s="79">
        <v>34883866.299999997</v>
      </c>
      <c r="H1143" s="84">
        <f>D1143/D1141*100</f>
        <v>86.418419968453478</v>
      </c>
      <c r="I1143" s="84">
        <f>E1143/E1141*100</f>
        <v>89.326852012906372</v>
      </c>
      <c r="J1143" s="80">
        <f t="shared" si="268"/>
        <v>95.321418144527414</v>
      </c>
      <c r="K1143" s="80">
        <f t="shared" si="269"/>
        <v>98.969873656434373</v>
      </c>
      <c r="L1143" s="80">
        <f t="shared" si="269"/>
        <v>85.836888154797236</v>
      </c>
    </row>
    <row r="1144" spans="1:12" s="1" customFormat="1" ht="22.5" x14ac:dyDescent="0.2">
      <c r="A1144" s="3" t="s">
        <v>171</v>
      </c>
      <c r="B1144" s="79"/>
      <c r="C1144" s="79"/>
      <c r="D1144" s="79"/>
      <c r="E1144" s="79"/>
      <c r="F1144" s="79"/>
      <c r="G1144" s="79"/>
      <c r="H1144" s="87"/>
      <c r="I1144" s="87"/>
      <c r="J1144" s="87"/>
      <c r="K1144" s="87"/>
      <c r="L1144" s="87"/>
    </row>
    <row r="1145" spans="1:12" s="1" customFormat="1" x14ac:dyDescent="0.2">
      <c r="A1145" s="6" t="s">
        <v>5</v>
      </c>
      <c r="B1145" s="79">
        <v>6177098.3169999998</v>
      </c>
      <c r="C1145" s="79">
        <v>55377638.441</v>
      </c>
      <c r="D1145" s="79">
        <v>6013966.5140000004</v>
      </c>
      <c r="E1145" s="79">
        <v>61338827.316</v>
      </c>
      <c r="F1145" s="79">
        <v>3943327.25</v>
      </c>
      <c r="G1145" s="79">
        <v>61340282.031999998</v>
      </c>
      <c r="H1145" s="84">
        <f>H1146+H1147</f>
        <v>99.999999983372021</v>
      </c>
      <c r="I1145" s="84">
        <f>I1146+I1147</f>
        <v>100</v>
      </c>
      <c r="J1145" s="80">
        <f t="shared" ref="J1145:J1150" si="270">D1145/B1145*100</f>
        <v>97.359086829635785</v>
      </c>
      <c r="K1145" s="80">
        <f t="shared" ref="K1145:L1150" si="271">D1145/F1145*100</f>
        <v>152.5099524519554</v>
      </c>
      <c r="L1145" s="80">
        <f t="shared" si="271"/>
        <v>99.997628449117272</v>
      </c>
    </row>
    <row r="1146" spans="1:12" s="1" customFormat="1" x14ac:dyDescent="0.2">
      <c r="A1146" s="9" t="s">
        <v>6</v>
      </c>
      <c r="B1146" s="79">
        <v>3322248.2519999999</v>
      </c>
      <c r="C1146" s="79">
        <v>34966551.273999996</v>
      </c>
      <c r="D1146" s="79">
        <v>3395562.2519999999</v>
      </c>
      <c r="E1146" s="79">
        <v>38362113.526000001</v>
      </c>
      <c r="F1146" s="79">
        <v>2764041.9190000002</v>
      </c>
      <c r="G1146" s="79">
        <v>43000420.526000001</v>
      </c>
      <c r="H1146" s="84">
        <f>D1146/D1145*100</f>
        <v>56.461276332274565</v>
      </c>
      <c r="I1146" s="84">
        <f>E1146/E1145*100</f>
        <v>62.541322037947388</v>
      </c>
      <c r="J1146" s="80">
        <f t="shared" si="270"/>
        <v>102.20675862966789</v>
      </c>
      <c r="K1146" s="80">
        <f t="shared" si="271"/>
        <v>122.84771184760021</v>
      </c>
      <c r="L1146" s="80">
        <f t="shared" si="271"/>
        <v>89.213345024857446</v>
      </c>
    </row>
    <row r="1147" spans="1:12" s="1" customFormat="1" x14ac:dyDescent="0.2">
      <c r="A1147" s="9" t="s">
        <v>7</v>
      </c>
      <c r="B1147" s="79">
        <v>2854850.0649999999</v>
      </c>
      <c r="C1147" s="79">
        <v>20411087.166999999</v>
      </c>
      <c r="D1147" s="79">
        <v>2618404.2609999999</v>
      </c>
      <c r="E1147" s="79">
        <v>22976713.789999999</v>
      </c>
      <c r="F1147" s="79">
        <v>1179285.331</v>
      </c>
      <c r="G1147" s="79">
        <v>18339861.506000001</v>
      </c>
      <c r="H1147" s="84">
        <f>D1147/D1145*100</f>
        <v>43.538723651097463</v>
      </c>
      <c r="I1147" s="84">
        <f>E1147/E1145*100</f>
        <v>37.458677962052612</v>
      </c>
      <c r="J1147" s="80">
        <f t="shared" si="270"/>
        <v>91.717750543232128</v>
      </c>
      <c r="K1147" s="80">
        <f t="shared" si="271"/>
        <v>222.03314093457504</v>
      </c>
      <c r="L1147" s="80">
        <f t="shared" si="271"/>
        <v>125.28291875313793</v>
      </c>
    </row>
    <row r="1148" spans="1:12" s="1" customFormat="1" x14ac:dyDescent="0.2">
      <c r="A1148" s="6" t="s">
        <v>8</v>
      </c>
      <c r="B1148" s="79">
        <v>6177098.3169999998</v>
      </c>
      <c r="C1148" s="79">
        <v>55377638.441</v>
      </c>
      <c r="D1148" s="79">
        <v>6013966.5140000004</v>
      </c>
      <c r="E1148" s="79">
        <v>61338827.316</v>
      </c>
      <c r="F1148" s="79">
        <v>3943327.25</v>
      </c>
      <c r="G1148" s="79">
        <v>61340282.031999998</v>
      </c>
      <c r="H1148" s="84">
        <f>H1149+H1150</f>
        <v>99.999999999999986</v>
      </c>
      <c r="I1148" s="84">
        <f>I1149+I1150</f>
        <v>100</v>
      </c>
      <c r="J1148" s="80">
        <f t="shared" si="270"/>
        <v>97.359086829635785</v>
      </c>
      <c r="K1148" s="80">
        <f t="shared" si="271"/>
        <v>152.5099524519554</v>
      </c>
      <c r="L1148" s="80">
        <f t="shared" si="271"/>
        <v>99.997628449117272</v>
      </c>
    </row>
    <row r="1149" spans="1:12" s="1" customFormat="1" x14ac:dyDescent="0.2">
      <c r="A1149" s="9" t="s">
        <v>9</v>
      </c>
      <c r="B1149" s="79">
        <v>18682.611000000001</v>
      </c>
      <c r="C1149" s="79">
        <v>171329.52</v>
      </c>
      <c r="D1149" s="79">
        <v>995.14</v>
      </c>
      <c r="E1149" s="79">
        <v>173928.52299999999</v>
      </c>
      <c r="F1149" s="79">
        <v>9742.0480000000007</v>
      </c>
      <c r="G1149" s="79">
        <v>235182.90900000001</v>
      </c>
      <c r="H1149" s="84">
        <f>D1149/D1148*100</f>
        <v>1.6547149001967319E-2</v>
      </c>
      <c r="I1149" s="84">
        <f>E1149/E1148*100</f>
        <v>0.283553714034946</v>
      </c>
      <c r="J1149" s="80">
        <f t="shared" si="270"/>
        <v>5.3265574067778854</v>
      </c>
      <c r="K1149" s="80">
        <f t="shared" si="271"/>
        <v>10.214895266375201</v>
      </c>
      <c r="L1149" s="80">
        <f t="shared" si="271"/>
        <v>73.954575925412996</v>
      </c>
    </row>
    <row r="1150" spans="1:12" s="1" customFormat="1" x14ac:dyDescent="0.2">
      <c r="A1150" s="9" t="s">
        <v>10</v>
      </c>
      <c r="B1150" s="79">
        <v>6158415.7060000002</v>
      </c>
      <c r="C1150" s="79">
        <v>55206308.920999996</v>
      </c>
      <c r="D1150" s="79">
        <v>6012971.3739999998</v>
      </c>
      <c r="E1150" s="79">
        <v>61164898.792999998</v>
      </c>
      <c r="F1150" s="79">
        <v>3933585.202</v>
      </c>
      <c r="G1150" s="79">
        <v>61105099.123999998</v>
      </c>
      <c r="H1150" s="84">
        <f>D1150/D1148*100</f>
        <v>99.98345285099802</v>
      </c>
      <c r="I1150" s="84">
        <f>E1150/E1148*100</f>
        <v>99.716446285965048</v>
      </c>
      <c r="J1150" s="80">
        <f t="shared" si="270"/>
        <v>97.638283302988185</v>
      </c>
      <c r="K1150" s="80">
        <f t="shared" si="271"/>
        <v>152.86236512540142</v>
      </c>
      <c r="L1150" s="80">
        <f t="shared" si="271"/>
        <v>100.09786363144366</v>
      </c>
    </row>
    <row r="1151" spans="1:12" s="1" customFormat="1" ht="33.75" x14ac:dyDescent="0.2">
      <c r="A1151" s="3" t="s">
        <v>172</v>
      </c>
      <c r="B1151" s="79"/>
      <c r="C1151" s="79"/>
      <c r="D1151" s="79"/>
      <c r="E1151" s="79"/>
      <c r="F1151" s="79"/>
      <c r="G1151" s="79"/>
      <c r="H1151" s="87"/>
      <c r="I1151" s="87"/>
      <c r="J1151" s="87"/>
      <c r="K1151" s="87"/>
      <c r="L1151" s="87"/>
    </row>
    <row r="1152" spans="1:12" s="1" customFormat="1" x14ac:dyDescent="0.2">
      <c r="A1152" s="6" t="s">
        <v>5</v>
      </c>
      <c r="B1152" s="79">
        <v>191.15799999999999</v>
      </c>
      <c r="C1152" s="79">
        <v>2016.4390000000001</v>
      </c>
      <c r="D1152" s="79">
        <v>194.32499999999999</v>
      </c>
      <c r="E1152" s="79">
        <v>2210.7629999999999</v>
      </c>
      <c r="F1152" s="79">
        <v>321.37200000000001</v>
      </c>
      <c r="G1152" s="79">
        <v>2589.4119999999998</v>
      </c>
      <c r="H1152" s="84">
        <f>H1153+H1154</f>
        <v>100</v>
      </c>
      <c r="I1152" s="84">
        <f>I1153+I1154</f>
        <v>100</v>
      </c>
      <c r="J1152" s="80">
        <f>D1152/B1152*100</f>
        <v>101.65674468240931</v>
      </c>
      <c r="K1152" s="80">
        <f>D1152/F1152*100</f>
        <v>60.467308913035353</v>
      </c>
      <c r="L1152" s="80">
        <f>E1152/G1152*100</f>
        <v>85.37702768041548</v>
      </c>
    </row>
    <row r="1153" spans="1:12" s="1" customFormat="1" x14ac:dyDescent="0.2">
      <c r="A1153" s="9" t="s">
        <v>6</v>
      </c>
      <c r="B1153" s="79">
        <v>0</v>
      </c>
      <c r="C1153" s="79">
        <v>0</v>
      </c>
      <c r="D1153" s="79">
        <v>0</v>
      </c>
      <c r="E1153" s="79">
        <v>0</v>
      </c>
      <c r="F1153" s="79">
        <v>0</v>
      </c>
      <c r="G1153" s="79">
        <v>0</v>
      </c>
      <c r="H1153" s="84">
        <f>D1153/D1152*100</f>
        <v>0</v>
      </c>
      <c r="I1153" s="84">
        <f>E1153/E1152*100</f>
        <v>0</v>
      </c>
      <c r="J1153" s="80">
        <v>0</v>
      </c>
      <c r="K1153" s="80">
        <v>0</v>
      </c>
      <c r="L1153" s="80">
        <v>0</v>
      </c>
    </row>
    <row r="1154" spans="1:12" s="1" customFormat="1" x14ac:dyDescent="0.2">
      <c r="A1154" s="9" t="s">
        <v>7</v>
      </c>
      <c r="B1154" s="79">
        <v>191.15799999999999</v>
      </c>
      <c r="C1154" s="79">
        <v>2016.4390000000001</v>
      </c>
      <c r="D1154" s="79">
        <v>194.32499999999999</v>
      </c>
      <c r="E1154" s="79">
        <v>2210.7629999999999</v>
      </c>
      <c r="F1154" s="79">
        <v>321.37200000000001</v>
      </c>
      <c r="G1154" s="79">
        <v>2589.4119999999998</v>
      </c>
      <c r="H1154" s="84">
        <f>D1154/D1152*100</f>
        <v>100</v>
      </c>
      <c r="I1154" s="84">
        <f>E1154/E1152*100</f>
        <v>100</v>
      </c>
      <c r="J1154" s="80">
        <f>D1154/B1154*100</f>
        <v>101.65674468240931</v>
      </c>
      <c r="K1154" s="80">
        <f>D1154/F1154*100</f>
        <v>60.467308913035353</v>
      </c>
      <c r="L1154" s="80">
        <f>E1154/G1154*100</f>
        <v>85.37702768041548</v>
      </c>
    </row>
    <row r="1155" spans="1:12" s="1" customFormat="1" x14ac:dyDescent="0.2">
      <c r="A1155" s="6" t="s">
        <v>8</v>
      </c>
      <c r="B1155" s="79">
        <v>191.15799999999999</v>
      </c>
      <c r="C1155" s="79">
        <v>2016.4390000000001</v>
      </c>
      <c r="D1155" s="79">
        <v>194.32499999999999</v>
      </c>
      <c r="E1155" s="79">
        <v>2210.7629999999999</v>
      </c>
      <c r="F1155" s="79">
        <v>321.37200000000001</v>
      </c>
      <c r="G1155" s="79">
        <v>2589.4119999999998</v>
      </c>
      <c r="H1155" s="84">
        <f>H1156+H1157</f>
        <v>99.999485398173164</v>
      </c>
      <c r="I1155" s="84">
        <f>I1156+I1157</f>
        <v>100.00004523325204</v>
      </c>
      <c r="J1155" s="80">
        <f>D1155/B1155*100</f>
        <v>101.65674468240931</v>
      </c>
      <c r="K1155" s="80">
        <f>D1155/F1155*100</f>
        <v>60.467308913035353</v>
      </c>
      <c r="L1155" s="80">
        <f>E1155/G1155*100</f>
        <v>85.37702768041548</v>
      </c>
    </row>
    <row r="1156" spans="1:12" s="1" customFormat="1" x14ac:dyDescent="0.2">
      <c r="A1156" s="9" t="s">
        <v>9</v>
      </c>
      <c r="B1156" s="79">
        <v>0.106</v>
      </c>
      <c r="C1156" s="79">
        <v>39.377000000000002</v>
      </c>
      <c r="D1156" s="79">
        <v>38.116999999999997</v>
      </c>
      <c r="E1156" s="79">
        <v>77.495000000000005</v>
      </c>
      <c r="F1156" s="79">
        <v>9.0999999999999998E-2</v>
      </c>
      <c r="G1156" s="79">
        <v>37.183999999999997</v>
      </c>
      <c r="H1156" s="84">
        <f>D1156/D1155*100</f>
        <v>19.615077833526311</v>
      </c>
      <c r="I1156" s="84">
        <f>E1156/E1155*100</f>
        <v>3.505350867551158</v>
      </c>
      <c r="J1156" s="80"/>
      <c r="K1156" s="80"/>
      <c r="L1156" s="80">
        <f>E1156/G1156*100</f>
        <v>208.40953098106715</v>
      </c>
    </row>
    <row r="1157" spans="1:12" s="1" customFormat="1" x14ac:dyDescent="0.2">
      <c r="A1157" s="9" t="s">
        <v>10</v>
      </c>
      <c r="B1157" s="79">
        <v>191.05199999999999</v>
      </c>
      <c r="C1157" s="79">
        <v>1977.0619999999999</v>
      </c>
      <c r="D1157" s="79">
        <v>156.20699999999999</v>
      </c>
      <c r="E1157" s="79">
        <v>2133.2689999999998</v>
      </c>
      <c r="F1157" s="79">
        <v>321.27999999999997</v>
      </c>
      <c r="G1157" s="79">
        <v>2552.2280000000001</v>
      </c>
      <c r="H1157" s="84">
        <f>D1157/D1155*100</f>
        <v>80.38440756464685</v>
      </c>
      <c r="I1157" s="84">
        <f>E1157/E1155*100</f>
        <v>96.49469436570088</v>
      </c>
      <c r="J1157" s="80">
        <f>D1157/B1157*100</f>
        <v>81.761509955404804</v>
      </c>
      <c r="K1157" s="80">
        <f>D1157/F1157*100</f>
        <v>48.620206673306775</v>
      </c>
      <c r="L1157" s="80">
        <f>E1157/G1157*100</f>
        <v>83.584577866867676</v>
      </c>
    </row>
    <row r="1158" spans="1:12" s="1" customFormat="1" x14ac:dyDescent="0.2">
      <c r="A1158" s="3" t="s">
        <v>173</v>
      </c>
      <c r="B1158" s="79"/>
      <c r="C1158" s="79"/>
      <c r="D1158" s="79"/>
      <c r="E1158" s="79"/>
      <c r="F1158" s="79"/>
      <c r="G1158" s="79"/>
      <c r="H1158" s="87"/>
      <c r="I1158" s="87"/>
      <c r="J1158" s="87"/>
      <c r="K1158" s="87"/>
      <c r="L1158" s="87"/>
    </row>
    <row r="1159" spans="1:12" s="1" customFormat="1" x14ac:dyDescent="0.2">
      <c r="A1159" s="6" t="s">
        <v>5</v>
      </c>
      <c r="B1159" s="79">
        <v>899788.92599999998</v>
      </c>
      <c r="C1159" s="79">
        <v>12448860.001</v>
      </c>
      <c r="D1159" s="79">
        <v>675759.22900000005</v>
      </c>
      <c r="E1159" s="79">
        <v>13124619.23</v>
      </c>
      <c r="F1159" s="79">
        <v>606871.19099999999</v>
      </c>
      <c r="G1159" s="79">
        <v>12969778.51</v>
      </c>
      <c r="H1159" s="84">
        <f>H1160+H1161</f>
        <v>100</v>
      </c>
      <c r="I1159" s="84">
        <f>I1160+I1161</f>
        <v>100</v>
      </c>
      <c r="J1159" s="80">
        <f t="shared" ref="J1159:J1164" si="272">D1159/B1159*100</f>
        <v>75.101972192976291</v>
      </c>
      <c r="K1159" s="80">
        <f t="shared" ref="K1159:L1164" si="273">D1159/F1159*100</f>
        <v>111.3513442426698</v>
      </c>
      <c r="L1159" s="80">
        <f t="shared" si="273"/>
        <v>101.19385785871837</v>
      </c>
    </row>
    <row r="1160" spans="1:12" s="1" customFormat="1" x14ac:dyDescent="0.2">
      <c r="A1160" s="9" t="s">
        <v>6</v>
      </c>
      <c r="B1160" s="79">
        <v>838000</v>
      </c>
      <c r="C1160" s="79">
        <v>11563100</v>
      </c>
      <c r="D1160" s="79">
        <v>626400</v>
      </c>
      <c r="E1160" s="79">
        <v>12189500</v>
      </c>
      <c r="F1160" s="79">
        <v>552500</v>
      </c>
      <c r="G1160" s="79">
        <v>12241600</v>
      </c>
      <c r="H1160" s="84">
        <f>D1160/D1159*100</f>
        <v>92.695737345231279</v>
      </c>
      <c r="I1160" s="84">
        <f>E1160/E1159*100</f>
        <v>92.875075355614712</v>
      </c>
      <c r="J1160" s="80">
        <f t="shared" si="272"/>
        <v>74.749403341288783</v>
      </c>
      <c r="K1160" s="80">
        <f t="shared" si="273"/>
        <v>113.37556561085972</v>
      </c>
      <c r="L1160" s="80">
        <f t="shared" si="273"/>
        <v>99.57440203894916</v>
      </c>
    </row>
    <row r="1161" spans="1:12" s="1" customFormat="1" x14ac:dyDescent="0.2">
      <c r="A1161" s="9" t="s">
        <v>7</v>
      </c>
      <c r="B1161" s="79">
        <v>61788.925999999999</v>
      </c>
      <c r="C1161" s="79">
        <v>885760.00100000005</v>
      </c>
      <c r="D1161" s="79">
        <v>49359.228999999999</v>
      </c>
      <c r="E1161" s="79">
        <v>935119.23</v>
      </c>
      <c r="F1161" s="79">
        <v>54371.190999999999</v>
      </c>
      <c r="G1161" s="79">
        <v>728178.51</v>
      </c>
      <c r="H1161" s="84">
        <f>D1161/D1159*100</f>
        <v>7.3042626547687144</v>
      </c>
      <c r="I1161" s="84">
        <f>E1161/E1159*100</f>
        <v>7.1249246443852829</v>
      </c>
      <c r="J1161" s="80">
        <f t="shared" si="272"/>
        <v>79.883617009300337</v>
      </c>
      <c r="K1161" s="80">
        <f t="shared" si="273"/>
        <v>90.781952891191949</v>
      </c>
      <c r="L1161" s="80">
        <f t="shared" si="273"/>
        <v>128.41895457749777</v>
      </c>
    </row>
    <row r="1162" spans="1:12" s="1" customFormat="1" x14ac:dyDescent="0.2">
      <c r="A1162" s="6" t="s">
        <v>8</v>
      </c>
      <c r="B1162" s="79">
        <v>899788.92599999998</v>
      </c>
      <c r="C1162" s="79">
        <v>12448860.001</v>
      </c>
      <c r="D1162" s="79">
        <v>675759.22900000005</v>
      </c>
      <c r="E1162" s="79">
        <v>13124619.23</v>
      </c>
      <c r="F1162" s="79">
        <v>606871.19099999999</v>
      </c>
      <c r="G1162" s="79">
        <v>12969778.51</v>
      </c>
      <c r="H1162" s="84">
        <f>H1163+H1164</f>
        <v>99.999999999999986</v>
      </c>
      <c r="I1162" s="84">
        <f>I1163+I1164</f>
        <v>99.999999999999986</v>
      </c>
      <c r="J1162" s="80">
        <f t="shared" si="272"/>
        <v>75.101972192976291</v>
      </c>
      <c r="K1162" s="80">
        <f t="shared" si="273"/>
        <v>111.3513442426698</v>
      </c>
      <c r="L1162" s="80">
        <f t="shared" si="273"/>
        <v>101.19385785871837</v>
      </c>
    </row>
    <row r="1163" spans="1:12" s="1" customFormat="1" x14ac:dyDescent="0.2">
      <c r="A1163" s="9" t="s">
        <v>9</v>
      </c>
      <c r="B1163" s="79">
        <v>53926.37</v>
      </c>
      <c r="C1163" s="79">
        <v>835121.07299999997</v>
      </c>
      <c r="D1163" s="79">
        <v>42026.82</v>
      </c>
      <c r="E1163" s="79">
        <v>877147.89300000004</v>
      </c>
      <c r="F1163" s="79">
        <v>27380.22</v>
      </c>
      <c r="G1163" s="79">
        <v>1186004.493</v>
      </c>
      <c r="H1163" s="84">
        <f>D1163/D1162*100</f>
        <v>6.2192003004075875</v>
      </c>
      <c r="I1163" s="84">
        <f>E1163/E1162*100</f>
        <v>6.6832254530861546</v>
      </c>
      <c r="J1163" s="80">
        <f t="shared" si="272"/>
        <v>77.933708499199923</v>
      </c>
      <c r="K1163" s="80">
        <f t="shared" si="273"/>
        <v>153.49336126590657</v>
      </c>
      <c r="L1163" s="80">
        <f t="shared" si="273"/>
        <v>73.958226817611234</v>
      </c>
    </row>
    <row r="1164" spans="1:12" s="1" customFormat="1" x14ac:dyDescent="0.2">
      <c r="A1164" s="9" t="s">
        <v>10</v>
      </c>
      <c r="B1164" s="79">
        <v>845862.55599999998</v>
      </c>
      <c r="C1164" s="79">
        <v>11613738.927999999</v>
      </c>
      <c r="D1164" s="79">
        <v>633732.40899999999</v>
      </c>
      <c r="E1164" s="79">
        <v>12247471.336999999</v>
      </c>
      <c r="F1164" s="79">
        <v>579490.97100000002</v>
      </c>
      <c r="G1164" s="79">
        <v>11783774.017000001</v>
      </c>
      <c r="H1164" s="84">
        <f>D1164/D1162*100</f>
        <v>93.780799699592393</v>
      </c>
      <c r="I1164" s="84">
        <f>E1164/E1162*100</f>
        <v>93.316774546913834</v>
      </c>
      <c r="J1164" s="80">
        <f t="shared" si="272"/>
        <v>74.921440191992602</v>
      </c>
      <c r="K1164" s="80">
        <f t="shared" si="273"/>
        <v>109.36018690789919</v>
      </c>
      <c r="L1164" s="80">
        <f t="shared" si="273"/>
        <v>103.93504932571722</v>
      </c>
    </row>
    <row r="1165" spans="1:12" s="1" customFormat="1" x14ac:dyDescent="0.2">
      <c r="A1165" s="3" t="s">
        <v>174</v>
      </c>
      <c r="B1165" s="79"/>
      <c r="C1165" s="79"/>
      <c r="D1165" s="79"/>
      <c r="E1165" s="79"/>
      <c r="F1165" s="79"/>
      <c r="G1165" s="79"/>
      <c r="H1165" s="87"/>
      <c r="I1165" s="87"/>
      <c r="J1165" s="87"/>
      <c r="K1165" s="87"/>
      <c r="L1165" s="87"/>
    </row>
    <row r="1166" spans="1:12" s="1" customFormat="1" x14ac:dyDescent="0.2">
      <c r="A1166" s="6" t="s">
        <v>5</v>
      </c>
      <c r="B1166" s="79">
        <v>104130.882</v>
      </c>
      <c r="C1166" s="79">
        <v>1042482.67</v>
      </c>
      <c r="D1166" s="79">
        <v>98199.692999999999</v>
      </c>
      <c r="E1166" s="79">
        <v>1140682.362</v>
      </c>
      <c r="F1166" s="79">
        <v>87804.005999999994</v>
      </c>
      <c r="G1166" s="79">
        <v>1152782.108</v>
      </c>
      <c r="H1166" s="84">
        <f>H1167+H1168</f>
        <v>100</v>
      </c>
      <c r="I1166" s="84">
        <f>I1167+I1168</f>
        <v>100</v>
      </c>
      <c r="J1166" s="80">
        <f t="shared" ref="J1166:J1171" si="274">D1166/B1166*100</f>
        <v>94.30410183215389</v>
      </c>
      <c r="K1166" s="80">
        <f t="shared" ref="K1166:L1171" si="275">D1166/F1166*100</f>
        <v>111.83965000412397</v>
      </c>
      <c r="L1166" s="80">
        <f t="shared" si="275"/>
        <v>98.950387422217005</v>
      </c>
    </row>
    <row r="1167" spans="1:12" s="1" customFormat="1" x14ac:dyDescent="0.2">
      <c r="A1167" s="9" t="s">
        <v>6</v>
      </c>
      <c r="B1167" s="79">
        <v>84436.417000000001</v>
      </c>
      <c r="C1167" s="79">
        <v>854519.41700000002</v>
      </c>
      <c r="D1167" s="79">
        <v>79297.417000000001</v>
      </c>
      <c r="E1167" s="79">
        <v>933816.83299999998</v>
      </c>
      <c r="F1167" s="79">
        <v>76173.75</v>
      </c>
      <c r="G1167" s="79">
        <v>941751.5</v>
      </c>
      <c r="H1167" s="84">
        <f>D1167/D1166*100</f>
        <v>80.751186258800217</v>
      </c>
      <c r="I1167" s="84">
        <f>E1167/E1166*100</f>
        <v>81.864756053797919</v>
      </c>
      <c r="J1167" s="80">
        <f t="shared" si="274"/>
        <v>93.913763536413441</v>
      </c>
      <c r="K1167" s="80">
        <f t="shared" si="275"/>
        <v>104.10071317218859</v>
      </c>
      <c r="L1167" s="80">
        <f t="shared" si="275"/>
        <v>99.157456399060678</v>
      </c>
    </row>
    <row r="1168" spans="1:12" s="1" customFormat="1" x14ac:dyDescent="0.2">
      <c r="A1168" s="9" t="s">
        <v>7</v>
      </c>
      <c r="B1168" s="79">
        <v>19694.465</v>
      </c>
      <c r="C1168" s="79">
        <v>187963.253</v>
      </c>
      <c r="D1168" s="79">
        <v>18902.276000000002</v>
      </c>
      <c r="E1168" s="79">
        <v>206865.52900000001</v>
      </c>
      <c r="F1168" s="79">
        <v>11630.255999999999</v>
      </c>
      <c r="G1168" s="79">
        <v>211030.60800000001</v>
      </c>
      <c r="H1168" s="84">
        <f>D1168/D1166*100</f>
        <v>19.248813741199783</v>
      </c>
      <c r="I1168" s="84">
        <f>E1168/E1166*100</f>
        <v>18.135243946202088</v>
      </c>
      <c r="J1168" s="80">
        <f t="shared" si="274"/>
        <v>95.977605890792162</v>
      </c>
      <c r="K1168" s="80">
        <f t="shared" si="275"/>
        <v>162.52674059797138</v>
      </c>
      <c r="L1168" s="80">
        <f t="shared" si="275"/>
        <v>98.026315215847731</v>
      </c>
    </row>
    <row r="1169" spans="1:12" s="1" customFormat="1" x14ac:dyDescent="0.2">
      <c r="A1169" s="6" t="s">
        <v>8</v>
      </c>
      <c r="B1169" s="79">
        <v>104130.882</v>
      </c>
      <c r="C1169" s="79">
        <v>1042482.67</v>
      </c>
      <c r="D1169" s="79">
        <v>98199.692999999999</v>
      </c>
      <c r="E1169" s="79">
        <v>1140682.362</v>
      </c>
      <c r="F1169" s="79">
        <v>87804.005999999994</v>
      </c>
      <c r="G1169" s="79">
        <v>1152782.108</v>
      </c>
      <c r="H1169" s="84">
        <f>H1170+H1171</f>
        <v>100</v>
      </c>
      <c r="I1169" s="84">
        <f>I1170+I1171</f>
        <v>100</v>
      </c>
      <c r="J1169" s="80">
        <f t="shared" si="274"/>
        <v>94.30410183215389</v>
      </c>
      <c r="K1169" s="80">
        <f t="shared" si="275"/>
        <v>111.83965000412397</v>
      </c>
      <c r="L1169" s="80">
        <f t="shared" si="275"/>
        <v>98.950387422217005</v>
      </c>
    </row>
    <row r="1170" spans="1:12" s="1" customFormat="1" x14ac:dyDescent="0.2">
      <c r="A1170" s="9" t="s">
        <v>9</v>
      </c>
      <c r="B1170" s="79">
        <v>1480</v>
      </c>
      <c r="C1170" s="79">
        <v>10670.32</v>
      </c>
      <c r="D1170" s="79">
        <v>847</v>
      </c>
      <c r="E1170" s="79">
        <v>11517.32</v>
      </c>
      <c r="F1170" s="79">
        <v>544</v>
      </c>
      <c r="G1170" s="79">
        <v>8921.4419999999991</v>
      </c>
      <c r="H1170" s="84">
        <f>D1170/D1169*100</f>
        <v>0.86252815474687894</v>
      </c>
      <c r="I1170" s="84">
        <f>E1170/E1169*100</f>
        <v>1.0096868667107521</v>
      </c>
      <c r="J1170" s="80">
        <f t="shared" si="274"/>
        <v>57.229729729729726</v>
      </c>
      <c r="K1170" s="80">
        <f t="shared" si="275"/>
        <v>155.6985294117647</v>
      </c>
      <c r="L1170" s="80">
        <f t="shared" si="275"/>
        <v>129.0970674920041</v>
      </c>
    </row>
    <row r="1171" spans="1:12" s="1" customFormat="1" x14ac:dyDescent="0.2">
      <c r="A1171" s="9" t="s">
        <v>10</v>
      </c>
      <c r="B1171" s="79">
        <v>102650.882</v>
      </c>
      <c r="C1171" s="79">
        <v>1031812.35</v>
      </c>
      <c r="D1171" s="79">
        <v>97352.692999999999</v>
      </c>
      <c r="E1171" s="79">
        <v>1129165.0419999999</v>
      </c>
      <c r="F1171" s="79">
        <v>87260.005999999994</v>
      </c>
      <c r="G1171" s="79">
        <v>1143860.666</v>
      </c>
      <c r="H1171" s="84">
        <f>D1171/D1169*100</f>
        <v>99.137471845253117</v>
      </c>
      <c r="I1171" s="84">
        <f>E1171/E1169*100</f>
        <v>98.990313133289249</v>
      </c>
      <c r="J1171" s="80">
        <f t="shared" si="274"/>
        <v>94.838632755245101</v>
      </c>
      <c r="K1171" s="80">
        <f t="shared" si="275"/>
        <v>111.56622313319575</v>
      </c>
      <c r="L1171" s="80">
        <f t="shared" si="275"/>
        <v>98.715261007147873</v>
      </c>
    </row>
    <row r="1172" spans="1:12" s="1" customFormat="1" x14ac:dyDescent="0.2">
      <c r="A1172" s="3" t="s">
        <v>175</v>
      </c>
      <c r="B1172" s="79"/>
      <c r="C1172" s="79"/>
      <c r="D1172" s="79"/>
      <c r="E1172" s="79"/>
      <c r="F1172" s="79"/>
      <c r="G1172" s="79"/>
      <c r="H1172" s="87"/>
      <c r="I1172" s="87"/>
      <c r="J1172" s="87"/>
      <c r="K1172" s="87"/>
      <c r="L1172" s="87"/>
    </row>
    <row r="1173" spans="1:12" s="1" customFormat="1" x14ac:dyDescent="0.2">
      <c r="A1173" s="6" t="s">
        <v>5</v>
      </c>
      <c r="B1173" s="79">
        <v>24417.973000000002</v>
      </c>
      <c r="C1173" s="79">
        <v>199694.345</v>
      </c>
      <c r="D1173" s="79">
        <v>24645.022000000001</v>
      </c>
      <c r="E1173" s="79">
        <v>224339.367</v>
      </c>
      <c r="F1173" s="79">
        <v>13067.045</v>
      </c>
      <c r="G1173" s="79">
        <v>211106.19</v>
      </c>
      <c r="H1173" s="84">
        <f>H1174+H1175</f>
        <v>100</v>
      </c>
      <c r="I1173" s="84">
        <f>I1174+I1175</f>
        <v>100</v>
      </c>
      <c r="J1173" s="80">
        <f t="shared" ref="J1173:J1178" si="276">D1173/B1173*100</f>
        <v>100.92984376713005</v>
      </c>
      <c r="K1173" s="80">
        <f t="shared" ref="K1173:L1178" si="277">D1173/F1173*100</f>
        <v>188.60440137766417</v>
      </c>
      <c r="L1173" s="80">
        <f t="shared" si="277"/>
        <v>106.26849312187387</v>
      </c>
    </row>
    <row r="1174" spans="1:12" s="1" customFormat="1" x14ac:dyDescent="0.2">
      <c r="A1174" s="9" t="s">
        <v>6</v>
      </c>
      <c r="B1174" s="79">
        <v>20633.332999999999</v>
      </c>
      <c r="C1174" s="79">
        <v>141766.66500000001</v>
      </c>
      <c r="D1174" s="79">
        <v>21233.332999999999</v>
      </c>
      <c r="E1174" s="79">
        <v>162999.99799999999</v>
      </c>
      <c r="F1174" s="79">
        <v>10133.333000000001</v>
      </c>
      <c r="G1174" s="79">
        <v>160699.99799999999</v>
      </c>
      <c r="H1174" s="84">
        <f>D1174/D1173*100</f>
        <v>86.156681053074323</v>
      </c>
      <c r="I1174" s="84">
        <f>E1174/E1173*100</f>
        <v>72.65777744661284</v>
      </c>
      <c r="J1174" s="80">
        <f t="shared" si="276"/>
        <v>102.90791604051562</v>
      </c>
      <c r="K1174" s="80">
        <f t="shared" si="277"/>
        <v>209.53947728748278</v>
      </c>
      <c r="L1174" s="80">
        <f t="shared" si="277"/>
        <v>101.43123835010874</v>
      </c>
    </row>
    <row r="1175" spans="1:12" s="1" customFormat="1" x14ac:dyDescent="0.2">
      <c r="A1175" s="9" t="s">
        <v>7</v>
      </c>
      <c r="B1175" s="79">
        <v>3784.64</v>
      </c>
      <c r="C1175" s="79">
        <v>57927.68</v>
      </c>
      <c r="D1175" s="79">
        <v>3411.6889999999999</v>
      </c>
      <c r="E1175" s="79">
        <v>61339.368999999999</v>
      </c>
      <c r="F1175" s="79">
        <v>2933.712</v>
      </c>
      <c r="G1175" s="79">
        <v>50406.192000000003</v>
      </c>
      <c r="H1175" s="84">
        <f>D1175/D1173*100</f>
        <v>13.84331894692567</v>
      </c>
      <c r="I1175" s="84">
        <f>E1175/E1173*100</f>
        <v>27.342222553387163</v>
      </c>
      <c r="J1175" s="80">
        <f t="shared" si="276"/>
        <v>90.145667751754459</v>
      </c>
      <c r="K1175" s="80">
        <f t="shared" si="277"/>
        <v>116.29256723223003</v>
      </c>
      <c r="L1175" s="80">
        <f t="shared" si="277"/>
        <v>121.69014671848251</v>
      </c>
    </row>
    <row r="1176" spans="1:12" s="1" customFormat="1" x14ac:dyDescent="0.2">
      <c r="A1176" s="6" t="s">
        <v>8</v>
      </c>
      <c r="B1176" s="79">
        <v>24417.973000000002</v>
      </c>
      <c r="C1176" s="79">
        <v>199694.345</v>
      </c>
      <c r="D1176" s="79">
        <v>24645.022000000001</v>
      </c>
      <c r="E1176" s="79">
        <v>224339.367</v>
      </c>
      <c r="F1176" s="79">
        <v>13067.045</v>
      </c>
      <c r="G1176" s="79">
        <v>211106.19</v>
      </c>
      <c r="H1176" s="84">
        <f>H1177+H1178</f>
        <v>99.999999999999986</v>
      </c>
      <c r="I1176" s="84">
        <f>I1177+I1178</f>
        <v>100</v>
      </c>
      <c r="J1176" s="80">
        <f t="shared" si="276"/>
        <v>100.92984376713005</v>
      </c>
      <c r="K1176" s="80">
        <f t="shared" si="277"/>
        <v>188.60440137766417</v>
      </c>
      <c r="L1176" s="80">
        <f t="shared" si="277"/>
        <v>106.26849312187387</v>
      </c>
    </row>
    <row r="1177" spans="1:12" s="1" customFormat="1" x14ac:dyDescent="0.2">
      <c r="A1177" s="9" t="s">
        <v>9</v>
      </c>
      <c r="B1177" s="79">
        <v>2490.6089999999999</v>
      </c>
      <c r="C1177" s="79">
        <v>36457.014000000003</v>
      </c>
      <c r="D1177" s="79">
        <v>863.495</v>
      </c>
      <c r="E1177" s="79">
        <v>37320.508999999998</v>
      </c>
      <c r="F1177" s="79">
        <v>1183.3009999999999</v>
      </c>
      <c r="G1177" s="79">
        <v>28172.960999999999</v>
      </c>
      <c r="H1177" s="84">
        <f>D1177/D1176*100</f>
        <v>3.5037298810283066</v>
      </c>
      <c r="I1177" s="84">
        <f>E1177/E1176*100</f>
        <v>16.635737855139798</v>
      </c>
      <c r="J1177" s="80">
        <f t="shared" si="276"/>
        <v>34.670034517662145</v>
      </c>
      <c r="K1177" s="80">
        <f t="shared" si="277"/>
        <v>72.973402371839455</v>
      </c>
      <c r="L1177" s="80">
        <f t="shared" si="277"/>
        <v>132.46924595536834</v>
      </c>
    </row>
    <row r="1178" spans="1:12" s="1" customFormat="1" x14ac:dyDescent="0.2">
      <c r="A1178" s="9" t="s">
        <v>10</v>
      </c>
      <c r="B1178" s="79">
        <v>21927.364000000001</v>
      </c>
      <c r="C1178" s="79">
        <v>163237.33100000001</v>
      </c>
      <c r="D1178" s="79">
        <v>23781.526999999998</v>
      </c>
      <c r="E1178" s="79">
        <v>187018.85800000001</v>
      </c>
      <c r="F1178" s="79">
        <v>11883.744000000001</v>
      </c>
      <c r="G1178" s="79">
        <v>182933.22899999999</v>
      </c>
      <c r="H1178" s="84">
        <f>D1178/D1176*100</f>
        <v>96.49627011897168</v>
      </c>
      <c r="I1178" s="84">
        <f>E1178/E1176*100</f>
        <v>83.364262144860206</v>
      </c>
      <c r="J1178" s="80">
        <f t="shared" si="276"/>
        <v>108.4559320491054</v>
      </c>
      <c r="K1178" s="80">
        <f t="shared" si="277"/>
        <v>200.11813616988044</v>
      </c>
      <c r="L1178" s="80">
        <f t="shared" si="277"/>
        <v>102.23339905075422</v>
      </c>
    </row>
    <row r="1179" spans="1:12" s="1" customFormat="1" ht="22.5" x14ac:dyDescent="0.2">
      <c r="A1179" s="3" t="s">
        <v>176</v>
      </c>
      <c r="B1179" s="79"/>
      <c r="C1179" s="79"/>
      <c r="D1179" s="79"/>
      <c r="E1179" s="79"/>
      <c r="F1179" s="79"/>
      <c r="G1179" s="79"/>
      <c r="H1179" s="87"/>
      <c r="I1179" s="87"/>
      <c r="J1179" s="87"/>
      <c r="K1179" s="87"/>
      <c r="L1179" s="87"/>
    </row>
    <row r="1180" spans="1:12" s="1" customFormat="1" x14ac:dyDescent="0.2">
      <c r="A1180" s="6" t="s">
        <v>5</v>
      </c>
      <c r="B1180" s="79">
        <v>860791.93400000001</v>
      </c>
      <c r="C1180" s="79">
        <v>7628985.2690000003</v>
      </c>
      <c r="D1180" s="79">
        <v>862936.41200000001</v>
      </c>
      <c r="E1180" s="79">
        <v>8491921.682</v>
      </c>
      <c r="F1180" s="79">
        <v>705641.87</v>
      </c>
      <c r="G1180" s="79">
        <v>9149025.4550000001</v>
      </c>
      <c r="H1180" s="84">
        <f>H1181+H1182</f>
        <v>100</v>
      </c>
      <c r="I1180" s="84">
        <f>I1181+I1182</f>
        <v>100.00000000000001</v>
      </c>
      <c r="J1180" s="80">
        <f t="shared" ref="J1180:J1185" si="278">D1180/B1180*100</f>
        <v>100.24912849613203</v>
      </c>
      <c r="K1180" s="80">
        <f t="shared" ref="K1180:L1185" si="279">D1180/F1180*100</f>
        <v>122.29098763654713</v>
      </c>
      <c r="L1180" s="80">
        <f t="shared" si="279"/>
        <v>92.817773037882532</v>
      </c>
    </row>
    <row r="1181" spans="1:12" s="1" customFormat="1" x14ac:dyDescent="0.2">
      <c r="A1181" s="9" t="s">
        <v>6</v>
      </c>
      <c r="B1181" s="79">
        <v>852332.50699999998</v>
      </c>
      <c r="C1181" s="79">
        <v>7510534.5410000002</v>
      </c>
      <c r="D1181" s="79">
        <v>851115.50699999998</v>
      </c>
      <c r="E1181" s="79">
        <v>8361650.0480000004</v>
      </c>
      <c r="F1181" s="79">
        <v>699643.174</v>
      </c>
      <c r="G1181" s="79">
        <v>9035745.0480000004</v>
      </c>
      <c r="H1181" s="84">
        <f>D1181/D1180*100</f>
        <v>98.630153411581844</v>
      </c>
      <c r="I1181" s="84">
        <f>E1181/E1180*100</f>
        <v>98.465934580200724</v>
      </c>
      <c r="J1181" s="80">
        <f t="shared" si="278"/>
        <v>99.857215348469623</v>
      </c>
      <c r="K1181" s="80">
        <f t="shared" si="279"/>
        <v>121.64994080253831</v>
      </c>
      <c r="L1181" s="80">
        <f t="shared" si="279"/>
        <v>92.539685477854349</v>
      </c>
    </row>
    <row r="1182" spans="1:12" s="1" customFormat="1" x14ac:dyDescent="0.2">
      <c r="A1182" s="9" t="s">
        <v>7</v>
      </c>
      <c r="B1182" s="79">
        <v>8459.4269999999997</v>
      </c>
      <c r="C1182" s="79">
        <v>118450.72900000001</v>
      </c>
      <c r="D1182" s="79">
        <v>11820.905000000001</v>
      </c>
      <c r="E1182" s="79">
        <v>130271.63400000001</v>
      </c>
      <c r="F1182" s="79">
        <v>5998.6959999999999</v>
      </c>
      <c r="G1182" s="79">
        <v>113280.40700000001</v>
      </c>
      <c r="H1182" s="84">
        <f>D1182/D1180*100</f>
        <v>1.369846588418151</v>
      </c>
      <c r="I1182" s="84">
        <f>E1182/E1180*100</f>
        <v>1.5340654197992873</v>
      </c>
      <c r="J1182" s="80">
        <f t="shared" si="278"/>
        <v>139.7364738770132</v>
      </c>
      <c r="K1182" s="80">
        <f t="shared" si="279"/>
        <v>197.05791058590069</v>
      </c>
      <c r="L1182" s="80">
        <f t="shared" si="279"/>
        <v>114.99926372969334</v>
      </c>
    </row>
    <row r="1183" spans="1:12" s="1" customFormat="1" x14ac:dyDescent="0.2">
      <c r="A1183" s="6" t="s">
        <v>8</v>
      </c>
      <c r="B1183" s="79">
        <v>860791.93400000001</v>
      </c>
      <c r="C1183" s="79">
        <v>7628985.2690000003</v>
      </c>
      <c r="D1183" s="79">
        <v>862936.41200000001</v>
      </c>
      <c r="E1183" s="79">
        <v>8491921.682</v>
      </c>
      <c r="F1183" s="79">
        <v>705641.87</v>
      </c>
      <c r="G1183" s="79">
        <v>9149025.4550000001</v>
      </c>
      <c r="H1183" s="84">
        <f>H1184+H1185</f>
        <v>99.999999999999986</v>
      </c>
      <c r="I1183" s="84">
        <f>I1184+I1185</f>
        <v>99.999999988224104</v>
      </c>
      <c r="J1183" s="80">
        <f t="shared" si="278"/>
        <v>100.24912849613203</v>
      </c>
      <c r="K1183" s="80">
        <f t="shared" si="279"/>
        <v>122.29098763654713</v>
      </c>
      <c r="L1183" s="80">
        <f t="shared" si="279"/>
        <v>92.817773037882532</v>
      </c>
    </row>
    <row r="1184" spans="1:12" s="1" customFormat="1" x14ac:dyDescent="0.2">
      <c r="A1184" s="9" t="s">
        <v>9</v>
      </c>
      <c r="B1184" s="79">
        <v>6024.152</v>
      </c>
      <c r="C1184" s="79">
        <v>67142.956999999995</v>
      </c>
      <c r="D1184" s="79">
        <v>5701.8760000000002</v>
      </c>
      <c r="E1184" s="79">
        <v>72844.832999999999</v>
      </c>
      <c r="F1184" s="79">
        <v>4088.6590000000001</v>
      </c>
      <c r="G1184" s="79">
        <v>36238.597000000002</v>
      </c>
      <c r="H1184" s="84">
        <f>D1184/D1183*100</f>
        <v>0.66075274153572283</v>
      </c>
      <c r="I1184" s="84">
        <f>E1184/E1183*100</f>
        <v>0.85781329277219309</v>
      </c>
      <c r="J1184" s="80">
        <f t="shared" si="278"/>
        <v>94.650267788727788</v>
      </c>
      <c r="K1184" s="80">
        <f t="shared" si="279"/>
        <v>139.45589495235481</v>
      </c>
      <c r="L1184" s="80">
        <f t="shared" si="279"/>
        <v>201.01449567708153</v>
      </c>
    </row>
    <row r="1185" spans="1:12" s="1" customFormat="1" x14ac:dyDescent="0.2">
      <c r="A1185" s="9" t="s">
        <v>10</v>
      </c>
      <c r="B1185" s="79">
        <v>854767.78200000001</v>
      </c>
      <c r="C1185" s="79">
        <v>7561842.3119999999</v>
      </c>
      <c r="D1185" s="79">
        <v>857234.53599999996</v>
      </c>
      <c r="E1185" s="79">
        <v>8419076.8479999993</v>
      </c>
      <c r="F1185" s="79">
        <v>701553.21100000001</v>
      </c>
      <c r="G1185" s="79">
        <v>9112786.8579999991</v>
      </c>
      <c r="H1185" s="84">
        <f>D1185/D1183*100</f>
        <v>99.339247258464269</v>
      </c>
      <c r="I1185" s="84">
        <f>E1185/E1183*100</f>
        <v>99.142186695451912</v>
      </c>
      <c r="J1185" s="80">
        <f t="shared" si="278"/>
        <v>100.28858762016371</v>
      </c>
      <c r="K1185" s="80">
        <f t="shared" si="279"/>
        <v>122.19095038822365</v>
      </c>
      <c r="L1185" s="80">
        <f t="shared" si="279"/>
        <v>92.387509761725624</v>
      </c>
    </row>
    <row r="1186" spans="1:12" s="1" customFormat="1" ht="22.5" x14ac:dyDescent="0.2">
      <c r="A1186" s="3" t="s">
        <v>177</v>
      </c>
      <c r="B1186" s="79"/>
      <c r="C1186" s="79"/>
      <c r="D1186" s="79"/>
      <c r="E1186" s="79"/>
      <c r="F1186" s="79"/>
      <c r="G1186" s="79"/>
      <c r="H1186" s="87"/>
      <c r="I1186" s="87"/>
      <c r="J1186" s="87"/>
      <c r="K1186" s="87"/>
      <c r="L1186" s="87"/>
    </row>
    <row r="1187" spans="1:12" s="1" customFormat="1" x14ac:dyDescent="0.2">
      <c r="A1187" s="6" t="s">
        <v>5</v>
      </c>
      <c r="B1187" s="79">
        <v>589501.36899999995</v>
      </c>
      <c r="C1187" s="79">
        <v>5359901.534</v>
      </c>
      <c r="D1187" s="79">
        <v>571973.69900000002</v>
      </c>
      <c r="E1187" s="79">
        <v>5931875.233</v>
      </c>
      <c r="F1187" s="79">
        <v>453952.26899999997</v>
      </c>
      <c r="G1187" s="79">
        <v>6284059.7230000002</v>
      </c>
      <c r="H1187" s="84">
        <f>H1188+H1189</f>
        <v>99.999999999999986</v>
      </c>
      <c r="I1187" s="84">
        <f>I1188+I1189</f>
        <v>100.00000000000001</v>
      </c>
      <c r="J1187" s="80">
        <f t="shared" ref="J1187:J1192" si="280">D1187/B1187*100</f>
        <v>97.026695624179311</v>
      </c>
      <c r="K1187" s="80">
        <f t="shared" ref="K1187:L1192" si="281">D1187/F1187*100</f>
        <v>125.99864304235918</v>
      </c>
      <c r="L1187" s="80">
        <f t="shared" si="281"/>
        <v>94.395589705950982</v>
      </c>
    </row>
    <row r="1188" spans="1:12" s="1" customFormat="1" x14ac:dyDescent="0.2">
      <c r="A1188" s="9" t="s">
        <v>6</v>
      </c>
      <c r="B1188" s="79">
        <v>584124.92299999995</v>
      </c>
      <c r="C1188" s="79">
        <v>5281744.1129999999</v>
      </c>
      <c r="D1188" s="79">
        <v>562841.92299999995</v>
      </c>
      <c r="E1188" s="79">
        <v>5844586.0360000003</v>
      </c>
      <c r="F1188" s="79">
        <v>450342.25599999999</v>
      </c>
      <c r="G1188" s="79">
        <v>6211572.0360000003</v>
      </c>
      <c r="H1188" s="84">
        <f>D1188/D1187*100</f>
        <v>98.403462254301999</v>
      </c>
      <c r="I1188" s="84">
        <f>E1188/E1187*100</f>
        <v>98.528472134504867</v>
      </c>
      <c r="J1188" s="80">
        <f t="shared" si="280"/>
        <v>96.356430078228314</v>
      </c>
      <c r="K1188" s="80">
        <f t="shared" si="281"/>
        <v>124.98092628465226</v>
      </c>
      <c r="L1188" s="80">
        <f t="shared" si="281"/>
        <v>94.091898188202876</v>
      </c>
    </row>
    <row r="1189" spans="1:12" s="1" customFormat="1" x14ac:dyDescent="0.2">
      <c r="A1189" s="9" t="s">
        <v>7</v>
      </c>
      <c r="B1189" s="79">
        <v>5376.4459999999999</v>
      </c>
      <c r="C1189" s="79">
        <v>78157.421000000002</v>
      </c>
      <c r="D1189" s="79">
        <v>9131.7759999999998</v>
      </c>
      <c r="E1189" s="79">
        <v>87289.197</v>
      </c>
      <c r="F1189" s="79">
        <v>3610.0129999999999</v>
      </c>
      <c r="G1189" s="79">
        <v>72487.687000000005</v>
      </c>
      <c r="H1189" s="84">
        <f>D1189/D1187*100</f>
        <v>1.5965377456979888</v>
      </c>
      <c r="I1189" s="84">
        <f>E1189/E1187*100</f>
        <v>1.471527865495144</v>
      </c>
      <c r="J1189" s="80">
        <f t="shared" si="280"/>
        <v>169.84781396483848</v>
      </c>
      <c r="K1189" s="80">
        <f t="shared" si="281"/>
        <v>252.95687300849056</v>
      </c>
      <c r="L1189" s="80">
        <f t="shared" si="281"/>
        <v>120.41934377075654</v>
      </c>
    </row>
    <row r="1190" spans="1:12" s="1" customFormat="1" x14ac:dyDescent="0.2">
      <c r="A1190" s="6" t="s">
        <v>8</v>
      </c>
      <c r="B1190" s="79">
        <v>589501.36899999995</v>
      </c>
      <c r="C1190" s="79">
        <v>5359901.534</v>
      </c>
      <c r="D1190" s="79">
        <v>571973.69900000002</v>
      </c>
      <c r="E1190" s="79">
        <v>5931875.233</v>
      </c>
      <c r="F1190" s="79">
        <v>453952.26899999997</v>
      </c>
      <c r="G1190" s="79">
        <v>6284059.7230000002</v>
      </c>
      <c r="H1190" s="84">
        <f>H1191+H1192</f>
        <v>100.00000000000001</v>
      </c>
      <c r="I1190" s="84">
        <f>I1191+I1192</f>
        <v>100.00000000000001</v>
      </c>
      <c r="J1190" s="80">
        <f t="shared" si="280"/>
        <v>97.026695624179311</v>
      </c>
      <c r="K1190" s="80">
        <f t="shared" si="281"/>
        <v>125.99864304235918</v>
      </c>
      <c r="L1190" s="80">
        <f t="shared" si="281"/>
        <v>94.395589705950982</v>
      </c>
    </row>
    <row r="1191" spans="1:12" s="1" customFormat="1" x14ac:dyDescent="0.2">
      <c r="A1191" s="9" t="s">
        <v>9</v>
      </c>
      <c r="B1191" s="79">
        <v>5881.2690000000002</v>
      </c>
      <c r="C1191" s="79">
        <v>54787.574000000001</v>
      </c>
      <c r="D1191" s="79">
        <v>4695.4260000000004</v>
      </c>
      <c r="E1191" s="79">
        <v>59483</v>
      </c>
      <c r="F1191" s="79">
        <v>2033.058</v>
      </c>
      <c r="G1191" s="79">
        <v>23392.538</v>
      </c>
      <c r="H1191" s="84">
        <f>D1191/D1190*100</f>
        <v>0.82091641769703128</v>
      </c>
      <c r="I1191" s="84">
        <f>E1191/E1190*100</f>
        <v>1.0027688996067594</v>
      </c>
      <c r="J1191" s="80">
        <f t="shared" si="280"/>
        <v>79.836953555431663</v>
      </c>
      <c r="K1191" s="80">
        <f t="shared" si="281"/>
        <v>230.95386358874174</v>
      </c>
      <c r="L1191" s="80">
        <f t="shared" si="281"/>
        <v>254.28194238692697</v>
      </c>
    </row>
    <row r="1192" spans="1:12" s="1" customFormat="1" x14ac:dyDescent="0.2">
      <c r="A1192" s="9" t="s">
        <v>10</v>
      </c>
      <c r="B1192" s="79">
        <v>583620.1</v>
      </c>
      <c r="C1192" s="79">
        <v>5305113.96</v>
      </c>
      <c r="D1192" s="79">
        <v>567278.27300000004</v>
      </c>
      <c r="E1192" s="79">
        <v>5872392.233</v>
      </c>
      <c r="F1192" s="79">
        <v>451919.21100000001</v>
      </c>
      <c r="G1192" s="79">
        <v>6260667.1849999996</v>
      </c>
      <c r="H1192" s="84">
        <f>D1192/D1190*100</f>
        <v>99.179083582302979</v>
      </c>
      <c r="I1192" s="84">
        <f>E1192/E1190*100</f>
        <v>98.99723110039325</v>
      </c>
      <c r="J1192" s="80">
        <f t="shared" si="280"/>
        <v>97.199920461958058</v>
      </c>
      <c r="K1192" s="80">
        <f t="shared" si="281"/>
        <v>125.5264788909361</v>
      </c>
      <c r="L1192" s="80">
        <f t="shared" si="281"/>
        <v>93.798185712055229</v>
      </c>
    </row>
    <row r="1193" spans="1:12" s="1" customFormat="1" ht="22.5" x14ac:dyDescent="0.2">
      <c r="A1193" s="3" t="s">
        <v>178</v>
      </c>
      <c r="B1193" s="79"/>
      <c r="C1193" s="79"/>
      <c r="D1193" s="79"/>
      <c r="E1193" s="79"/>
      <c r="F1193" s="79"/>
      <c r="G1193" s="79"/>
      <c r="H1193" s="87"/>
      <c r="I1193" s="87"/>
      <c r="J1193" s="87"/>
      <c r="K1193" s="87"/>
      <c r="L1193" s="87"/>
    </row>
    <row r="1194" spans="1:12" s="1" customFormat="1" x14ac:dyDescent="0.2">
      <c r="A1194" s="6" t="s">
        <v>5</v>
      </c>
      <c r="B1194" s="79">
        <v>4405.683</v>
      </c>
      <c r="C1194" s="79">
        <v>45351.769</v>
      </c>
      <c r="D1194" s="79">
        <v>3572.047</v>
      </c>
      <c r="E1194" s="79">
        <v>48923.815999999999</v>
      </c>
      <c r="F1194" s="79">
        <v>3809.107</v>
      </c>
      <c r="G1194" s="79">
        <v>51826.453999999998</v>
      </c>
      <c r="H1194" s="84">
        <f>H1195+H1196</f>
        <v>99.999999999999986</v>
      </c>
      <c r="I1194" s="84">
        <f>I1195+I1196</f>
        <v>100</v>
      </c>
      <c r="J1194" s="80">
        <f t="shared" ref="J1194:J1199" si="282">D1194/B1194*100</f>
        <v>81.078166540806492</v>
      </c>
      <c r="K1194" s="80">
        <f t="shared" ref="K1194:L1199" si="283">D1194/F1194*100</f>
        <v>93.776494070657506</v>
      </c>
      <c r="L1194" s="80">
        <f t="shared" si="283"/>
        <v>94.39931198071163</v>
      </c>
    </row>
    <row r="1195" spans="1:12" s="1" customFormat="1" x14ac:dyDescent="0.2">
      <c r="A1195" s="9" t="s">
        <v>6</v>
      </c>
      <c r="B1195" s="79">
        <v>2946.6790000000001</v>
      </c>
      <c r="C1195" s="79">
        <v>32795.137000000002</v>
      </c>
      <c r="D1195" s="79">
        <v>2692.2959999999998</v>
      </c>
      <c r="E1195" s="79">
        <v>35487.432999999997</v>
      </c>
      <c r="F1195" s="79">
        <v>2858.2310000000002</v>
      </c>
      <c r="G1195" s="79">
        <v>34943.718000000001</v>
      </c>
      <c r="H1195" s="84">
        <f>D1195/D1194*100</f>
        <v>75.371236716650131</v>
      </c>
      <c r="I1195" s="84">
        <f>E1195/E1194*100</f>
        <v>72.536110020526607</v>
      </c>
      <c r="J1195" s="80">
        <f t="shared" si="282"/>
        <v>91.367128893238785</v>
      </c>
      <c r="K1195" s="80">
        <f t="shared" si="283"/>
        <v>94.19448602999546</v>
      </c>
      <c r="L1195" s="80">
        <f t="shared" si="283"/>
        <v>101.55597352290904</v>
      </c>
    </row>
    <row r="1196" spans="1:12" s="1" customFormat="1" x14ac:dyDescent="0.2">
      <c r="A1196" s="9" t="s">
        <v>7</v>
      </c>
      <c r="B1196" s="79">
        <v>1459.0039999999999</v>
      </c>
      <c r="C1196" s="79">
        <v>12556.632</v>
      </c>
      <c r="D1196" s="79">
        <v>879.75099999999998</v>
      </c>
      <c r="E1196" s="79">
        <v>13436.383</v>
      </c>
      <c r="F1196" s="79">
        <v>950.87599999999998</v>
      </c>
      <c r="G1196" s="79">
        <v>16882.736000000001</v>
      </c>
      <c r="H1196" s="84">
        <f>D1196/D1194*100</f>
        <v>24.628763283349855</v>
      </c>
      <c r="I1196" s="84">
        <f>E1196/E1194*100</f>
        <v>27.463889979473393</v>
      </c>
      <c r="J1196" s="80">
        <f t="shared" si="282"/>
        <v>60.298052644132568</v>
      </c>
      <c r="K1196" s="80">
        <f t="shared" si="283"/>
        <v>92.52005519121316</v>
      </c>
      <c r="L1196" s="80">
        <f t="shared" si="283"/>
        <v>79.586525548939463</v>
      </c>
    </row>
    <row r="1197" spans="1:12" s="1" customFormat="1" x14ac:dyDescent="0.2">
      <c r="A1197" s="6" t="s">
        <v>8</v>
      </c>
      <c r="B1197" s="79">
        <v>4405.683</v>
      </c>
      <c r="C1197" s="79">
        <v>45351.769</v>
      </c>
      <c r="D1197" s="79">
        <v>3572.047</v>
      </c>
      <c r="E1197" s="79">
        <v>48923.815999999999</v>
      </c>
      <c r="F1197" s="79">
        <v>3809.107</v>
      </c>
      <c r="G1197" s="79">
        <v>51826.453999999998</v>
      </c>
      <c r="H1197" s="84">
        <f>H1198+H1199</f>
        <v>100</v>
      </c>
      <c r="I1197" s="84">
        <f>I1198+I1199</f>
        <v>100</v>
      </c>
      <c r="J1197" s="80">
        <f t="shared" si="282"/>
        <v>81.078166540806492</v>
      </c>
      <c r="K1197" s="80">
        <f t="shared" si="283"/>
        <v>93.776494070657506</v>
      </c>
      <c r="L1197" s="80">
        <f t="shared" si="283"/>
        <v>94.39931198071163</v>
      </c>
    </row>
    <row r="1198" spans="1:12" s="1" customFormat="1" x14ac:dyDescent="0.2">
      <c r="A1198" s="9" t="s">
        <v>9</v>
      </c>
      <c r="B1198" s="79">
        <v>914.75300000000004</v>
      </c>
      <c r="C1198" s="79">
        <v>8371.89</v>
      </c>
      <c r="D1198" s="79">
        <v>442.44600000000003</v>
      </c>
      <c r="E1198" s="79">
        <v>8814.3359999999993</v>
      </c>
      <c r="F1198" s="79">
        <v>482.74200000000002</v>
      </c>
      <c r="G1198" s="79">
        <v>7963.9080000000004</v>
      </c>
      <c r="H1198" s="84">
        <f>D1198/D1197*100</f>
        <v>12.386343180814812</v>
      </c>
      <c r="I1198" s="84">
        <f>E1198/E1197*100</f>
        <v>18.016452355229198</v>
      </c>
      <c r="J1198" s="80">
        <f t="shared" si="282"/>
        <v>48.367810764217225</v>
      </c>
      <c r="K1198" s="80">
        <f t="shared" si="283"/>
        <v>91.652684042407756</v>
      </c>
      <c r="L1198" s="80">
        <f t="shared" si="283"/>
        <v>110.67852617081964</v>
      </c>
    </row>
    <row r="1199" spans="1:12" s="1" customFormat="1" x14ac:dyDescent="0.2">
      <c r="A1199" s="9" t="s">
        <v>10</v>
      </c>
      <c r="B1199" s="79">
        <v>3490.93</v>
      </c>
      <c r="C1199" s="79">
        <v>36979.879000000001</v>
      </c>
      <c r="D1199" s="79">
        <v>3129.6010000000001</v>
      </c>
      <c r="E1199" s="79">
        <v>40109.480000000003</v>
      </c>
      <c r="F1199" s="79">
        <v>3326.3649999999998</v>
      </c>
      <c r="G1199" s="79">
        <v>43862.546000000002</v>
      </c>
      <c r="H1199" s="84">
        <f>D1199/D1197*100</f>
        <v>87.613656819185195</v>
      </c>
      <c r="I1199" s="84">
        <f>E1199/E1197*100</f>
        <v>81.983547644770809</v>
      </c>
      <c r="J1199" s="80">
        <f t="shared" si="282"/>
        <v>89.649491682732119</v>
      </c>
      <c r="K1199" s="80">
        <f t="shared" si="283"/>
        <v>94.084714094815226</v>
      </c>
      <c r="L1199" s="80">
        <f t="shared" si="283"/>
        <v>91.443574661625888</v>
      </c>
    </row>
    <row r="1200" spans="1:12" s="1" customFormat="1" x14ac:dyDescent="0.2">
      <c r="A1200" s="3" t="s">
        <v>179</v>
      </c>
      <c r="B1200" s="79"/>
      <c r="C1200" s="79"/>
      <c r="D1200" s="79"/>
      <c r="E1200" s="79"/>
      <c r="F1200" s="79"/>
      <c r="G1200" s="79"/>
      <c r="H1200" s="87"/>
      <c r="I1200" s="87"/>
      <c r="J1200" s="87"/>
      <c r="K1200" s="87"/>
      <c r="L1200" s="87"/>
    </row>
    <row r="1201" spans="1:12" s="1" customFormat="1" x14ac:dyDescent="0.2">
      <c r="A1201" s="6" t="s">
        <v>5</v>
      </c>
      <c r="B1201" s="79">
        <v>4289.3320000000003</v>
      </c>
      <c r="C1201" s="79">
        <v>43901.37</v>
      </c>
      <c r="D1201" s="79">
        <v>3457.6660000000002</v>
      </c>
      <c r="E1201" s="79">
        <v>47359.036</v>
      </c>
      <c r="F1201" s="79">
        <v>3733.692</v>
      </c>
      <c r="G1201" s="79">
        <v>50614.771000000001</v>
      </c>
      <c r="H1201" s="84">
        <f>H1202+H1203</f>
        <v>99.999999999999986</v>
      </c>
      <c r="I1201" s="84">
        <f>I1202+I1203</f>
        <v>100</v>
      </c>
      <c r="J1201" s="80">
        <f t="shared" ref="J1201:J1206" si="284">D1201/B1201*100</f>
        <v>80.610827047195215</v>
      </c>
      <c r="K1201" s="80">
        <f t="shared" ref="K1201:L1206" si="285">D1201/F1201*100</f>
        <v>92.60715666959139</v>
      </c>
      <c r="L1201" s="80">
        <f t="shared" si="285"/>
        <v>93.567618828108508</v>
      </c>
    </row>
    <row r="1202" spans="1:12" s="1" customFormat="1" x14ac:dyDescent="0.2">
      <c r="A1202" s="9" t="s">
        <v>6</v>
      </c>
      <c r="B1202" s="79">
        <v>2945.0729999999999</v>
      </c>
      <c r="C1202" s="79">
        <v>32784.11</v>
      </c>
      <c r="D1202" s="79">
        <v>2690.69</v>
      </c>
      <c r="E1202" s="79">
        <v>35474.800000000003</v>
      </c>
      <c r="F1202" s="79">
        <v>2856.6860000000001</v>
      </c>
      <c r="G1202" s="79">
        <v>34930.817999999999</v>
      </c>
      <c r="H1202" s="84">
        <f>D1202/D1201*100</f>
        <v>77.81810041802764</v>
      </c>
      <c r="I1202" s="84">
        <f>E1202/E1201*100</f>
        <v>74.906085503936353</v>
      </c>
      <c r="J1202" s="80">
        <f t="shared" si="284"/>
        <v>91.362421237096683</v>
      </c>
      <c r="K1202" s="80">
        <f t="shared" si="285"/>
        <v>94.189210854815684</v>
      </c>
      <c r="L1202" s="80">
        <f t="shared" si="285"/>
        <v>101.55731251412436</v>
      </c>
    </row>
    <row r="1203" spans="1:12" s="1" customFormat="1" x14ac:dyDescent="0.2">
      <c r="A1203" s="9" t="s">
        <v>7</v>
      </c>
      <c r="B1203" s="79">
        <v>1344.259</v>
      </c>
      <c r="C1203" s="79">
        <v>11117.26</v>
      </c>
      <c r="D1203" s="79">
        <v>766.976</v>
      </c>
      <c r="E1203" s="79">
        <v>11884.236000000001</v>
      </c>
      <c r="F1203" s="79">
        <v>877.00599999999997</v>
      </c>
      <c r="G1203" s="79">
        <v>15683.953</v>
      </c>
      <c r="H1203" s="84">
        <f>D1203/D1201*100</f>
        <v>22.181899581972349</v>
      </c>
      <c r="I1203" s="84">
        <f>E1203/E1201*100</f>
        <v>25.093914496063647</v>
      </c>
      <c r="J1203" s="80">
        <f t="shared" si="284"/>
        <v>57.055671563292485</v>
      </c>
      <c r="K1203" s="80">
        <f t="shared" si="285"/>
        <v>87.453905674533587</v>
      </c>
      <c r="L1203" s="80">
        <f t="shared" si="285"/>
        <v>75.773218652210957</v>
      </c>
    </row>
    <row r="1204" spans="1:12" s="1" customFormat="1" x14ac:dyDescent="0.2">
      <c r="A1204" s="6" t="s">
        <v>8</v>
      </c>
      <c r="B1204" s="79">
        <v>4289.3320000000003</v>
      </c>
      <c r="C1204" s="79">
        <v>43901.37</v>
      </c>
      <c r="D1204" s="79">
        <v>3457.6660000000002</v>
      </c>
      <c r="E1204" s="79">
        <v>47359.036</v>
      </c>
      <c r="F1204" s="79">
        <v>3733.692</v>
      </c>
      <c r="G1204" s="79">
        <v>50614.771000000001</v>
      </c>
      <c r="H1204" s="84">
        <f>H1205+H1206</f>
        <v>100</v>
      </c>
      <c r="I1204" s="84">
        <f>I1205+I1206</f>
        <v>99.999999999999986</v>
      </c>
      <c r="J1204" s="80">
        <f t="shared" si="284"/>
        <v>80.610827047195215</v>
      </c>
      <c r="K1204" s="80">
        <f t="shared" si="285"/>
        <v>92.60715666959139</v>
      </c>
      <c r="L1204" s="80">
        <f t="shared" si="285"/>
        <v>93.567618828108508</v>
      </c>
    </row>
    <row r="1205" spans="1:12" s="1" customFormat="1" x14ac:dyDescent="0.2">
      <c r="A1205" s="9" t="s">
        <v>9</v>
      </c>
      <c r="B1205" s="79">
        <v>910.91300000000001</v>
      </c>
      <c r="C1205" s="79">
        <v>8359.2610000000004</v>
      </c>
      <c r="D1205" s="79">
        <v>442.44600000000003</v>
      </c>
      <c r="E1205" s="79">
        <v>8801.7070000000003</v>
      </c>
      <c r="F1205" s="79">
        <v>476.86200000000002</v>
      </c>
      <c r="G1205" s="79">
        <v>7918.96</v>
      </c>
      <c r="H1205" s="84">
        <f>D1205/D1204*100</f>
        <v>12.796088459671928</v>
      </c>
      <c r="I1205" s="84">
        <f>E1205/E1204*100</f>
        <v>18.585063682461779</v>
      </c>
      <c r="J1205" s="80">
        <f t="shared" si="284"/>
        <v>48.571707726204373</v>
      </c>
      <c r="K1205" s="80">
        <f t="shared" si="285"/>
        <v>92.782817670521041</v>
      </c>
      <c r="L1205" s="80">
        <f t="shared" si="285"/>
        <v>111.1472592360613</v>
      </c>
    </row>
    <row r="1206" spans="1:12" s="1" customFormat="1" x14ac:dyDescent="0.2">
      <c r="A1206" s="9" t="s">
        <v>10</v>
      </c>
      <c r="B1206" s="79">
        <v>3378.4189999999999</v>
      </c>
      <c r="C1206" s="79">
        <v>35542.108999999997</v>
      </c>
      <c r="D1206" s="79">
        <v>3015.22</v>
      </c>
      <c r="E1206" s="79">
        <v>38557.328999999998</v>
      </c>
      <c r="F1206" s="79">
        <v>3256.83</v>
      </c>
      <c r="G1206" s="79">
        <v>42695.811000000002</v>
      </c>
      <c r="H1206" s="84">
        <f>D1206/D1204*100</f>
        <v>87.203911540328065</v>
      </c>
      <c r="I1206" s="84">
        <f>E1206/E1204*100</f>
        <v>81.414936317538206</v>
      </c>
      <c r="J1206" s="80">
        <f t="shared" si="284"/>
        <v>89.249438864747091</v>
      </c>
      <c r="K1206" s="80">
        <f t="shared" si="285"/>
        <v>92.581436550265124</v>
      </c>
      <c r="L1206" s="80">
        <f t="shared" si="285"/>
        <v>90.307053776306063</v>
      </c>
    </row>
    <row r="1207" spans="1:12" s="1" customFormat="1" x14ac:dyDescent="0.2">
      <c r="A1207" s="3" t="s">
        <v>180</v>
      </c>
      <c r="B1207" s="79"/>
      <c r="C1207" s="79"/>
      <c r="D1207" s="79"/>
      <c r="E1207" s="79"/>
      <c r="F1207" s="79"/>
      <c r="G1207" s="79"/>
      <c r="H1207" s="87"/>
      <c r="I1207" s="87"/>
      <c r="J1207" s="87"/>
      <c r="K1207" s="87"/>
      <c r="L1207" s="87"/>
    </row>
    <row r="1208" spans="1:12" s="1" customFormat="1" x14ac:dyDescent="0.2">
      <c r="A1208" s="6" t="s">
        <v>5</v>
      </c>
      <c r="B1208" s="79">
        <v>2110.1509999999998</v>
      </c>
      <c r="C1208" s="79">
        <v>17338.599999999999</v>
      </c>
      <c r="D1208" s="79">
        <v>2102.7049999999999</v>
      </c>
      <c r="E1208" s="79">
        <v>19441.305</v>
      </c>
      <c r="F1208" s="79">
        <v>1566.7860000000001</v>
      </c>
      <c r="G1208" s="79">
        <v>21187.350999999999</v>
      </c>
      <c r="H1208" s="84">
        <f>H1209+H1210</f>
        <v>100.00000000000003</v>
      </c>
      <c r="I1208" s="84">
        <f>I1209+I1210</f>
        <v>100</v>
      </c>
      <c r="J1208" s="80">
        <f>D1208/B1208*100</f>
        <v>99.647134257216663</v>
      </c>
      <c r="K1208" s="80">
        <f t="shared" ref="K1208:L1211" si="286">D1208/F1208*100</f>
        <v>134.20499034328876</v>
      </c>
      <c r="L1208" s="80">
        <f t="shared" si="286"/>
        <v>91.759016971965963</v>
      </c>
    </row>
    <row r="1209" spans="1:12" s="1" customFormat="1" x14ac:dyDescent="0.2">
      <c r="A1209" s="9" t="s">
        <v>6</v>
      </c>
      <c r="B1209" s="79">
        <v>2110.1509999999998</v>
      </c>
      <c r="C1209" s="79">
        <v>17334.377</v>
      </c>
      <c r="D1209" s="79">
        <v>2102.7040000000002</v>
      </c>
      <c r="E1209" s="79">
        <v>19437.080999999998</v>
      </c>
      <c r="F1209" s="79">
        <v>1539.556</v>
      </c>
      <c r="G1209" s="79">
        <v>21160.05</v>
      </c>
      <c r="H1209" s="84">
        <f>D1209/D1208*100</f>
        <v>99.999952442211367</v>
      </c>
      <c r="I1209" s="84">
        <f>E1209/E1208*100</f>
        <v>99.978273063459469</v>
      </c>
      <c r="J1209" s="80">
        <f>D1209/B1209*100</f>
        <v>99.647086867243161</v>
      </c>
      <c r="K1209" s="80">
        <f t="shared" si="286"/>
        <v>136.5785979853932</v>
      </c>
      <c r="L1209" s="80">
        <f t="shared" si="286"/>
        <v>91.857443626078378</v>
      </c>
    </row>
    <row r="1210" spans="1:12" s="1" customFormat="1" x14ac:dyDescent="0.2">
      <c r="A1210" s="9" t="s">
        <v>7</v>
      </c>
      <c r="B1210" s="79">
        <v>0</v>
      </c>
      <c r="C1210" s="79">
        <v>4.2229999999999999</v>
      </c>
      <c r="D1210" s="79">
        <v>1E-3</v>
      </c>
      <c r="E1210" s="79">
        <v>4.2240000000000002</v>
      </c>
      <c r="F1210" s="79">
        <v>27.23</v>
      </c>
      <c r="G1210" s="79">
        <v>27.300999999999998</v>
      </c>
      <c r="H1210" s="84">
        <f>D1210/D1208*100</f>
        <v>4.7557788657942987E-5</v>
      </c>
      <c r="I1210" s="84">
        <f>E1210/E1208*100</f>
        <v>2.1726936540525446E-2</v>
      </c>
      <c r="J1210" s="80">
        <v>0</v>
      </c>
      <c r="K1210" s="80">
        <f t="shared" si="286"/>
        <v>3.6724201248622846E-3</v>
      </c>
      <c r="L1210" s="80">
        <f t="shared" si="286"/>
        <v>15.471960734039047</v>
      </c>
    </row>
    <row r="1211" spans="1:12" s="1" customFormat="1" x14ac:dyDescent="0.2">
      <c r="A1211" s="6" t="s">
        <v>8</v>
      </c>
      <c r="B1211" s="79">
        <v>2110.1509999999998</v>
      </c>
      <c r="C1211" s="79">
        <v>17338.599999999999</v>
      </c>
      <c r="D1211" s="79">
        <v>2102.7049999999999</v>
      </c>
      <c r="E1211" s="79">
        <v>19441.305</v>
      </c>
      <c r="F1211" s="79">
        <v>1566.7860000000001</v>
      </c>
      <c r="G1211" s="79">
        <v>21187.350999999999</v>
      </c>
      <c r="H1211" s="84">
        <f>H1212+H1213</f>
        <v>100</v>
      </c>
      <c r="I1211" s="84">
        <f>I1212+I1213</f>
        <v>100</v>
      </c>
      <c r="J1211" s="80">
        <f>D1211/B1211*100</f>
        <v>99.647134257216663</v>
      </c>
      <c r="K1211" s="80">
        <f t="shared" si="286"/>
        <v>134.20499034328876</v>
      </c>
      <c r="L1211" s="80">
        <f t="shared" si="286"/>
        <v>91.759016971965963</v>
      </c>
    </row>
    <row r="1212" spans="1:12" s="1" customFormat="1" x14ac:dyDescent="0.2">
      <c r="A1212" s="9" t="s">
        <v>9</v>
      </c>
      <c r="B1212" s="79">
        <v>0</v>
      </c>
      <c r="C1212" s="79">
        <v>1E-3</v>
      </c>
      <c r="D1212" s="79">
        <v>0</v>
      </c>
      <c r="E1212" s="79">
        <v>1E-3</v>
      </c>
      <c r="F1212" s="79">
        <v>0</v>
      </c>
      <c r="G1212" s="79">
        <v>0</v>
      </c>
      <c r="H1212" s="84">
        <f>D1212/D1211*100</f>
        <v>0</v>
      </c>
      <c r="I1212" s="84">
        <f>E1212/E1211*100</f>
        <v>5.1436876279653038E-6</v>
      </c>
      <c r="J1212" s="80">
        <v>0</v>
      </c>
      <c r="K1212" s="80">
        <v>0</v>
      </c>
      <c r="L1212" s="80">
        <v>0</v>
      </c>
    </row>
    <row r="1213" spans="1:12" s="1" customFormat="1" x14ac:dyDescent="0.2">
      <c r="A1213" s="9" t="s">
        <v>10</v>
      </c>
      <c r="B1213" s="79">
        <v>2110.1509999999998</v>
      </c>
      <c r="C1213" s="79">
        <v>17338.598999999998</v>
      </c>
      <c r="D1213" s="79">
        <v>2102.7049999999999</v>
      </c>
      <c r="E1213" s="79">
        <v>19441.304</v>
      </c>
      <c r="F1213" s="79">
        <v>1566.7860000000001</v>
      </c>
      <c r="G1213" s="79">
        <v>21187.350999999999</v>
      </c>
      <c r="H1213" s="84">
        <f>D1213/D1211*100</f>
        <v>100</v>
      </c>
      <c r="I1213" s="84">
        <f>E1213/E1211*100</f>
        <v>99.99999485631237</v>
      </c>
      <c r="J1213" s="80">
        <f>D1213/B1213*100</f>
        <v>99.647134257216663</v>
      </c>
      <c r="K1213" s="80">
        <f>D1213/F1213*100</f>
        <v>134.20499034328876</v>
      </c>
      <c r="L1213" s="80">
        <f>E1213/G1213*100</f>
        <v>91.759012252168759</v>
      </c>
    </row>
    <row r="1214" spans="1:12" s="1" customFormat="1" x14ac:dyDescent="0.2">
      <c r="A1214" s="3" t="s">
        <v>181</v>
      </c>
      <c r="B1214" s="79"/>
      <c r="C1214" s="79"/>
      <c r="D1214" s="79"/>
      <c r="E1214" s="79"/>
      <c r="F1214" s="79"/>
      <c r="G1214" s="79"/>
      <c r="H1214" s="87"/>
      <c r="I1214" s="87"/>
      <c r="J1214" s="87"/>
      <c r="K1214" s="87"/>
      <c r="L1214" s="87"/>
    </row>
    <row r="1215" spans="1:12" s="1" customFormat="1" x14ac:dyDescent="0.2">
      <c r="A1215" s="6" t="s">
        <v>5</v>
      </c>
      <c r="B1215" s="79">
        <v>109739.947</v>
      </c>
      <c r="C1215" s="79">
        <v>1577223.1529999999</v>
      </c>
      <c r="D1215" s="79">
        <v>97471.709000000003</v>
      </c>
      <c r="E1215" s="79">
        <v>1674694.8629999999</v>
      </c>
      <c r="F1215" s="79">
        <v>100728.02899999999</v>
      </c>
      <c r="G1215" s="79">
        <v>1777621.95</v>
      </c>
      <c r="H1215" s="84">
        <f>H1216+H1217</f>
        <v>100</v>
      </c>
      <c r="I1215" s="84">
        <f>I1216+I1217</f>
        <v>100.00000000000001</v>
      </c>
      <c r="J1215" s="80">
        <f t="shared" ref="J1215:J1220" si="287">D1215/B1215*100</f>
        <v>88.820627004676794</v>
      </c>
      <c r="K1215" s="80">
        <f t="shared" ref="K1215:L1220" si="288">D1215/F1215*100</f>
        <v>96.767215607882093</v>
      </c>
      <c r="L1215" s="80">
        <f t="shared" si="288"/>
        <v>94.209843830967543</v>
      </c>
    </row>
    <row r="1216" spans="1:12" s="1" customFormat="1" x14ac:dyDescent="0.2">
      <c r="A1216" s="9" t="s">
        <v>6</v>
      </c>
      <c r="B1216" s="79">
        <v>106664.25</v>
      </c>
      <c r="C1216" s="79">
        <v>1544046.754</v>
      </c>
      <c r="D1216" s="79">
        <v>93374.25</v>
      </c>
      <c r="E1216" s="79">
        <v>1637421.004</v>
      </c>
      <c r="F1216" s="79">
        <v>98596.25</v>
      </c>
      <c r="G1216" s="79">
        <v>1746164.004</v>
      </c>
      <c r="H1216" s="84">
        <f>D1216/D1215*100</f>
        <v>95.796258173743524</v>
      </c>
      <c r="I1216" s="84">
        <f>E1216/E1215*100</f>
        <v>97.774289524407536</v>
      </c>
      <c r="J1216" s="80">
        <f t="shared" si="287"/>
        <v>87.540342710889547</v>
      </c>
      <c r="K1216" s="80">
        <f t="shared" si="288"/>
        <v>94.703652522281516</v>
      </c>
      <c r="L1216" s="80">
        <f t="shared" si="288"/>
        <v>93.772463540028397</v>
      </c>
    </row>
    <row r="1217" spans="1:12" s="1" customFormat="1" x14ac:dyDescent="0.2">
      <c r="A1217" s="9" t="s">
        <v>7</v>
      </c>
      <c r="B1217" s="79">
        <v>3075.6970000000001</v>
      </c>
      <c r="C1217" s="79">
        <v>33176.398999999998</v>
      </c>
      <c r="D1217" s="79">
        <v>4097.4589999999998</v>
      </c>
      <c r="E1217" s="79">
        <v>37273.858999999997</v>
      </c>
      <c r="F1217" s="79">
        <v>2131.779</v>
      </c>
      <c r="G1217" s="79">
        <v>31457.946</v>
      </c>
      <c r="H1217" s="84">
        <f>D1217/D1215*100</f>
        <v>4.2037418262564774</v>
      </c>
      <c r="I1217" s="84">
        <f>E1217/E1215*100</f>
        <v>2.2257104755924724</v>
      </c>
      <c r="J1217" s="80">
        <f t="shared" si="287"/>
        <v>133.2205025397495</v>
      </c>
      <c r="K1217" s="80">
        <f t="shared" si="288"/>
        <v>192.20843248760775</v>
      </c>
      <c r="L1217" s="80">
        <f t="shared" si="288"/>
        <v>118.48789809735192</v>
      </c>
    </row>
    <row r="1218" spans="1:12" s="1" customFormat="1" x14ac:dyDescent="0.2">
      <c r="A1218" s="6" t="s">
        <v>8</v>
      </c>
      <c r="B1218" s="79">
        <v>109739.947</v>
      </c>
      <c r="C1218" s="79">
        <v>1577223.1529999999</v>
      </c>
      <c r="D1218" s="79">
        <v>97471.709000000003</v>
      </c>
      <c r="E1218" s="79">
        <v>1674694.8629999999</v>
      </c>
      <c r="F1218" s="79">
        <v>100728.02899999999</v>
      </c>
      <c r="G1218" s="79">
        <v>1777621.95</v>
      </c>
      <c r="H1218" s="84">
        <f>H1219+H1220</f>
        <v>100</v>
      </c>
      <c r="I1218" s="84">
        <f>I1219+I1220</f>
        <v>99.999999940287637</v>
      </c>
      <c r="J1218" s="80">
        <f t="shared" si="287"/>
        <v>88.820627004676794</v>
      </c>
      <c r="K1218" s="80">
        <f t="shared" si="288"/>
        <v>96.767215607882093</v>
      </c>
      <c r="L1218" s="80">
        <f t="shared" si="288"/>
        <v>94.209843830967543</v>
      </c>
    </row>
    <row r="1219" spans="1:12" s="1" customFormat="1" x14ac:dyDescent="0.2">
      <c r="A1219" s="9" t="s">
        <v>9</v>
      </c>
      <c r="B1219" s="79">
        <v>550.52700000000004</v>
      </c>
      <c r="C1219" s="79">
        <v>4366.2439999999997</v>
      </c>
      <c r="D1219" s="79">
        <v>73.11</v>
      </c>
      <c r="E1219" s="79">
        <v>4439.3540000000003</v>
      </c>
      <c r="F1219" s="79">
        <v>154.511</v>
      </c>
      <c r="G1219" s="79">
        <v>3121.97</v>
      </c>
      <c r="H1219" s="84">
        <f>D1219/D1218*100</f>
        <v>7.500637954342218E-2</v>
      </c>
      <c r="I1219" s="84">
        <f>E1219/E1218*100</f>
        <v>0.26508435047370182</v>
      </c>
      <c r="J1219" s="80">
        <f t="shared" si="287"/>
        <v>13.280002615675524</v>
      </c>
      <c r="K1219" s="80">
        <f t="shared" si="288"/>
        <v>47.317019500229755</v>
      </c>
      <c r="L1219" s="80">
        <f t="shared" si="288"/>
        <v>142.19720240745428</v>
      </c>
    </row>
    <row r="1220" spans="1:12" s="1" customFormat="1" x14ac:dyDescent="0.2">
      <c r="A1220" s="9" t="s">
        <v>10</v>
      </c>
      <c r="B1220" s="79">
        <v>109189.42</v>
      </c>
      <c r="C1220" s="79">
        <v>1572856.909</v>
      </c>
      <c r="D1220" s="79">
        <v>97398.599000000002</v>
      </c>
      <c r="E1220" s="79">
        <v>1670255.5079999999</v>
      </c>
      <c r="F1220" s="79">
        <v>100573.518</v>
      </c>
      <c r="G1220" s="79">
        <v>1774499.98</v>
      </c>
      <c r="H1220" s="84">
        <f>D1220/D1218*100</f>
        <v>99.924993620456576</v>
      </c>
      <c r="I1220" s="84">
        <f>E1220/E1218*100</f>
        <v>99.734915589813937</v>
      </c>
      <c r="J1220" s="80">
        <f t="shared" si="287"/>
        <v>89.201498643366733</v>
      </c>
      <c r="K1220" s="80">
        <f t="shared" si="288"/>
        <v>96.843185897106636</v>
      </c>
      <c r="L1220" s="80">
        <f t="shared" si="288"/>
        <v>94.125417121729129</v>
      </c>
    </row>
    <row r="1221" spans="1:12" s="1" customFormat="1" ht="22.5" x14ac:dyDescent="0.2">
      <c r="A1221" s="3" t="s">
        <v>182</v>
      </c>
      <c r="B1221" s="79"/>
      <c r="C1221" s="79"/>
      <c r="D1221" s="79"/>
      <c r="E1221" s="79"/>
      <c r="F1221" s="79"/>
      <c r="G1221" s="79"/>
      <c r="H1221" s="87"/>
      <c r="I1221" s="87"/>
      <c r="J1221" s="87"/>
      <c r="K1221" s="87"/>
      <c r="L1221" s="87"/>
    </row>
    <row r="1222" spans="1:12" s="1" customFormat="1" x14ac:dyDescent="0.2">
      <c r="A1222" s="6" t="s">
        <v>5</v>
      </c>
      <c r="B1222" s="79">
        <v>127427.20699999999</v>
      </c>
      <c r="C1222" s="79">
        <v>1070398.189</v>
      </c>
      <c r="D1222" s="79">
        <v>117821.22900000001</v>
      </c>
      <c r="E1222" s="79">
        <v>1188219.4180000001</v>
      </c>
      <c r="F1222" s="79">
        <v>38694.597999999998</v>
      </c>
      <c r="G1222" s="79">
        <v>966024.91399999999</v>
      </c>
      <c r="H1222" s="84">
        <f>H1223+H1224</f>
        <v>99.999999999999986</v>
      </c>
      <c r="I1222" s="84">
        <f>I1223+I1224</f>
        <v>99.999999999999986</v>
      </c>
      <c r="J1222" s="80">
        <f t="shared" ref="J1222:J1227" si="289">D1222/B1222*100</f>
        <v>92.461595740696112</v>
      </c>
      <c r="K1222" s="80">
        <f t="shared" ref="K1222:L1225" si="290">D1222/F1222*100</f>
        <v>304.49012288485335</v>
      </c>
      <c r="L1222" s="80">
        <f t="shared" si="290"/>
        <v>123.00090823537498</v>
      </c>
    </row>
    <row r="1223" spans="1:12" s="1" customFormat="1" x14ac:dyDescent="0.2">
      <c r="A1223" s="9" t="s">
        <v>6</v>
      </c>
      <c r="B1223" s="79">
        <v>116893.917</v>
      </c>
      <c r="C1223" s="79">
        <v>936686.58499999996</v>
      </c>
      <c r="D1223" s="79">
        <v>109554.917</v>
      </c>
      <c r="E1223" s="79">
        <v>1046241.502</v>
      </c>
      <c r="F1223" s="79">
        <v>31928.917000000001</v>
      </c>
      <c r="G1223" s="79">
        <v>838585.50199999998</v>
      </c>
      <c r="H1223" s="84">
        <f>D1223/D1222*100</f>
        <v>92.984021580694929</v>
      </c>
      <c r="I1223" s="84">
        <f>E1223/E1222*100</f>
        <v>88.051203856020464</v>
      </c>
      <c r="J1223" s="80">
        <f t="shared" si="289"/>
        <v>93.7216579028659</v>
      </c>
      <c r="K1223" s="80">
        <f t="shared" si="290"/>
        <v>343.12130599356061</v>
      </c>
      <c r="L1223" s="80">
        <f t="shared" si="290"/>
        <v>124.76265085727655</v>
      </c>
    </row>
    <row r="1224" spans="1:12" s="1" customFormat="1" x14ac:dyDescent="0.2">
      <c r="A1224" s="9" t="s">
        <v>7</v>
      </c>
      <c r="B1224" s="79">
        <v>10533.29</v>
      </c>
      <c r="C1224" s="79">
        <v>133711.60399999999</v>
      </c>
      <c r="D1224" s="79">
        <v>8266.3119999999999</v>
      </c>
      <c r="E1224" s="79">
        <v>141977.916</v>
      </c>
      <c r="F1224" s="79">
        <v>6765.6809999999996</v>
      </c>
      <c r="G1224" s="79">
        <v>127439.412</v>
      </c>
      <c r="H1224" s="84">
        <f>D1224/D1222*100</f>
        <v>7.0159784193050632</v>
      </c>
      <c r="I1224" s="84">
        <f>E1224/E1222*100</f>
        <v>11.948796143979527</v>
      </c>
      <c r="J1224" s="80">
        <f t="shared" si="289"/>
        <v>78.477968422021988</v>
      </c>
      <c r="K1224" s="80">
        <f t="shared" si="290"/>
        <v>122.18004366448847</v>
      </c>
      <c r="L1224" s="80">
        <f t="shared" si="290"/>
        <v>111.40816939739176</v>
      </c>
    </row>
    <row r="1225" spans="1:12" s="1" customFormat="1" x14ac:dyDescent="0.2">
      <c r="A1225" s="6" t="s">
        <v>8</v>
      </c>
      <c r="B1225" s="79">
        <v>127427.20699999999</v>
      </c>
      <c r="C1225" s="79">
        <v>1070398.189</v>
      </c>
      <c r="D1225" s="79">
        <v>117821.22900000001</v>
      </c>
      <c r="E1225" s="79">
        <v>1188219.4180000001</v>
      </c>
      <c r="F1225" s="79">
        <v>38694.597999999998</v>
      </c>
      <c r="G1225" s="79">
        <v>966024.91399999999</v>
      </c>
      <c r="H1225" s="84">
        <f>H1226+H1227</f>
        <v>99.999999999999986</v>
      </c>
      <c r="I1225" s="84">
        <f>I1226+I1227</f>
        <v>99.999999999999986</v>
      </c>
      <c r="J1225" s="80">
        <f t="shared" si="289"/>
        <v>92.461595740696112</v>
      </c>
      <c r="K1225" s="80">
        <f t="shared" si="290"/>
        <v>304.49012288485335</v>
      </c>
      <c r="L1225" s="80">
        <f t="shared" si="290"/>
        <v>123.00090823537498</v>
      </c>
    </row>
    <row r="1226" spans="1:12" s="1" customFormat="1" x14ac:dyDescent="0.2">
      <c r="A1226" s="9" t="s">
        <v>9</v>
      </c>
      <c r="B1226" s="79">
        <v>1070.4179999999999</v>
      </c>
      <c r="C1226" s="79">
        <v>42690.375999999997</v>
      </c>
      <c r="D1226" s="79">
        <v>589.577</v>
      </c>
      <c r="E1226" s="79">
        <v>43279.953000000001</v>
      </c>
      <c r="F1226" s="79">
        <v>662.12800000000004</v>
      </c>
      <c r="G1226" s="79">
        <v>6530.59</v>
      </c>
      <c r="H1226" s="84">
        <f>D1226/D1225*100</f>
        <v>0.5003996351115978</v>
      </c>
      <c r="I1226" s="84">
        <f>E1226/E1225*100</f>
        <v>3.6424209488890877</v>
      </c>
      <c r="J1226" s="80">
        <f t="shared" si="289"/>
        <v>55.079137308976499</v>
      </c>
      <c r="K1226" s="80">
        <f>D1226/F1226*100</f>
        <v>89.042753062851887</v>
      </c>
      <c r="L1226" s="80"/>
    </row>
    <row r="1227" spans="1:12" s="1" customFormat="1" x14ac:dyDescent="0.2">
      <c r="A1227" s="9" t="s">
        <v>10</v>
      </c>
      <c r="B1227" s="79">
        <v>126356.789</v>
      </c>
      <c r="C1227" s="79">
        <v>1027707.813</v>
      </c>
      <c r="D1227" s="79">
        <v>117231.652</v>
      </c>
      <c r="E1227" s="79">
        <v>1144939.4650000001</v>
      </c>
      <c r="F1227" s="79">
        <v>38032.468999999997</v>
      </c>
      <c r="G1227" s="79">
        <v>959494.32400000002</v>
      </c>
      <c r="H1227" s="84">
        <f>D1227/D1225*100</f>
        <v>99.499600364888394</v>
      </c>
      <c r="I1227" s="84">
        <f>E1227/E1225*100</f>
        <v>96.357579051110903</v>
      </c>
      <c r="J1227" s="80">
        <f t="shared" si="289"/>
        <v>92.77827723210028</v>
      </c>
      <c r="K1227" s="80">
        <f>D1227/F1227*100</f>
        <v>308.2409716813284</v>
      </c>
      <c r="L1227" s="80">
        <f>E1227/G1227*100</f>
        <v>119.32738280586224</v>
      </c>
    </row>
    <row r="1228" spans="1:12" s="1" customFormat="1" ht="22.5" x14ac:dyDescent="0.2">
      <c r="A1228" s="3" t="s">
        <v>183</v>
      </c>
      <c r="B1228" s="79"/>
      <c r="C1228" s="79"/>
      <c r="D1228" s="79"/>
      <c r="E1228" s="79"/>
      <c r="F1228" s="79"/>
      <c r="G1228" s="79"/>
      <c r="H1228" s="87"/>
      <c r="I1228" s="87"/>
      <c r="J1228" s="87"/>
      <c r="K1228" s="87"/>
      <c r="L1228" s="87"/>
    </row>
    <row r="1229" spans="1:12" s="1" customFormat="1" x14ac:dyDescent="0.2">
      <c r="A1229" s="6" t="s">
        <v>5</v>
      </c>
      <c r="B1229" s="79">
        <v>15813.509</v>
      </c>
      <c r="C1229" s="79">
        <v>82832.539999999994</v>
      </c>
      <c r="D1229" s="79">
        <v>15991.323</v>
      </c>
      <c r="E1229" s="79">
        <v>98823.864000000001</v>
      </c>
      <c r="F1229" s="79">
        <v>3324.462</v>
      </c>
      <c r="G1229" s="79">
        <v>84182.377999999997</v>
      </c>
      <c r="H1229" s="84">
        <f>H1230+H1231</f>
        <v>100</v>
      </c>
      <c r="I1229" s="84">
        <f>I1230+I1231</f>
        <v>100</v>
      </c>
      <c r="J1229" s="80">
        <f t="shared" ref="J1229:J1234" si="291">D1229/B1229*100</f>
        <v>101.12444366395846</v>
      </c>
      <c r="K1229" s="80">
        <f>D1229/F1229*100</f>
        <v>481.01987629878158</v>
      </c>
      <c r="L1229" s="80">
        <f>E1229/G1229*100</f>
        <v>117.39257828995993</v>
      </c>
    </row>
    <row r="1230" spans="1:12" s="1" customFormat="1" x14ac:dyDescent="0.2">
      <c r="A1230" s="9" t="s">
        <v>6</v>
      </c>
      <c r="B1230" s="79">
        <v>15641.333000000001</v>
      </c>
      <c r="C1230" s="79">
        <v>79523.827000000005</v>
      </c>
      <c r="D1230" s="79">
        <v>15641.333000000001</v>
      </c>
      <c r="E1230" s="79">
        <v>95165.160999999993</v>
      </c>
      <c r="F1230" s="79">
        <v>3270</v>
      </c>
      <c r="G1230" s="79">
        <v>77944.494000000006</v>
      </c>
      <c r="H1230" s="84">
        <f>D1230/D1229*100</f>
        <v>97.811375581620112</v>
      </c>
      <c r="I1230" s="84">
        <f>E1230/E1229*100</f>
        <v>96.297753546653468</v>
      </c>
      <c r="J1230" s="80">
        <f t="shared" si="291"/>
        <v>100</v>
      </c>
      <c r="K1230" s="80">
        <f>D1230/F1230*100</f>
        <v>478.32822629969422</v>
      </c>
      <c r="L1230" s="80">
        <f>E1230/G1230*100</f>
        <v>122.09350027982731</v>
      </c>
    </row>
    <row r="1231" spans="1:12" s="1" customFormat="1" x14ac:dyDescent="0.2">
      <c r="A1231" s="9" t="s">
        <v>7</v>
      </c>
      <c r="B1231" s="79">
        <v>172.17500000000001</v>
      </c>
      <c r="C1231" s="79">
        <v>3308.7130000000002</v>
      </c>
      <c r="D1231" s="79">
        <v>349.99</v>
      </c>
      <c r="E1231" s="79">
        <v>3658.703</v>
      </c>
      <c r="F1231" s="79">
        <v>54.462000000000003</v>
      </c>
      <c r="G1231" s="79">
        <v>6237.884</v>
      </c>
      <c r="H1231" s="84">
        <f>D1231/D1229*100</f>
        <v>2.1886244183798929</v>
      </c>
      <c r="I1231" s="84">
        <f>E1231/E1229*100</f>
        <v>3.702246453346532</v>
      </c>
      <c r="J1231" s="80">
        <f t="shared" si="291"/>
        <v>203.2757368956004</v>
      </c>
      <c r="K1231" s="80"/>
      <c r="L1231" s="80">
        <f>E1231/G1231*100</f>
        <v>58.652950263262348</v>
      </c>
    </row>
    <row r="1232" spans="1:12" s="1" customFormat="1" x14ac:dyDescent="0.2">
      <c r="A1232" s="6" t="s">
        <v>8</v>
      </c>
      <c r="B1232" s="79">
        <v>15813.509</v>
      </c>
      <c r="C1232" s="79">
        <v>82832.539999999994</v>
      </c>
      <c r="D1232" s="79">
        <v>15991.323</v>
      </c>
      <c r="E1232" s="79">
        <v>98823.864000000001</v>
      </c>
      <c r="F1232" s="79">
        <v>3324.462</v>
      </c>
      <c r="G1232" s="79">
        <v>84182.377999999997</v>
      </c>
      <c r="H1232" s="84">
        <f>H1233+H1234</f>
        <v>99.999999999999986</v>
      </c>
      <c r="I1232" s="84">
        <f>I1233+I1234</f>
        <v>100</v>
      </c>
      <c r="J1232" s="80">
        <f t="shared" si="291"/>
        <v>101.12444366395846</v>
      </c>
      <c r="K1232" s="80">
        <f>D1232/F1232*100</f>
        <v>481.01987629878158</v>
      </c>
      <c r="L1232" s="80">
        <f>E1232/G1232*100</f>
        <v>117.39257828995993</v>
      </c>
    </row>
    <row r="1233" spans="1:12" s="1" customFormat="1" x14ac:dyDescent="0.2">
      <c r="A1233" s="9" t="s">
        <v>9</v>
      </c>
      <c r="B1233" s="79">
        <v>1044.2429999999999</v>
      </c>
      <c r="C1233" s="79">
        <v>39642.688999999998</v>
      </c>
      <c r="D1233" s="79">
        <v>476.40600000000001</v>
      </c>
      <c r="E1233" s="79">
        <v>40119.095000000001</v>
      </c>
      <c r="F1233" s="79">
        <v>601.19299999999998</v>
      </c>
      <c r="G1233" s="79">
        <v>3361.846</v>
      </c>
      <c r="H1233" s="84">
        <f>D1233/D1232*100</f>
        <v>2.9791531319828883</v>
      </c>
      <c r="I1233" s="84">
        <f>E1233/E1232*100</f>
        <v>40.596565825436656</v>
      </c>
      <c r="J1233" s="80">
        <f t="shared" si="291"/>
        <v>45.622139674386133</v>
      </c>
      <c r="K1233" s="80">
        <f>D1233/F1233*100</f>
        <v>79.243437631509352</v>
      </c>
      <c r="L1233" s="80"/>
    </row>
    <row r="1234" spans="1:12" s="1" customFormat="1" x14ac:dyDescent="0.2">
      <c r="A1234" s="9" t="s">
        <v>10</v>
      </c>
      <c r="B1234" s="79">
        <v>14769.266</v>
      </c>
      <c r="C1234" s="79">
        <v>43189.851000000002</v>
      </c>
      <c r="D1234" s="79">
        <v>15514.916999999999</v>
      </c>
      <c r="E1234" s="79">
        <v>58704.769</v>
      </c>
      <c r="F1234" s="79">
        <v>2723.2689999999998</v>
      </c>
      <c r="G1234" s="79">
        <v>80820.532000000007</v>
      </c>
      <c r="H1234" s="84">
        <f>D1234/D1232*100</f>
        <v>97.020846868017102</v>
      </c>
      <c r="I1234" s="84">
        <f>E1234/E1232*100</f>
        <v>59.403434174563344</v>
      </c>
      <c r="J1234" s="80">
        <f t="shared" si="291"/>
        <v>105.04866660265988</v>
      </c>
      <c r="K1234" s="80"/>
      <c r="L1234" s="80">
        <f>E1234/G1234*100</f>
        <v>72.635959634613627</v>
      </c>
    </row>
    <row r="1235" spans="1:12" s="1" customFormat="1" ht="22.5" x14ac:dyDescent="0.2">
      <c r="A1235" s="3" t="s">
        <v>184</v>
      </c>
      <c r="B1235" s="79"/>
      <c r="C1235" s="79"/>
      <c r="D1235" s="79"/>
      <c r="E1235" s="79"/>
      <c r="F1235" s="79"/>
      <c r="G1235" s="79"/>
      <c r="H1235" s="87"/>
      <c r="I1235" s="87"/>
      <c r="J1235" s="87"/>
      <c r="K1235" s="87"/>
      <c r="L1235" s="87"/>
    </row>
    <row r="1236" spans="1:12" s="1" customFormat="1" x14ac:dyDescent="0.2">
      <c r="A1236" s="6" t="s">
        <v>5</v>
      </c>
      <c r="B1236" s="79">
        <v>2417.1129999999998</v>
      </c>
      <c r="C1236" s="79">
        <v>37916.381999999998</v>
      </c>
      <c r="D1236" s="79">
        <v>1209.7819999999999</v>
      </c>
      <c r="E1236" s="79">
        <v>39126.165000000001</v>
      </c>
      <c r="F1236" s="79">
        <v>421.11</v>
      </c>
      <c r="G1236" s="79">
        <v>26287.434000000001</v>
      </c>
      <c r="H1236" s="84">
        <f>H1237+H1238</f>
        <v>100</v>
      </c>
      <c r="I1236" s="84">
        <f>I1237+I1238</f>
        <v>99.999999999999986</v>
      </c>
      <c r="J1236" s="80">
        <f t="shared" ref="J1236:J1241" si="292">D1236/B1236*100</f>
        <v>50.050700980880912</v>
      </c>
      <c r="K1236" s="80">
        <f t="shared" ref="K1236:L1241" si="293">D1236/F1236*100</f>
        <v>287.28408254375341</v>
      </c>
      <c r="L1236" s="80">
        <f t="shared" si="293"/>
        <v>148.83980307853554</v>
      </c>
    </row>
    <row r="1237" spans="1:12" s="1" customFormat="1" x14ac:dyDescent="0.2">
      <c r="A1237" s="9" t="s">
        <v>6</v>
      </c>
      <c r="B1237" s="79">
        <v>180.5</v>
      </c>
      <c r="C1237" s="79">
        <v>1647.3040000000001</v>
      </c>
      <c r="D1237" s="79">
        <v>154.5</v>
      </c>
      <c r="E1237" s="79">
        <v>1801.8040000000001</v>
      </c>
      <c r="F1237" s="79">
        <v>73.966999999999999</v>
      </c>
      <c r="G1237" s="79">
        <v>1552.704</v>
      </c>
      <c r="H1237" s="84">
        <f>D1237/D1236*100</f>
        <v>12.770895913478627</v>
      </c>
      <c r="I1237" s="84">
        <f>E1237/E1236*100</f>
        <v>4.6051127167715009</v>
      </c>
      <c r="J1237" s="80">
        <f t="shared" si="292"/>
        <v>85.59556786703601</v>
      </c>
      <c r="K1237" s="80">
        <f t="shared" si="293"/>
        <v>208.87693160463451</v>
      </c>
      <c r="L1237" s="80">
        <f t="shared" si="293"/>
        <v>116.04298050368907</v>
      </c>
    </row>
    <row r="1238" spans="1:12" s="1" customFormat="1" x14ac:dyDescent="0.2">
      <c r="A1238" s="9" t="s">
        <v>7</v>
      </c>
      <c r="B1238" s="79">
        <v>2236.6120000000001</v>
      </c>
      <c r="C1238" s="79">
        <v>36269.078999999998</v>
      </c>
      <c r="D1238" s="79">
        <v>1055.2819999999999</v>
      </c>
      <c r="E1238" s="79">
        <v>37324.360999999997</v>
      </c>
      <c r="F1238" s="79">
        <v>347.14299999999997</v>
      </c>
      <c r="G1238" s="79">
        <v>24734.73</v>
      </c>
      <c r="H1238" s="84">
        <f>D1238/D1236*100</f>
        <v>87.229104086521374</v>
      </c>
      <c r="I1238" s="84">
        <f>E1238/E1236*100</f>
        <v>95.394887283228485</v>
      </c>
      <c r="J1238" s="80">
        <f t="shared" si="292"/>
        <v>47.182166598408656</v>
      </c>
      <c r="K1238" s="80">
        <f t="shared" si="293"/>
        <v>303.99057448947553</v>
      </c>
      <c r="L1238" s="80">
        <f t="shared" si="293"/>
        <v>150.8985988527063</v>
      </c>
    </row>
    <row r="1239" spans="1:12" s="1" customFormat="1" x14ac:dyDescent="0.2">
      <c r="A1239" s="6" t="s">
        <v>8</v>
      </c>
      <c r="B1239" s="79">
        <v>2417.1129999999998</v>
      </c>
      <c r="C1239" s="79">
        <v>37916.381999999998</v>
      </c>
      <c r="D1239" s="79">
        <v>1209.7819999999999</v>
      </c>
      <c r="E1239" s="79">
        <v>39126.165000000001</v>
      </c>
      <c r="F1239" s="79">
        <v>421.11</v>
      </c>
      <c r="G1239" s="79">
        <v>26287.434000000001</v>
      </c>
      <c r="H1239" s="84">
        <f>H1240+H1241</f>
        <v>100</v>
      </c>
      <c r="I1239" s="84">
        <f>I1240+I1241</f>
        <v>100</v>
      </c>
      <c r="J1239" s="80">
        <f t="shared" si="292"/>
        <v>50.050700980880912</v>
      </c>
      <c r="K1239" s="80">
        <f t="shared" si="293"/>
        <v>287.28408254375341</v>
      </c>
      <c r="L1239" s="80">
        <f t="shared" si="293"/>
        <v>148.83980307853554</v>
      </c>
    </row>
    <row r="1240" spans="1:12" s="1" customFormat="1" x14ac:dyDescent="0.2">
      <c r="A1240" s="9" t="s">
        <v>9</v>
      </c>
      <c r="B1240" s="79">
        <v>54.02</v>
      </c>
      <c r="C1240" s="79">
        <v>355.01499999999999</v>
      </c>
      <c r="D1240" s="79">
        <v>0</v>
      </c>
      <c r="E1240" s="79">
        <v>355.01499999999999</v>
      </c>
      <c r="F1240" s="79">
        <v>10.76</v>
      </c>
      <c r="G1240" s="79">
        <v>181.39099999999999</v>
      </c>
      <c r="H1240" s="84">
        <f>D1240/D1239*100</f>
        <v>0</v>
      </c>
      <c r="I1240" s="84">
        <f>E1240/E1239*100</f>
        <v>0.90735956360660441</v>
      </c>
      <c r="J1240" s="80">
        <f t="shared" si="292"/>
        <v>0</v>
      </c>
      <c r="K1240" s="80">
        <f t="shared" si="293"/>
        <v>0</v>
      </c>
      <c r="L1240" s="80">
        <f t="shared" si="293"/>
        <v>195.71808965163652</v>
      </c>
    </row>
    <row r="1241" spans="1:12" s="1" customFormat="1" x14ac:dyDescent="0.2">
      <c r="A1241" s="9" t="s">
        <v>10</v>
      </c>
      <c r="B1241" s="79">
        <v>2363.0929999999998</v>
      </c>
      <c r="C1241" s="79">
        <v>37561.366999999998</v>
      </c>
      <c r="D1241" s="79">
        <v>1209.7819999999999</v>
      </c>
      <c r="E1241" s="79">
        <v>38771.15</v>
      </c>
      <c r="F1241" s="79">
        <v>410.35</v>
      </c>
      <c r="G1241" s="79">
        <v>26106.043000000001</v>
      </c>
      <c r="H1241" s="84">
        <f>D1241/D1239*100</f>
        <v>100</v>
      </c>
      <c r="I1241" s="84">
        <f>E1241/E1239*100</f>
        <v>99.092640436393395</v>
      </c>
      <c r="J1241" s="80">
        <f t="shared" si="292"/>
        <v>51.19485352459678</v>
      </c>
      <c r="K1241" s="80">
        <f t="shared" si="293"/>
        <v>294.81710734738635</v>
      </c>
      <c r="L1241" s="80">
        <f t="shared" si="293"/>
        <v>148.51408158639745</v>
      </c>
    </row>
    <row r="1242" spans="1:12" s="1" customFormat="1" ht="33.75" x14ac:dyDescent="0.2">
      <c r="A1242" s="3" t="s">
        <v>185</v>
      </c>
      <c r="B1242" s="79"/>
      <c r="C1242" s="79"/>
      <c r="D1242" s="79"/>
      <c r="E1242" s="79"/>
      <c r="F1242" s="79"/>
      <c r="G1242" s="79"/>
      <c r="H1242" s="87"/>
      <c r="I1242" s="87"/>
      <c r="J1242" s="87"/>
      <c r="K1242" s="87"/>
      <c r="L1242" s="87"/>
    </row>
    <row r="1243" spans="1:12" s="1" customFormat="1" x14ac:dyDescent="0.2">
      <c r="A1243" s="6" t="s">
        <v>5</v>
      </c>
      <c r="B1243" s="79">
        <v>16303.58</v>
      </c>
      <c r="C1243" s="79">
        <v>197790.04399999999</v>
      </c>
      <c r="D1243" s="79">
        <v>14514.268</v>
      </c>
      <c r="E1243" s="79">
        <v>212304.31200000001</v>
      </c>
      <c r="F1243" s="79">
        <v>16618.441999999999</v>
      </c>
      <c r="G1243" s="79">
        <v>173408.82199999999</v>
      </c>
      <c r="H1243" s="84">
        <f>H1244+H1245</f>
        <v>100</v>
      </c>
      <c r="I1243" s="84">
        <f>I1244+I1245</f>
        <v>100</v>
      </c>
      <c r="J1243" s="80">
        <f t="shared" ref="J1243:J1248" si="294">D1243/B1243*100</f>
        <v>89.025036219039009</v>
      </c>
      <c r="K1243" s="80">
        <f t="shared" ref="K1243:L1248" si="295">D1243/F1243*100</f>
        <v>87.338319681231255</v>
      </c>
      <c r="L1243" s="80">
        <f t="shared" si="295"/>
        <v>122.42993727274154</v>
      </c>
    </row>
    <row r="1244" spans="1:12" s="1" customFormat="1" x14ac:dyDescent="0.2">
      <c r="A1244" s="9" t="s">
        <v>6</v>
      </c>
      <c r="B1244" s="79">
        <v>8580.6669999999995</v>
      </c>
      <c r="C1244" s="79">
        <v>102233.667</v>
      </c>
      <c r="D1244" s="79">
        <v>8185.6670000000004</v>
      </c>
      <c r="E1244" s="79">
        <v>110419.333</v>
      </c>
      <c r="F1244" s="79">
        <v>9148</v>
      </c>
      <c r="G1244" s="79">
        <v>90248</v>
      </c>
      <c r="H1244" s="84">
        <f>D1244/D1243*100</f>
        <v>56.397380839323077</v>
      </c>
      <c r="I1244" s="84">
        <f>E1244/E1243*100</f>
        <v>52.009934211793116</v>
      </c>
      <c r="J1244" s="80">
        <f t="shared" si="294"/>
        <v>95.396628257453656</v>
      </c>
      <c r="K1244" s="80">
        <f t="shared" si="295"/>
        <v>89.480400087450818</v>
      </c>
      <c r="L1244" s="80">
        <f t="shared" si="295"/>
        <v>122.35100279230564</v>
      </c>
    </row>
    <row r="1245" spans="1:12" s="1" customFormat="1" x14ac:dyDescent="0.2">
      <c r="A1245" s="9" t="s">
        <v>7</v>
      </c>
      <c r="B1245" s="79">
        <v>7722.9129999999996</v>
      </c>
      <c r="C1245" s="79">
        <v>95556.377999999997</v>
      </c>
      <c r="D1245" s="79">
        <v>6328.6009999999997</v>
      </c>
      <c r="E1245" s="79">
        <v>101884.97900000001</v>
      </c>
      <c r="F1245" s="79">
        <v>7470.442</v>
      </c>
      <c r="G1245" s="79">
        <v>83160.822</v>
      </c>
      <c r="H1245" s="84">
        <f>D1245/D1243*100</f>
        <v>43.602619160676923</v>
      </c>
      <c r="I1245" s="84">
        <f>E1245/E1243*100</f>
        <v>47.990065788206884</v>
      </c>
      <c r="J1245" s="80">
        <f t="shared" si="294"/>
        <v>81.945776159850567</v>
      </c>
      <c r="K1245" s="80">
        <f t="shared" si="295"/>
        <v>84.715214976570323</v>
      </c>
      <c r="L1245" s="80">
        <f t="shared" si="295"/>
        <v>122.51559875153713</v>
      </c>
    </row>
    <row r="1246" spans="1:12" s="1" customFormat="1" x14ac:dyDescent="0.2">
      <c r="A1246" s="6" t="s">
        <v>8</v>
      </c>
      <c r="B1246" s="79">
        <v>16303.58</v>
      </c>
      <c r="C1246" s="79">
        <v>197790.04399999999</v>
      </c>
      <c r="D1246" s="79">
        <v>14514.268</v>
      </c>
      <c r="E1246" s="79">
        <v>212304.31200000001</v>
      </c>
      <c r="F1246" s="79">
        <v>16618.441999999999</v>
      </c>
      <c r="G1246" s="79">
        <v>173408.82199999999</v>
      </c>
      <c r="H1246" s="84">
        <f>H1247+H1248</f>
        <v>100</v>
      </c>
      <c r="I1246" s="84">
        <f>I1247+I1248</f>
        <v>99.999999999999986</v>
      </c>
      <c r="J1246" s="80">
        <f t="shared" si="294"/>
        <v>89.025036219039009</v>
      </c>
      <c r="K1246" s="80">
        <f t="shared" si="295"/>
        <v>87.338319681231255</v>
      </c>
      <c r="L1246" s="80">
        <f t="shared" si="295"/>
        <v>122.42993727274154</v>
      </c>
    </row>
    <row r="1247" spans="1:12" s="1" customFormat="1" x14ac:dyDescent="0.2">
      <c r="A1247" s="9" t="s">
        <v>9</v>
      </c>
      <c r="B1247" s="79">
        <v>1809.085</v>
      </c>
      <c r="C1247" s="79">
        <v>25257.113000000001</v>
      </c>
      <c r="D1247" s="79">
        <v>1546.376</v>
      </c>
      <c r="E1247" s="79">
        <v>26803.49</v>
      </c>
      <c r="F1247" s="79">
        <v>2813.5349999999999</v>
      </c>
      <c r="G1247" s="79">
        <v>19017.421999999999</v>
      </c>
      <c r="H1247" s="84">
        <f>D1247/D1246*100</f>
        <v>10.654178357461774</v>
      </c>
      <c r="I1247" s="84">
        <f>E1247/E1246*100</f>
        <v>12.625033258862873</v>
      </c>
      <c r="J1247" s="80">
        <f t="shared" si="294"/>
        <v>85.478349552398043</v>
      </c>
      <c r="K1247" s="80">
        <f t="shared" si="295"/>
        <v>54.962031750093743</v>
      </c>
      <c r="L1247" s="80">
        <f t="shared" si="295"/>
        <v>140.94176382056415</v>
      </c>
    </row>
    <row r="1248" spans="1:12" s="1" customFormat="1" x14ac:dyDescent="0.2">
      <c r="A1248" s="9" t="s">
        <v>10</v>
      </c>
      <c r="B1248" s="79">
        <v>14494.495000000001</v>
      </c>
      <c r="C1248" s="79">
        <v>172532.93100000001</v>
      </c>
      <c r="D1248" s="79">
        <v>12967.892</v>
      </c>
      <c r="E1248" s="79">
        <v>185500.82199999999</v>
      </c>
      <c r="F1248" s="79">
        <v>13804.906999999999</v>
      </c>
      <c r="G1248" s="79">
        <v>154391.4</v>
      </c>
      <c r="H1248" s="84">
        <f>D1248/D1246*100</f>
        <v>89.345821642538226</v>
      </c>
      <c r="I1248" s="84">
        <f>E1248/E1246*100</f>
        <v>87.374966741137115</v>
      </c>
      <c r="J1248" s="80">
        <f t="shared" si="294"/>
        <v>89.467704807928797</v>
      </c>
      <c r="K1248" s="80">
        <f t="shared" si="295"/>
        <v>93.936829853326799</v>
      </c>
      <c r="L1248" s="80">
        <f t="shared" si="295"/>
        <v>120.14971170674013</v>
      </c>
    </row>
    <row r="1249" spans="1:12" s="1" customFormat="1" ht="33.75" x14ac:dyDescent="0.2">
      <c r="A1249" s="3" t="s">
        <v>186</v>
      </c>
      <c r="B1249" s="79"/>
      <c r="C1249" s="79"/>
      <c r="D1249" s="79"/>
      <c r="E1249" s="79"/>
      <c r="F1249" s="79"/>
      <c r="G1249" s="79"/>
      <c r="H1249" s="87"/>
      <c r="I1249" s="87"/>
      <c r="J1249" s="87"/>
      <c r="K1249" s="87"/>
      <c r="L1249" s="87"/>
    </row>
    <row r="1250" spans="1:12" s="1" customFormat="1" x14ac:dyDescent="0.2">
      <c r="A1250" s="6" t="s">
        <v>5</v>
      </c>
      <c r="B1250" s="79">
        <v>10274.549000000001</v>
      </c>
      <c r="C1250" s="79">
        <v>90020.688999999998</v>
      </c>
      <c r="D1250" s="79">
        <v>8946.8880000000008</v>
      </c>
      <c r="E1250" s="79">
        <v>98967.577000000005</v>
      </c>
      <c r="F1250" s="79">
        <v>8397.1869999999999</v>
      </c>
      <c r="G1250" s="79">
        <v>119588.851</v>
      </c>
      <c r="H1250" s="84">
        <f>H1251+H1252</f>
        <v>99.999999999999986</v>
      </c>
      <c r="I1250" s="84">
        <f>I1251+I1252</f>
        <v>100.00000000000001</v>
      </c>
      <c r="J1250" s="80">
        <f>D1250/B1250*100</f>
        <v>87.078157883134338</v>
      </c>
      <c r="K1250" s="80">
        <f t="shared" ref="K1250:L1255" si="296">D1250/F1250*100</f>
        <v>106.54625173882637</v>
      </c>
      <c r="L1250" s="80">
        <f t="shared" si="296"/>
        <v>82.756524686402429</v>
      </c>
    </row>
    <row r="1251" spans="1:12" s="1" customFormat="1" x14ac:dyDescent="0.2">
      <c r="A1251" s="9" t="s">
        <v>6</v>
      </c>
      <c r="B1251" s="79">
        <v>9963.9169999999995</v>
      </c>
      <c r="C1251" s="79">
        <v>86879.418000000005</v>
      </c>
      <c r="D1251" s="79">
        <v>8754.9169999999995</v>
      </c>
      <c r="E1251" s="79">
        <v>95634.335000000006</v>
      </c>
      <c r="F1251" s="79">
        <v>8195.9169999999995</v>
      </c>
      <c r="G1251" s="79">
        <v>116351.00199999999</v>
      </c>
      <c r="H1251" s="84">
        <f>D1251/D1250*100</f>
        <v>97.854326554663459</v>
      </c>
      <c r="I1251" s="84">
        <f>E1251/E1250*100</f>
        <v>96.631985847243698</v>
      </c>
      <c r="J1251" s="80">
        <f>D1251/B1251*100</f>
        <v>87.866217673230324</v>
      </c>
      <c r="K1251" s="80">
        <f t="shared" si="296"/>
        <v>106.82046926536712</v>
      </c>
      <c r="L1251" s="80">
        <f t="shared" si="296"/>
        <v>82.194681056549911</v>
      </c>
    </row>
    <row r="1252" spans="1:12" s="1" customFormat="1" x14ac:dyDescent="0.2">
      <c r="A1252" s="9" t="s">
        <v>7</v>
      </c>
      <c r="B1252" s="79">
        <v>310.63200000000001</v>
      </c>
      <c r="C1252" s="79">
        <v>3141.27</v>
      </c>
      <c r="D1252" s="79">
        <v>191.971</v>
      </c>
      <c r="E1252" s="79">
        <v>3333.2420000000002</v>
      </c>
      <c r="F1252" s="79">
        <v>201.27</v>
      </c>
      <c r="G1252" s="79">
        <v>3237.8490000000002</v>
      </c>
      <c r="H1252" s="84">
        <f>D1252/D1250*100</f>
        <v>2.1456734453365236</v>
      </c>
      <c r="I1252" s="84">
        <f>E1252/E1250*100</f>
        <v>3.3680141527563117</v>
      </c>
      <c r="J1252" s="80">
        <f>D1252/B1252*100</f>
        <v>61.800136495918004</v>
      </c>
      <c r="K1252" s="80">
        <f t="shared" si="296"/>
        <v>95.379838028518904</v>
      </c>
      <c r="L1252" s="80">
        <f t="shared" si="296"/>
        <v>102.94618433410577</v>
      </c>
    </row>
    <row r="1253" spans="1:12" s="1" customFormat="1" x14ac:dyDescent="0.2">
      <c r="A1253" s="6" t="s">
        <v>8</v>
      </c>
      <c r="B1253" s="79">
        <v>10274.549000000001</v>
      </c>
      <c r="C1253" s="79">
        <v>90020.688999999998</v>
      </c>
      <c r="D1253" s="79">
        <v>8946.8880000000008</v>
      </c>
      <c r="E1253" s="79">
        <v>98967.577000000005</v>
      </c>
      <c r="F1253" s="79">
        <v>8397.1869999999999</v>
      </c>
      <c r="G1253" s="79">
        <v>119588.851</v>
      </c>
      <c r="H1253" s="84">
        <f>H1254+H1255</f>
        <v>99.999999999999986</v>
      </c>
      <c r="I1253" s="84">
        <f>I1254+I1255</f>
        <v>99.999999999999986</v>
      </c>
      <c r="J1253" s="80">
        <f>D1253/B1253*100</f>
        <v>87.078157883134338</v>
      </c>
      <c r="K1253" s="80">
        <f t="shared" si="296"/>
        <v>106.54625173882637</v>
      </c>
      <c r="L1253" s="80">
        <f t="shared" si="296"/>
        <v>82.756524686402429</v>
      </c>
    </row>
    <row r="1254" spans="1:12" s="1" customFormat="1" x14ac:dyDescent="0.2">
      <c r="A1254" s="9" t="s">
        <v>9</v>
      </c>
      <c r="B1254" s="79">
        <v>0</v>
      </c>
      <c r="C1254" s="79">
        <v>117.99</v>
      </c>
      <c r="D1254" s="79">
        <v>0.84199999999999997</v>
      </c>
      <c r="E1254" s="79">
        <v>118.83199999999999</v>
      </c>
      <c r="F1254" s="79">
        <v>30.699000000000002</v>
      </c>
      <c r="G1254" s="79">
        <v>158.917</v>
      </c>
      <c r="H1254" s="84">
        <f>D1254/D1253*100</f>
        <v>9.4110935556586811E-3</v>
      </c>
      <c r="I1254" s="84">
        <f>E1254/E1253*100</f>
        <v>0.12007164730323749</v>
      </c>
      <c r="J1254" s="80">
        <v>0</v>
      </c>
      <c r="K1254" s="80">
        <f t="shared" si="296"/>
        <v>2.7427603505000162</v>
      </c>
      <c r="L1254" s="80">
        <f t="shared" si="296"/>
        <v>74.776141004423692</v>
      </c>
    </row>
    <row r="1255" spans="1:12" s="1" customFormat="1" x14ac:dyDescent="0.2">
      <c r="A1255" s="9" t="s">
        <v>10</v>
      </c>
      <c r="B1255" s="79">
        <v>10274.549000000001</v>
      </c>
      <c r="C1255" s="79">
        <v>89902.698999999993</v>
      </c>
      <c r="D1255" s="79">
        <v>8946.0460000000003</v>
      </c>
      <c r="E1255" s="79">
        <v>98848.744999999995</v>
      </c>
      <c r="F1255" s="79">
        <v>8366.4879999999994</v>
      </c>
      <c r="G1255" s="79">
        <v>119429.93399999999</v>
      </c>
      <c r="H1255" s="84">
        <f>D1255/D1253*100</f>
        <v>99.99058890644433</v>
      </c>
      <c r="I1255" s="84">
        <f>E1255/E1253*100</f>
        <v>99.879928352696751</v>
      </c>
      <c r="J1255" s="80">
        <f>D1255/B1255*100</f>
        <v>87.069962876229397</v>
      </c>
      <c r="K1255" s="80">
        <f t="shared" si="296"/>
        <v>106.92713597389969</v>
      </c>
      <c r="L1255" s="80">
        <f t="shared" si="296"/>
        <v>82.767143620794442</v>
      </c>
    </row>
    <row r="1256" spans="1:12" s="1" customFormat="1" ht="33.75" x14ac:dyDescent="0.2">
      <c r="A1256" s="3" t="s">
        <v>187</v>
      </c>
      <c r="B1256" s="79"/>
      <c r="C1256" s="79"/>
      <c r="D1256" s="79"/>
      <c r="E1256" s="79"/>
      <c r="F1256" s="79"/>
      <c r="G1256" s="79"/>
      <c r="H1256" s="87"/>
      <c r="I1256" s="87"/>
      <c r="J1256" s="87"/>
      <c r="K1256" s="87"/>
      <c r="L1256" s="87"/>
    </row>
    <row r="1257" spans="1:12" s="1" customFormat="1" x14ac:dyDescent="0.2">
      <c r="A1257" s="6" t="s">
        <v>5</v>
      </c>
      <c r="B1257" s="79">
        <v>266326.42700000003</v>
      </c>
      <c r="C1257" s="79">
        <v>3022035.1069999998</v>
      </c>
      <c r="D1257" s="79">
        <v>291479.087</v>
      </c>
      <c r="E1257" s="79">
        <v>3313514.1940000001</v>
      </c>
      <c r="F1257" s="79">
        <v>223372.446</v>
      </c>
      <c r="G1257" s="79">
        <v>2866654.9380000001</v>
      </c>
      <c r="H1257" s="84">
        <f>H1258+H1259</f>
        <v>100</v>
      </c>
      <c r="I1257" s="84">
        <f>I1258+I1259</f>
        <v>99.999999999999986</v>
      </c>
      <c r="J1257" s="80">
        <f t="shared" ref="J1257:J1262" si="297">D1257/B1257*100</f>
        <v>109.4442974673332</v>
      </c>
      <c r="K1257" s="80">
        <f t="shared" ref="K1257:L1260" si="298">D1257/F1257*100</f>
        <v>130.49017111089881</v>
      </c>
      <c r="L1257" s="80">
        <f t="shared" si="298"/>
        <v>115.5881773587917</v>
      </c>
    </row>
    <row r="1258" spans="1:12" s="1" customFormat="1" x14ac:dyDescent="0.2">
      <c r="A1258" s="9" t="s">
        <v>6</v>
      </c>
      <c r="B1258" s="79">
        <v>266124.66700000002</v>
      </c>
      <c r="C1258" s="79">
        <v>3018797</v>
      </c>
      <c r="D1258" s="79">
        <v>291307.66700000002</v>
      </c>
      <c r="E1258" s="79">
        <v>3310104.6669999999</v>
      </c>
      <c r="F1258" s="79">
        <v>223235</v>
      </c>
      <c r="G1258" s="79">
        <v>2864607</v>
      </c>
      <c r="H1258" s="84">
        <f>D1258/D1257*100</f>
        <v>99.941189605825826</v>
      </c>
      <c r="I1258" s="84">
        <f>E1258/E1257*100</f>
        <v>99.897102387363418</v>
      </c>
      <c r="J1258" s="80">
        <f t="shared" si="297"/>
        <v>109.46285824755959</v>
      </c>
      <c r="K1258" s="80">
        <f t="shared" si="298"/>
        <v>130.49372499832018</v>
      </c>
      <c r="L1258" s="80">
        <f t="shared" si="298"/>
        <v>115.55179007102893</v>
      </c>
    </row>
    <row r="1259" spans="1:12" s="1" customFormat="1" x14ac:dyDescent="0.2">
      <c r="A1259" s="9" t="s">
        <v>7</v>
      </c>
      <c r="B1259" s="79">
        <v>201.76</v>
      </c>
      <c r="C1259" s="79">
        <v>3238.107</v>
      </c>
      <c r="D1259" s="79">
        <v>171.42</v>
      </c>
      <c r="E1259" s="79">
        <v>3409.527</v>
      </c>
      <c r="F1259" s="79">
        <v>137.446</v>
      </c>
      <c r="G1259" s="79">
        <v>2047.9380000000001</v>
      </c>
      <c r="H1259" s="84">
        <f>D1259/D1257*100</f>
        <v>5.8810394174179638E-2</v>
      </c>
      <c r="I1259" s="84">
        <f>E1259/E1257*100</f>
        <v>0.10289761263657347</v>
      </c>
      <c r="J1259" s="80">
        <f t="shared" si="297"/>
        <v>84.962331482950034</v>
      </c>
      <c r="K1259" s="80">
        <f t="shared" si="298"/>
        <v>124.71807109701263</v>
      </c>
      <c r="L1259" s="80">
        <f t="shared" si="298"/>
        <v>166.48585064586916</v>
      </c>
    </row>
    <row r="1260" spans="1:12" s="1" customFormat="1" x14ac:dyDescent="0.2">
      <c r="A1260" s="6" t="s">
        <v>8</v>
      </c>
      <c r="B1260" s="79">
        <v>266326.42700000003</v>
      </c>
      <c r="C1260" s="79">
        <v>3022035.1069999998</v>
      </c>
      <c r="D1260" s="79">
        <v>291479.087</v>
      </c>
      <c r="E1260" s="79">
        <v>3313514.1940000001</v>
      </c>
      <c r="F1260" s="79">
        <v>223372.446</v>
      </c>
      <c r="G1260" s="79">
        <v>2866654.9380000001</v>
      </c>
      <c r="H1260" s="84">
        <f>H1261+H1262</f>
        <v>100.00000000000001</v>
      </c>
      <c r="I1260" s="84">
        <f>I1261+I1262</f>
        <v>99.999999999999986</v>
      </c>
      <c r="J1260" s="80">
        <f t="shared" si="297"/>
        <v>109.4442974673332</v>
      </c>
      <c r="K1260" s="80">
        <f t="shared" si="298"/>
        <v>130.49017111089881</v>
      </c>
      <c r="L1260" s="80">
        <f t="shared" si="298"/>
        <v>115.5881773587917</v>
      </c>
    </row>
    <row r="1261" spans="1:12" s="1" customFormat="1" x14ac:dyDescent="0.2">
      <c r="A1261" s="9" t="s">
        <v>9</v>
      </c>
      <c r="B1261" s="79">
        <v>2471.328</v>
      </c>
      <c r="C1261" s="79">
        <v>11152.026</v>
      </c>
      <c r="D1261" s="79">
        <v>9503.91</v>
      </c>
      <c r="E1261" s="79">
        <v>20655.936000000002</v>
      </c>
      <c r="F1261" s="79">
        <v>413.73399999999998</v>
      </c>
      <c r="G1261" s="79">
        <v>1936.827</v>
      </c>
      <c r="H1261" s="84">
        <f>D1261/D1260*100</f>
        <v>3.2605804065799071</v>
      </c>
      <c r="I1261" s="84">
        <f>E1261/E1260*100</f>
        <v>0.62338456365761385</v>
      </c>
      <c r="J1261" s="80">
        <f t="shared" si="297"/>
        <v>384.56692110476632</v>
      </c>
      <c r="K1261" s="80"/>
      <c r="L1261" s="80"/>
    </row>
    <row r="1262" spans="1:12" s="1" customFormat="1" x14ac:dyDescent="0.2">
      <c r="A1262" s="9" t="s">
        <v>10</v>
      </c>
      <c r="B1262" s="79">
        <v>263855.09899999999</v>
      </c>
      <c r="C1262" s="79">
        <v>3010883.0809999998</v>
      </c>
      <c r="D1262" s="79">
        <v>281975.17700000003</v>
      </c>
      <c r="E1262" s="79">
        <v>3292858.2579999999</v>
      </c>
      <c r="F1262" s="79">
        <v>222958.712</v>
      </c>
      <c r="G1262" s="79">
        <v>2864718.11</v>
      </c>
      <c r="H1262" s="84">
        <f>D1262/D1260*100</f>
        <v>96.739419593420109</v>
      </c>
      <c r="I1262" s="84">
        <f>E1262/E1260*100</f>
        <v>99.376615436342377</v>
      </c>
      <c r="J1262" s="80">
        <f t="shared" si="297"/>
        <v>106.86743522057158</v>
      </c>
      <c r="K1262" s="80">
        <f>D1262/F1262*100</f>
        <v>126.46968331966323</v>
      </c>
      <c r="L1262" s="80">
        <f>E1262/G1262*100</f>
        <v>114.94528018325684</v>
      </c>
    </row>
    <row r="1263" spans="1:12" s="1" customFormat="1" x14ac:dyDescent="0.2">
      <c r="A1263" s="3" t="s">
        <v>188</v>
      </c>
      <c r="B1263" s="79"/>
      <c r="C1263" s="79"/>
      <c r="D1263" s="79"/>
      <c r="E1263" s="79"/>
      <c r="F1263" s="79"/>
      <c r="G1263" s="79"/>
      <c r="H1263" s="87"/>
      <c r="I1263" s="87"/>
      <c r="J1263" s="87"/>
      <c r="K1263" s="87"/>
      <c r="L1263" s="87"/>
    </row>
    <row r="1264" spans="1:12" s="1" customFormat="1" x14ac:dyDescent="0.2">
      <c r="A1264" s="6" t="s">
        <v>5</v>
      </c>
      <c r="B1264" s="79">
        <v>193383.72500000001</v>
      </c>
      <c r="C1264" s="79">
        <v>2098401.9750000001</v>
      </c>
      <c r="D1264" s="79">
        <v>200367.484</v>
      </c>
      <c r="E1264" s="79">
        <v>2298769.4580000001</v>
      </c>
      <c r="F1264" s="79">
        <v>189803.61900000001</v>
      </c>
      <c r="G1264" s="79">
        <v>2035195.584</v>
      </c>
      <c r="H1264" s="84">
        <f>H1265+H1266</f>
        <v>100</v>
      </c>
      <c r="I1264" s="84">
        <f>I1265+I1266</f>
        <v>100</v>
      </c>
      <c r="J1264" s="80">
        <f t="shared" ref="J1264:J1269" si="299">D1264/B1264*100</f>
        <v>103.61134785256618</v>
      </c>
      <c r="K1264" s="80">
        <f t="shared" ref="K1264:L1269" si="300">D1264/F1264*100</f>
        <v>105.56568154793717</v>
      </c>
      <c r="L1264" s="80">
        <f t="shared" si="300"/>
        <v>112.95078841916354</v>
      </c>
    </row>
    <row r="1265" spans="1:12" s="1" customFormat="1" x14ac:dyDescent="0.2">
      <c r="A1265" s="9" t="s">
        <v>6</v>
      </c>
      <c r="B1265" s="79">
        <v>192565.66699999999</v>
      </c>
      <c r="C1265" s="79">
        <v>2091105.6669999999</v>
      </c>
      <c r="D1265" s="79">
        <v>199272.66699999999</v>
      </c>
      <c r="E1265" s="79">
        <v>2290378.3330000001</v>
      </c>
      <c r="F1265" s="79">
        <v>189301</v>
      </c>
      <c r="G1265" s="79">
        <v>2028857</v>
      </c>
      <c r="H1265" s="84">
        <f>D1265/D1264*100</f>
        <v>99.453595474603048</v>
      </c>
      <c r="I1265" s="84">
        <f>E1265/E1264*100</f>
        <v>99.634973182247663</v>
      </c>
      <c r="J1265" s="80">
        <f t="shared" si="299"/>
        <v>103.48296770888032</v>
      </c>
      <c r="K1265" s="80">
        <f t="shared" si="300"/>
        <v>105.26762510499152</v>
      </c>
      <c r="L1265" s="80">
        <f t="shared" si="300"/>
        <v>112.89008210041418</v>
      </c>
    </row>
    <row r="1266" spans="1:12" s="1" customFormat="1" x14ac:dyDescent="0.2">
      <c r="A1266" s="9" t="s">
        <v>7</v>
      </c>
      <c r="B1266" s="79">
        <v>818.05799999999999</v>
      </c>
      <c r="C1266" s="79">
        <v>7296.308</v>
      </c>
      <c r="D1266" s="79">
        <v>1094.817</v>
      </c>
      <c r="E1266" s="79">
        <v>8391.125</v>
      </c>
      <c r="F1266" s="79">
        <v>502.61900000000003</v>
      </c>
      <c r="G1266" s="79">
        <v>6338.5839999999998</v>
      </c>
      <c r="H1266" s="84">
        <f>D1266/D1264*100</f>
        <v>0.54640452539694517</v>
      </c>
      <c r="I1266" s="84">
        <f>E1266/E1264*100</f>
        <v>0.36502681775233503</v>
      </c>
      <c r="J1266" s="80">
        <f t="shared" si="299"/>
        <v>133.83121979126176</v>
      </c>
      <c r="K1266" s="80">
        <f t="shared" si="300"/>
        <v>217.82244602770686</v>
      </c>
      <c r="L1266" s="80">
        <f t="shared" si="300"/>
        <v>132.3816959750001</v>
      </c>
    </row>
    <row r="1267" spans="1:12" s="1" customFormat="1" x14ac:dyDescent="0.2">
      <c r="A1267" s="6" t="s">
        <v>8</v>
      </c>
      <c r="B1267" s="79">
        <v>193383.72500000001</v>
      </c>
      <c r="C1267" s="79">
        <v>2098401.9750000001</v>
      </c>
      <c r="D1267" s="79">
        <v>200367.484</v>
      </c>
      <c r="E1267" s="79">
        <v>2298769.4580000001</v>
      </c>
      <c r="F1267" s="79">
        <v>189803.61900000001</v>
      </c>
      <c r="G1267" s="79">
        <v>2035195.584</v>
      </c>
      <c r="H1267" s="84">
        <f>H1268+H1269</f>
        <v>100</v>
      </c>
      <c r="I1267" s="84">
        <f>I1268+I1269</f>
        <v>100.00000004350153</v>
      </c>
      <c r="J1267" s="80">
        <f t="shared" si="299"/>
        <v>103.61134785256618</v>
      </c>
      <c r="K1267" s="80">
        <f t="shared" si="300"/>
        <v>105.56568154793717</v>
      </c>
      <c r="L1267" s="80">
        <f t="shared" si="300"/>
        <v>112.95078841916354</v>
      </c>
    </row>
    <row r="1268" spans="1:12" s="1" customFormat="1" x14ac:dyDescent="0.2">
      <c r="A1268" s="9" t="s">
        <v>9</v>
      </c>
      <c r="B1268" s="79">
        <v>177590.05499999999</v>
      </c>
      <c r="C1268" s="79">
        <v>1690345.4839999999</v>
      </c>
      <c r="D1268" s="79">
        <v>122204.58199999999</v>
      </c>
      <c r="E1268" s="79">
        <v>1812550.0660000001</v>
      </c>
      <c r="F1268" s="79">
        <v>149701.18100000001</v>
      </c>
      <c r="G1268" s="79">
        <v>1529910.1029999999</v>
      </c>
      <c r="H1268" s="84">
        <f>D1268/D1267*100</f>
        <v>60.990226338321442</v>
      </c>
      <c r="I1268" s="84">
        <f>E1268/E1267*100</f>
        <v>78.84871010844968</v>
      </c>
      <c r="J1268" s="80">
        <f t="shared" si="299"/>
        <v>68.812739542200148</v>
      </c>
      <c r="K1268" s="80">
        <f t="shared" si="300"/>
        <v>81.632343301286298</v>
      </c>
      <c r="L1268" s="80">
        <f t="shared" si="300"/>
        <v>118.47428567507149</v>
      </c>
    </row>
    <row r="1269" spans="1:12" s="1" customFormat="1" x14ac:dyDescent="0.2">
      <c r="A1269" s="9" t="s">
        <v>10</v>
      </c>
      <c r="B1269" s="79">
        <v>15793.669</v>
      </c>
      <c r="C1269" s="79">
        <v>408056.49099999998</v>
      </c>
      <c r="D1269" s="79">
        <v>78162.902000000002</v>
      </c>
      <c r="E1269" s="79">
        <v>486219.39299999998</v>
      </c>
      <c r="F1269" s="79">
        <v>40102.438000000002</v>
      </c>
      <c r="G1269" s="79">
        <v>505285.48100000003</v>
      </c>
      <c r="H1269" s="84">
        <f>D1269/D1267*100</f>
        <v>39.009773661678558</v>
      </c>
      <c r="I1269" s="84">
        <f>E1269/E1267*100</f>
        <v>21.15128993505185</v>
      </c>
      <c r="J1269" s="80">
        <f t="shared" si="299"/>
        <v>494.90021602960024</v>
      </c>
      <c r="K1269" s="80">
        <f t="shared" si="300"/>
        <v>194.9081050882742</v>
      </c>
      <c r="L1269" s="80">
        <f t="shared" si="300"/>
        <v>96.226670126704065</v>
      </c>
    </row>
    <row r="1270" spans="1:12" s="1" customFormat="1" x14ac:dyDescent="0.2">
      <c r="A1270" s="3" t="s">
        <v>189</v>
      </c>
      <c r="B1270" s="79"/>
      <c r="C1270" s="79"/>
      <c r="D1270" s="79"/>
      <c r="E1270" s="79"/>
      <c r="F1270" s="79"/>
      <c r="G1270" s="79"/>
      <c r="H1270" s="87"/>
      <c r="I1270" s="87"/>
      <c r="J1270" s="87"/>
      <c r="K1270" s="87"/>
      <c r="L1270" s="87"/>
    </row>
    <row r="1271" spans="1:12" s="1" customFormat="1" x14ac:dyDescent="0.2">
      <c r="A1271" s="6" t="s">
        <v>5</v>
      </c>
      <c r="B1271" s="79">
        <v>592.11300000000006</v>
      </c>
      <c r="C1271" s="79">
        <v>7618.0150000000003</v>
      </c>
      <c r="D1271" s="79">
        <v>978.69</v>
      </c>
      <c r="E1271" s="79">
        <v>8596.7039999999997</v>
      </c>
      <c r="F1271" s="79">
        <v>462.67200000000003</v>
      </c>
      <c r="G1271" s="79">
        <v>6489.5339999999997</v>
      </c>
      <c r="H1271" s="84">
        <f>H1272+H1273+H1274</f>
        <v>100</v>
      </c>
      <c r="I1271" s="84">
        <f>I1272+I1273+I1274</f>
        <v>100</v>
      </c>
      <c r="J1271" s="80">
        <f>D1271/B1271*100</f>
        <v>165.28770690729638</v>
      </c>
      <c r="K1271" s="80">
        <f>D1271/F1271*100</f>
        <v>211.5299823633157</v>
      </c>
      <c r="L1271" s="80">
        <f>E1271/G1271*100</f>
        <v>132.47028214968904</v>
      </c>
    </row>
    <row r="1272" spans="1:12" s="1" customFormat="1" x14ac:dyDescent="0.2">
      <c r="A1272" s="9" t="s">
        <v>6</v>
      </c>
      <c r="B1272" s="79">
        <v>229.667</v>
      </c>
      <c r="C1272" s="79">
        <v>4476.6670000000004</v>
      </c>
      <c r="D1272" s="79">
        <v>552.66700000000003</v>
      </c>
      <c r="E1272" s="79">
        <v>5029.3329999999996</v>
      </c>
      <c r="F1272" s="79">
        <v>3</v>
      </c>
      <c r="G1272" s="79">
        <v>9</v>
      </c>
      <c r="H1272" s="84">
        <f>D1272/D1271*100</f>
        <v>56.470077348292101</v>
      </c>
      <c r="I1272" s="84">
        <f>E1272/E1271*100</f>
        <v>58.503037908482135</v>
      </c>
      <c r="J1272" s="80">
        <f>D1272/B1272*100</f>
        <v>240.63840255674523</v>
      </c>
      <c r="K1272" s="80"/>
      <c r="L1272" s="80"/>
    </row>
    <row r="1273" spans="1:12" s="1" customFormat="1" x14ac:dyDescent="0.2">
      <c r="A1273" s="9" t="s">
        <v>7</v>
      </c>
      <c r="B1273" s="79">
        <v>362.44600000000003</v>
      </c>
      <c r="C1273" s="79">
        <v>3141.348</v>
      </c>
      <c r="D1273" s="79">
        <v>426.02300000000002</v>
      </c>
      <c r="E1273" s="79">
        <v>3567.3710000000001</v>
      </c>
      <c r="F1273" s="79">
        <v>418.99599999999998</v>
      </c>
      <c r="G1273" s="79">
        <v>1934.0830000000001</v>
      </c>
      <c r="H1273" s="84">
        <f>D1273/D1271*100</f>
        <v>43.529922651707899</v>
      </c>
      <c r="I1273" s="84">
        <f>E1273/E1271*100</f>
        <v>41.496962091517872</v>
      </c>
      <c r="J1273" s="80">
        <f>D1273/B1273*100</f>
        <v>117.5410957770261</v>
      </c>
      <c r="K1273" s="80">
        <f t="shared" ref="K1273:L1276" si="301">D1273/F1273*100</f>
        <v>101.67710431603167</v>
      </c>
      <c r="L1273" s="80">
        <f t="shared" si="301"/>
        <v>184.44766848165256</v>
      </c>
    </row>
    <row r="1274" spans="1:12" s="1" customFormat="1" x14ac:dyDescent="0.2">
      <c r="A1274" s="9" t="s">
        <v>121</v>
      </c>
      <c r="B1274" s="79">
        <v>0</v>
      </c>
      <c r="C1274" s="79">
        <v>0</v>
      </c>
      <c r="D1274" s="79">
        <v>0</v>
      </c>
      <c r="E1274" s="79">
        <v>0</v>
      </c>
      <c r="F1274" s="79">
        <v>40.676000000000002</v>
      </c>
      <c r="G1274" s="79">
        <v>4546.451</v>
      </c>
      <c r="H1274" s="84">
        <f>D1274/D1271*100</f>
        <v>0</v>
      </c>
      <c r="I1274" s="84">
        <f>E1274/E1271*100</f>
        <v>0</v>
      </c>
      <c r="J1274" s="80">
        <v>0</v>
      </c>
      <c r="K1274" s="80">
        <f t="shared" si="301"/>
        <v>0</v>
      </c>
      <c r="L1274" s="80">
        <f t="shared" si="301"/>
        <v>0</v>
      </c>
    </row>
    <row r="1275" spans="1:12" s="1" customFormat="1" x14ac:dyDescent="0.2">
      <c r="A1275" s="6" t="s">
        <v>8</v>
      </c>
      <c r="B1275" s="79">
        <v>592.11300000000006</v>
      </c>
      <c r="C1275" s="79">
        <v>7618.0150000000003</v>
      </c>
      <c r="D1275" s="79">
        <v>978.69</v>
      </c>
      <c r="E1275" s="79">
        <v>8596.7039999999997</v>
      </c>
      <c r="F1275" s="79">
        <v>462.67200000000003</v>
      </c>
      <c r="G1275" s="79">
        <v>6489.5339999999997</v>
      </c>
      <c r="H1275" s="84">
        <f>H1276+H1277</f>
        <v>99.999999999999986</v>
      </c>
      <c r="I1275" s="84">
        <f>I1276+I1277</f>
        <v>100.00000000000001</v>
      </c>
      <c r="J1275" s="80">
        <f>D1275/B1275*100</f>
        <v>165.28770690729638</v>
      </c>
      <c r="K1275" s="80">
        <f t="shared" si="301"/>
        <v>211.5299823633157</v>
      </c>
      <c r="L1275" s="80">
        <f t="shared" si="301"/>
        <v>132.47028214968904</v>
      </c>
    </row>
    <row r="1276" spans="1:12" s="1" customFormat="1" x14ac:dyDescent="0.2">
      <c r="A1276" s="9" t="s">
        <v>9</v>
      </c>
      <c r="B1276" s="79">
        <v>19.501000000000001</v>
      </c>
      <c r="C1276" s="79">
        <v>4945.2340000000004</v>
      </c>
      <c r="D1276" s="79">
        <v>19.524999999999999</v>
      </c>
      <c r="E1276" s="79">
        <v>4964.759</v>
      </c>
      <c r="F1276" s="79">
        <v>462.67200000000003</v>
      </c>
      <c r="G1276" s="79">
        <v>6489.5339999999997</v>
      </c>
      <c r="H1276" s="84">
        <f>D1276/D1275*100</f>
        <v>1.9950137428603538</v>
      </c>
      <c r="I1276" s="84">
        <f>E1276/E1275*100</f>
        <v>57.751889561394698</v>
      </c>
      <c r="J1276" s="80">
        <f>D1276/B1276*100</f>
        <v>100.12307061176348</v>
      </c>
      <c r="K1276" s="80">
        <f t="shared" si="301"/>
        <v>4.220052218418231</v>
      </c>
      <c r="L1276" s="80">
        <f t="shared" si="301"/>
        <v>76.504091048756351</v>
      </c>
    </row>
    <row r="1277" spans="1:12" s="1" customFormat="1" x14ac:dyDescent="0.2">
      <c r="A1277" s="9" t="s">
        <v>10</v>
      </c>
      <c r="B1277" s="79">
        <v>572.61199999999997</v>
      </c>
      <c r="C1277" s="79">
        <v>2672.7809999999999</v>
      </c>
      <c r="D1277" s="79">
        <v>959.16499999999996</v>
      </c>
      <c r="E1277" s="79">
        <v>3631.9450000000002</v>
      </c>
      <c r="F1277" s="79">
        <v>0</v>
      </c>
      <c r="G1277" s="79">
        <v>0</v>
      </c>
      <c r="H1277" s="84">
        <f>D1277/D1275*100</f>
        <v>98.004986257139635</v>
      </c>
      <c r="I1277" s="84">
        <f>E1277/E1275*100</f>
        <v>42.248110438605316</v>
      </c>
      <c r="J1277" s="80">
        <f>D1277/B1277*100</f>
        <v>167.50696806912885</v>
      </c>
      <c r="K1277" s="80">
        <v>0</v>
      </c>
      <c r="L1277" s="80">
        <v>0</v>
      </c>
    </row>
    <row r="1278" spans="1:12" s="1" customFormat="1" x14ac:dyDescent="0.2">
      <c r="A1278" s="3" t="s">
        <v>190</v>
      </c>
      <c r="B1278" s="79"/>
      <c r="C1278" s="79"/>
      <c r="D1278" s="79"/>
      <c r="E1278" s="79"/>
      <c r="F1278" s="79"/>
      <c r="G1278" s="79"/>
      <c r="H1278" s="87"/>
      <c r="I1278" s="87"/>
      <c r="J1278" s="87"/>
      <c r="K1278" s="87"/>
      <c r="L1278" s="87"/>
    </row>
    <row r="1279" spans="1:12" s="1" customFormat="1" x14ac:dyDescent="0.2">
      <c r="A1279" s="6" t="s">
        <v>5</v>
      </c>
      <c r="B1279" s="79">
        <v>160763.20600000001</v>
      </c>
      <c r="C1279" s="79">
        <v>1689471.8119999999</v>
      </c>
      <c r="D1279" s="79">
        <v>167383.976</v>
      </c>
      <c r="E1279" s="79">
        <v>1856855.787</v>
      </c>
      <c r="F1279" s="79">
        <v>149434.34700000001</v>
      </c>
      <c r="G1279" s="79">
        <v>1544429.4850000001</v>
      </c>
      <c r="H1279" s="84">
        <f>H1280+H1281</f>
        <v>100</v>
      </c>
      <c r="I1279" s="84">
        <f>I1280+I1281</f>
        <v>100</v>
      </c>
      <c r="J1279" s="80">
        <f>D1279/B1279*100</f>
        <v>104.11833662983805</v>
      </c>
      <c r="K1279" s="80">
        <f>D1279/F1279*100</f>
        <v>112.01171575367475</v>
      </c>
      <c r="L1279" s="80">
        <f>E1279/G1279*100</f>
        <v>120.22923707649882</v>
      </c>
    </row>
    <row r="1280" spans="1:12" s="1" customFormat="1" x14ac:dyDescent="0.2">
      <c r="A1280" s="9" t="s">
        <v>6</v>
      </c>
      <c r="B1280" s="79">
        <v>160733</v>
      </c>
      <c r="C1280" s="79">
        <v>1689190</v>
      </c>
      <c r="D1280" s="79">
        <v>167314</v>
      </c>
      <c r="E1280" s="79">
        <v>1856504</v>
      </c>
      <c r="F1280" s="79">
        <v>149425</v>
      </c>
      <c r="G1280" s="79">
        <v>1544247</v>
      </c>
      <c r="H1280" s="84">
        <f>D1280/D1279*100</f>
        <v>99.958194325602591</v>
      </c>
      <c r="I1280" s="84">
        <f>E1280/E1279*100</f>
        <v>99.981054694583023</v>
      </c>
      <c r="J1280" s="80">
        <f>D1280/B1280*100</f>
        <v>104.09436767807483</v>
      </c>
      <c r="K1280" s="80">
        <f>D1280/F1280*100</f>
        <v>111.97189225363896</v>
      </c>
      <c r="L1280" s="80">
        <f>E1280/G1280*100</f>
        <v>120.22066418131297</v>
      </c>
    </row>
    <row r="1281" spans="1:12" s="1" customFormat="1" x14ac:dyDescent="0.2">
      <c r="A1281" s="9" t="s">
        <v>7</v>
      </c>
      <c r="B1281" s="79">
        <v>30.206</v>
      </c>
      <c r="C1281" s="79">
        <v>281.81200000000001</v>
      </c>
      <c r="D1281" s="79">
        <v>69.975999999999999</v>
      </c>
      <c r="E1281" s="79">
        <v>351.78699999999998</v>
      </c>
      <c r="F1281" s="79">
        <v>9.3469999999999995</v>
      </c>
      <c r="G1281" s="79">
        <v>182.48500000000001</v>
      </c>
      <c r="H1281" s="84">
        <f>D1281/D1279*100</f>
        <v>4.1805674397410661E-2</v>
      </c>
      <c r="I1281" s="84">
        <f>E1281/E1279*100</f>
        <v>1.8945305416979051E-2</v>
      </c>
      <c r="J1281" s="80">
        <f>D1281/B1281*100</f>
        <v>231.66258359266371</v>
      </c>
      <c r="K1281" s="80"/>
      <c r="L1281" s="80">
        <f>E1281/G1281*100</f>
        <v>192.77584458996625</v>
      </c>
    </row>
    <row r="1282" spans="1:12" s="1" customFormat="1" x14ac:dyDescent="0.2">
      <c r="A1282" s="6" t="s">
        <v>8</v>
      </c>
      <c r="B1282" s="79">
        <v>160763.20600000001</v>
      </c>
      <c r="C1282" s="79">
        <v>1689471.8119999999</v>
      </c>
      <c r="D1282" s="79">
        <v>167383.976</v>
      </c>
      <c r="E1282" s="79">
        <v>1856855.787</v>
      </c>
      <c r="F1282" s="79">
        <v>149434.34700000001</v>
      </c>
      <c r="G1282" s="79">
        <v>1544429.4850000001</v>
      </c>
      <c r="H1282" s="84">
        <f>H1283+H1284</f>
        <v>100</v>
      </c>
      <c r="I1282" s="84">
        <f>I1283+I1284</f>
        <v>100</v>
      </c>
      <c r="J1282" s="80">
        <f>D1282/B1282*100</f>
        <v>104.11833662983805</v>
      </c>
      <c r="K1282" s="80">
        <f>D1282/F1282*100</f>
        <v>112.01171575367475</v>
      </c>
      <c r="L1282" s="80">
        <f>E1282/G1282*100</f>
        <v>120.22923707649882</v>
      </c>
    </row>
    <row r="1283" spans="1:12" s="1" customFormat="1" x14ac:dyDescent="0.2">
      <c r="A1283" s="9" t="s">
        <v>9</v>
      </c>
      <c r="B1283" s="79">
        <v>154272.15</v>
      </c>
      <c r="C1283" s="79">
        <v>1428474.064</v>
      </c>
      <c r="D1283" s="79">
        <v>99853.040999999997</v>
      </c>
      <c r="E1283" s="79">
        <v>1528327.105</v>
      </c>
      <c r="F1283" s="79">
        <v>116437.24</v>
      </c>
      <c r="G1283" s="79">
        <v>1195518.0819999999</v>
      </c>
      <c r="H1283" s="84">
        <f>D1283/D1282*100</f>
        <v>59.6550777357565</v>
      </c>
      <c r="I1283" s="84">
        <f>E1283/E1282*100</f>
        <v>82.307259168964208</v>
      </c>
      <c r="J1283" s="80">
        <f>D1283/B1283*100</f>
        <v>64.725254039695429</v>
      </c>
      <c r="K1283" s="80">
        <f>D1283/F1283*100</f>
        <v>85.756963150277343</v>
      </c>
      <c r="L1283" s="80">
        <f>E1283/G1283*100</f>
        <v>127.83805849621604</v>
      </c>
    </row>
    <row r="1284" spans="1:12" s="1" customFormat="1" x14ac:dyDescent="0.2">
      <c r="A1284" s="9" t="s">
        <v>10</v>
      </c>
      <c r="B1284" s="79">
        <v>6491.0559999999996</v>
      </c>
      <c r="C1284" s="79">
        <v>260997.747</v>
      </c>
      <c r="D1284" s="79">
        <v>67530.934999999998</v>
      </c>
      <c r="E1284" s="79">
        <v>328528.68199999997</v>
      </c>
      <c r="F1284" s="79">
        <v>32997.107000000004</v>
      </c>
      <c r="G1284" s="79">
        <v>348911.40299999999</v>
      </c>
      <c r="H1284" s="84">
        <f>D1284/D1282*100</f>
        <v>40.3449222642435</v>
      </c>
      <c r="I1284" s="84">
        <f>E1284/E1282*100</f>
        <v>17.692740831035792</v>
      </c>
      <c r="J1284" s="80"/>
      <c r="K1284" s="80">
        <f>D1284/F1284*100</f>
        <v>204.65713857884569</v>
      </c>
      <c r="L1284" s="80">
        <f>E1284/G1284*100</f>
        <v>94.158195798490425</v>
      </c>
    </row>
    <row r="1285" spans="1:12" s="1" customFormat="1" x14ac:dyDescent="0.2">
      <c r="A1285" s="3" t="s">
        <v>191</v>
      </c>
      <c r="B1285" s="79"/>
      <c r="C1285" s="79"/>
      <c r="D1285" s="79"/>
      <c r="E1285" s="79"/>
      <c r="F1285" s="79"/>
      <c r="G1285" s="79"/>
      <c r="H1285" s="87"/>
      <c r="I1285" s="87"/>
      <c r="J1285" s="87"/>
      <c r="K1285" s="87"/>
      <c r="L1285" s="87"/>
    </row>
    <row r="1286" spans="1:12" s="1" customFormat="1" x14ac:dyDescent="0.2">
      <c r="A1286" s="6" t="s">
        <v>5</v>
      </c>
      <c r="B1286" s="79">
        <v>12199.356</v>
      </c>
      <c r="C1286" s="79">
        <v>156423.538</v>
      </c>
      <c r="D1286" s="79">
        <v>12211.8</v>
      </c>
      <c r="E1286" s="79">
        <v>168635.33799999999</v>
      </c>
      <c r="F1286" s="79">
        <v>11516.268</v>
      </c>
      <c r="G1286" s="79">
        <v>185640.40700000001</v>
      </c>
      <c r="H1286" s="84">
        <f>H1287+H1288</f>
        <v>100</v>
      </c>
      <c r="I1286" s="84">
        <f>I1287+I1288</f>
        <v>100</v>
      </c>
      <c r="J1286" s="80">
        <f>D1286/B1286*100</f>
        <v>100.10200538454652</v>
      </c>
      <c r="K1286" s="80">
        <f>D1286/F1286*100</f>
        <v>106.03956073269569</v>
      </c>
      <c r="L1286" s="80">
        <f>E1286/G1286*100</f>
        <v>90.839780371737703</v>
      </c>
    </row>
    <row r="1287" spans="1:12" s="1" customFormat="1" x14ac:dyDescent="0.2">
      <c r="A1287" s="9" t="s">
        <v>6</v>
      </c>
      <c r="B1287" s="79">
        <v>12011</v>
      </c>
      <c r="C1287" s="79">
        <v>154334</v>
      </c>
      <c r="D1287" s="79">
        <v>11849</v>
      </c>
      <c r="E1287" s="79">
        <v>166183</v>
      </c>
      <c r="F1287" s="79">
        <v>11480</v>
      </c>
      <c r="G1287" s="79">
        <v>183414</v>
      </c>
      <c r="H1287" s="84">
        <f>D1287/D1286*100</f>
        <v>97.029102998738921</v>
      </c>
      <c r="I1287" s="84">
        <f>E1287/E1286*100</f>
        <v>98.545774551713478</v>
      </c>
      <c r="J1287" s="80">
        <f>D1287/B1287*100</f>
        <v>98.651236366663895</v>
      </c>
      <c r="K1287" s="80">
        <f>D1287/F1287*100</f>
        <v>103.21428571428572</v>
      </c>
      <c r="L1287" s="80">
        <f>E1287/G1287*100</f>
        <v>90.605406348479406</v>
      </c>
    </row>
    <row r="1288" spans="1:12" s="1" customFormat="1" x14ac:dyDescent="0.2">
      <c r="A1288" s="9" t="s">
        <v>7</v>
      </c>
      <c r="B1288" s="79">
        <v>188.35599999999999</v>
      </c>
      <c r="C1288" s="79">
        <v>2089.538</v>
      </c>
      <c r="D1288" s="79">
        <v>362.8</v>
      </c>
      <c r="E1288" s="79">
        <v>2452.3380000000002</v>
      </c>
      <c r="F1288" s="79">
        <v>36.268000000000001</v>
      </c>
      <c r="G1288" s="79">
        <v>2226.4070000000002</v>
      </c>
      <c r="H1288" s="84">
        <f>D1288/D1286*100</f>
        <v>2.9708970012610756</v>
      </c>
      <c r="I1288" s="84">
        <f>E1288/E1286*100</f>
        <v>1.4542254482865271</v>
      </c>
      <c r="J1288" s="80">
        <f>D1288/B1288*100</f>
        <v>192.61398628129714</v>
      </c>
      <c r="K1288" s="80"/>
      <c r="L1288" s="80">
        <f>E1288/G1288*100</f>
        <v>110.14778519830382</v>
      </c>
    </row>
    <row r="1289" spans="1:12" s="1" customFormat="1" x14ac:dyDescent="0.2">
      <c r="A1289" s="6" t="s">
        <v>8</v>
      </c>
      <c r="B1289" s="79">
        <v>12199.356</v>
      </c>
      <c r="C1289" s="79">
        <v>156423.538</v>
      </c>
      <c r="D1289" s="79">
        <v>12211.8</v>
      </c>
      <c r="E1289" s="79">
        <v>168635.33799999999</v>
      </c>
      <c r="F1289" s="79">
        <v>11516.268</v>
      </c>
      <c r="G1289" s="79">
        <v>185640.40700000001</v>
      </c>
      <c r="H1289" s="84">
        <f>H1290+H1291</f>
        <v>100</v>
      </c>
      <c r="I1289" s="84">
        <f>I1290+I1291</f>
        <v>100</v>
      </c>
      <c r="J1289" s="80">
        <f>D1289/B1289*100</f>
        <v>100.10200538454652</v>
      </c>
      <c r="K1289" s="80">
        <f>D1289/F1289*100</f>
        <v>106.03956073269569</v>
      </c>
      <c r="L1289" s="80">
        <f>E1289/G1289*100</f>
        <v>90.839780371737703</v>
      </c>
    </row>
    <row r="1290" spans="1:12" s="1" customFormat="1" x14ac:dyDescent="0.2">
      <c r="A1290" s="9" t="s">
        <v>9</v>
      </c>
      <c r="B1290" s="79">
        <v>11651.208000000001</v>
      </c>
      <c r="C1290" s="79">
        <v>114207.086</v>
      </c>
      <c r="D1290" s="79">
        <v>7384.3919999999998</v>
      </c>
      <c r="E1290" s="79">
        <v>121591.478</v>
      </c>
      <c r="F1290" s="79">
        <v>9268.9639999999999</v>
      </c>
      <c r="G1290" s="79">
        <v>136107.16</v>
      </c>
      <c r="H1290" s="84">
        <f>D1290/D1289*100</f>
        <v>60.469316562668894</v>
      </c>
      <c r="I1290" s="84">
        <f>E1290/E1289*100</f>
        <v>72.103201761898802</v>
      </c>
      <c r="J1290" s="80">
        <f>D1290/B1290*100</f>
        <v>63.378767248855219</v>
      </c>
      <c r="K1290" s="80">
        <f>D1290/F1290*100</f>
        <v>79.667932683738982</v>
      </c>
      <c r="L1290" s="80">
        <f>E1290/G1290*100</f>
        <v>89.335107719535117</v>
      </c>
    </row>
    <row r="1291" spans="1:12" s="1" customFormat="1" x14ac:dyDescent="0.2">
      <c r="A1291" s="9" t="s">
        <v>10</v>
      </c>
      <c r="B1291" s="79">
        <v>548.14800000000002</v>
      </c>
      <c r="C1291" s="79">
        <v>42216.451999999997</v>
      </c>
      <c r="D1291" s="79">
        <v>4827.4080000000004</v>
      </c>
      <c r="E1291" s="79">
        <v>47043.86</v>
      </c>
      <c r="F1291" s="79">
        <v>2247.3040000000001</v>
      </c>
      <c r="G1291" s="79">
        <v>49533.248</v>
      </c>
      <c r="H1291" s="84">
        <f>D1291/D1289*100</f>
        <v>39.530683437331113</v>
      </c>
      <c r="I1291" s="84">
        <f>E1291/E1289*100</f>
        <v>27.896798238101201</v>
      </c>
      <c r="J1291" s="80"/>
      <c r="K1291" s="80">
        <f>D1291/F1291*100</f>
        <v>214.80885541074994</v>
      </c>
      <c r="L1291" s="80">
        <f>E1291/G1291*100</f>
        <v>94.974308973237527</v>
      </c>
    </row>
    <row r="1292" spans="1:12" s="1" customFormat="1" x14ac:dyDescent="0.2">
      <c r="A1292" s="3" t="s">
        <v>192</v>
      </c>
      <c r="B1292" s="79"/>
      <c r="C1292" s="79"/>
      <c r="D1292" s="79"/>
      <c r="E1292" s="79"/>
      <c r="F1292" s="79"/>
      <c r="G1292" s="79"/>
      <c r="H1292" s="87"/>
      <c r="I1292" s="87"/>
      <c r="J1292" s="87"/>
      <c r="K1292" s="87"/>
      <c r="L1292" s="87"/>
    </row>
    <row r="1293" spans="1:12" s="1" customFormat="1" x14ac:dyDescent="0.2">
      <c r="A1293" s="6" t="s">
        <v>5</v>
      </c>
      <c r="B1293" s="79" t="s">
        <v>636</v>
      </c>
      <c r="C1293" s="79">
        <v>108289</v>
      </c>
      <c r="D1293" s="79" t="s">
        <v>636</v>
      </c>
      <c r="E1293" s="79">
        <v>118634</v>
      </c>
      <c r="F1293" s="79">
        <v>7572</v>
      </c>
      <c r="G1293" s="79">
        <v>95915</v>
      </c>
      <c r="H1293" s="84"/>
      <c r="I1293" s="84">
        <f>I1294+I1295</f>
        <v>100</v>
      </c>
      <c r="J1293" s="80"/>
      <c r="K1293" s="80"/>
      <c r="L1293" s="80">
        <f>E1293/G1293*100</f>
        <v>123.68659750821041</v>
      </c>
    </row>
    <row r="1294" spans="1:12" s="1" customFormat="1" x14ac:dyDescent="0.2">
      <c r="A1294" s="9" t="s">
        <v>6</v>
      </c>
      <c r="B1294" s="79" t="s">
        <v>636</v>
      </c>
      <c r="C1294" s="79">
        <v>108289</v>
      </c>
      <c r="D1294" s="79" t="s">
        <v>636</v>
      </c>
      <c r="E1294" s="79">
        <v>118634</v>
      </c>
      <c r="F1294" s="79">
        <v>7572</v>
      </c>
      <c r="G1294" s="79">
        <v>95915</v>
      </c>
      <c r="H1294" s="84"/>
      <c r="I1294" s="84">
        <f>E1294/E1293*100</f>
        <v>100</v>
      </c>
      <c r="J1294" s="80"/>
      <c r="K1294" s="80"/>
      <c r="L1294" s="80">
        <f>E1294/G1294*100</f>
        <v>123.68659750821041</v>
      </c>
    </row>
    <row r="1295" spans="1:12" s="1" customFormat="1" x14ac:dyDescent="0.2">
      <c r="A1295" s="9" t="s">
        <v>7</v>
      </c>
      <c r="B1295" s="79">
        <v>0</v>
      </c>
      <c r="C1295" s="79">
        <v>0</v>
      </c>
      <c r="D1295" s="79">
        <v>0</v>
      </c>
      <c r="E1295" s="79">
        <v>0</v>
      </c>
      <c r="F1295" s="79">
        <v>0</v>
      </c>
      <c r="G1295" s="79">
        <v>0</v>
      </c>
      <c r="H1295" s="84"/>
      <c r="I1295" s="84">
        <f>E1295/E1293*100</f>
        <v>0</v>
      </c>
      <c r="J1295" s="80">
        <v>0</v>
      </c>
      <c r="K1295" s="80">
        <v>0</v>
      </c>
      <c r="L1295" s="80">
        <v>0</v>
      </c>
    </row>
    <row r="1296" spans="1:12" s="1" customFormat="1" x14ac:dyDescent="0.2">
      <c r="A1296" s="6" t="s">
        <v>8</v>
      </c>
      <c r="B1296" s="79">
        <v>9309</v>
      </c>
      <c r="C1296" s="79">
        <v>108289</v>
      </c>
      <c r="D1296" s="79">
        <v>10345</v>
      </c>
      <c r="E1296" s="79">
        <v>118634</v>
      </c>
      <c r="F1296" s="79">
        <v>7572</v>
      </c>
      <c r="G1296" s="79">
        <v>95915</v>
      </c>
      <c r="H1296" s="84">
        <f>H1297+H1298</f>
        <v>100</v>
      </c>
      <c r="I1296" s="84">
        <f>I1297+I1298</f>
        <v>100</v>
      </c>
      <c r="J1296" s="80">
        <f>D1296/B1296*100</f>
        <v>111.12901493178644</v>
      </c>
      <c r="K1296" s="80">
        <f t="shared" ref="K1296:L1298" si="302">D1296/F1296*100</f>
        <v>136.62176439513999</v>
      </c>
      <c r="L1296" s="80">
        <f t="shared" si="302"/>
        <v>123.68659750821041</v>
      </c>
    </row>
    <row r="1297" spans="1:12" s="1" customFormat="1" x14ac:dyDescent="0.2">
      <c r="A1297" s="9" t="s">
        <v>9</v>
      </c>
      <c r="B1297" s="79">
        <v>810.77</v>
      </c>
      <c r="C1297" s="79">
        <v>16239.76</v>
      </c>
      <c r="D1297" s="79">
        <v>3644.37</v>
      </c>
      <c r="E1297" s="79">
        <v>19884.13</v>
      </c>
      <c r="F1297" s="79">
        <v>1596.17</v>
      </c>
      <c r="G1297" s="79">
        <v>24600.63</v>
      </c>
      <c r="H1297" s="84">
        <f>D1297/D1296*100</f>
        <v>35.22832286128564</v>
      </c>
      <c r="I1297" s="84">
        <f>E1297/E1296*100</f>
        <v>16.760903282364247</v>
      </c>
      <c r="J1297" s="80">
        <f>D1297/B1297*100</f>
        <v>449.49492457787039</v>
      </c>
      <c r="K1297" s="80">
        <f t="shared" si="302"/>
        <v>228.31966519856906</v>
      </c>
      <c r="L1297" s="80">
        <f t="shared" si="302"/>
        <v>80.827726769598996</v>
      </c>
    </row>
    <row r="1298" spans="1:12" s="1" customFormat="1" x14ac:dyDescent="0.2">
      <c r="A1298" s="9" t="s">
        <v>10</v>
      </c>
      <c r="B1298" s="79">
        <v>8498.23</v>
      </c>
      <c r="C1298" s="79">
        <v>92049.24</v>
      </c>
      <c r="D1298" s="79">
        <v>6700.63</v>
      </c>
      <c r="E1298" s="79">
        <v>98749.87</v>
      </c>
      <c r="F1298" s="79">
        <v>5975.83</v>
      </c>
      <c r="G1298" s="79">
        <v>71314.37</v>
      </c>
      <c r="H1298" s="84">
        <f>D1298/D1296*100</f>
        <v>64.771677138714352</v>
      </c>
      <c r="I1298" s="84">
        <f>E1298/E1296*100</f>
        <v>83.239096717635746</v>
      </c>
      <c r="J1298" s="80">
        <f>D1298/B1298*100</f>
        <v>78.847359979666365</v>
      </c>
      <c r="K1298" s="80">
        <f t="shared" si="302"/>
        <v>112.1288590873569</v>
      </c>
      <c r="L1298" s="80">
        <f t="shared" si="302"/>
        <v>138.47120853763414</v>
      </c>
    </row>
    <row r="1299" spans="1:12" s="1" customFormat="1" x14ac:dyDescent="0.2">
      <c r="A1299" s="3" t="s">
        <v>193</v>
      </c>
      <c r="B1299" s="79"/>
      <c r="C1299" s="79"/>
      <c r="D1299" s="79"/>
      <c r="E1299" s="79"/>
      <c r="F1299" s="79"/>
      <c r="G1299" s="79"/>
      <c r="H1299" s="87"/>
      <c r="I1299" s="87"/>
      <c r="J1299" s="87"/>
      <c r="K1299" s="87"/>
      <c r="L1299" s="87"/>
    </row>
    <row r="1300" spans="1:12" s="1" customFormat="1" x14ac:dyDescent="0.2">
      <c r="A1300" s="6" t="s">
        <v>5</v>
      </c>
      <c r="B1300" s="79">
        <v>258160.372</v>
      </c>
      <c r="C1300" s="79">
        <v>3221424.747</v>
      </c>
      <c r="D1300" s="79">
        <v>286623.18400000001</v>
      </c>
      <c r="E1300" s="79">
        <v>3508047.9309999999</v>
      </c>
      <c r="F1300" s="79">
        <v>234276.07399999999</v>
      </c>
      <c r="G1300" s="79">
        <v>3004907.5449999999</v>
      </c>
      <c r="H1300" s="84">
        <f>H1301+H1302</f>
        <v>100</v>
      </c>
      <c r="I1300" s="84">
        <f>I1301+I1302</f>
        <v>100</v>
      </c>
      <c r="J1300" s="80">
        <f t="shared" ref="J1300:J1305" si="303">D1300/B1300*100</f>
        <v>111.025244416676</v>
      </c>
      <c r="K1300" s="80">
        <f t="shared" ref="K1300:L1305" si="304">D1300/F1300*100</f>
        <v>122.34419806778905</v>
      </c>
      <c r="L1300" s="80">
        <f t="shared" si="304"/>
        <v>116.74395562809237</v>
      </c>
    </row>
    <row r="1301" spans="1:12" s="1" customFormat="1" x14ac:dyDescent="0.2">
      <c r="A1301" s="9" t="s">
        <v>6</v>
      </c>
      <c r="B1301" s="79">
        <v>205285</v>
      </c>
      <c r="C1301" s="79">
        <v>2677553.0019999999</v>
      </c>
      <c r="D1301" s="79">
        <v>224154</v>
      </c>
      <c r="E1301" s="79">
        <v>2901707.0019999999</v>
      </c>
      <c r="F1301" s="79">
        <v>195867</v>
      </c>
      <c r="G1301" s="79">
        <v>2454110.0019999999</v>
      </c>
      <c r="H1301" s="84">
        <f>D1301/D1300*100</f>
        <v>78.205118257286543</v>
      </c>
      <c r="I1301" s="84">
        <f>E1301/E1300*100</f>
        <v>82.715717090354659</v>
      </c>
      <c r="J1301" s="80">
        <f t="shared" si="303"/>
        <v>109.19161166183598</v>
      </c>
      <c r="K1301" s="80">
        <f t="shared" si="304"/>
        <v>114.44194274686394</v>
      </c>
      <c r="L1301" s="80">
        <f t="shared" si="304"/>
        <v>118.23866899345288</v>
      </c>
    </row>
    <row r="1302" spans="1:12" s="1" customFormat="1" x14ac:dyDescent="0.2">
      <c r="A1302" s="9" t="s">
        <v>7</v>
      </c>
      <c r="B1302" s="79">
        <v>52875.372000000003</v>
      </c>
      <c r="C1302" s="79">
        <v>543871.745</v>
      </c>
      <c r="D1302" s="79">
        <v>62469.184000000001</v>
      </c>
      <c r="E1302" s="79">
        <v>606340.929</v>
      </c>
      <c r="F1302" s="79">
        <v>38409.074000000001</v>
      </c>
      <c r="G1302" s="79">
        <v>550797.54299999995</v>
      </c>
      <c r="H1302" s="84">
        <f>D1302/D1300*100</f>
        <v>21.794881742713457</v>
      </c>
      <c r="I1302" s="84">
        <f>E1302/E1300*100</f>
        <v>17.284282909645341</v>
      </c>
      <c r="J1302" s="80">
        <f t="shared" si="303"/>
        <v>118.14419764271351</v>
      </c>
      <c r="K1302" s="80">
        <f t="shared" si="304"/>
        <v>162.64173408606518</v>
      </c>
      <c r="L1302" s="80">
        <f t="shared" si="304"/>
        <v>110.08417461295757</v>
      </c>
    </row>
    <row r="1303" spans="1:12" s="1" customFormat="1" x14ac:dyDescent="0.2">
      <c r="A1303" s="6" t="s">
        <v>8</v>
      </c>
      <c r="B1303" s="79">
        <v>258160.372</v>
      </c>
      <c r="C1303" s="79">
        <v>3221424.747</v>
      </c>
      <c r="D1303" s="79">
        <v>286623.18400000001</v>
      </c>
      <c r="E1303" s="79">
        <v>3508047.9309999999</v>
      </c>
      <c r="F1303" s="79">
        <v>234276.07399999999</v>
      </c>
      <c r="G1303" s="79">
        <v>3004907.5449999999</v>
      </c>
      <c r="H1303" s="84">
        <f>H1304+H1305</f>
        <v>99.999999999999986</v>
      </c>
      <c r="I1303" s="84">
        <f>I1304+I1305</f>
        <v>100</v>
      </c>
      <c r="J1303" s="80">
        <f t="shared" si="303"/>
        <v>111.025244416676</v>
      </c>
      <c r="K1303" s="80">
        <f t="shared" si="304"/>
        <v>122.34419806778905</v>
      </c>
      <c r="L1303" s="80">
        <f t="shared" si="304"/>
        <v>116.74395562809237</v>
      </c>
    </row>
    <row r="1304" spans="1:12" s="1" customFormat="1" x14ac:dyDescent="0.2">
      <c r="A1304" s="9" t="s">
        <v>9</v>
      </c>
      <c r="B1304" s="79">
        <v>157860.72500000001</v>
      </c>
      <c r="C1304" s="79">
        <v>1888206.169</v>
      </c>
      <c r="D1304" s="79">
        <v>177955.21</v>
      </c>
      <c r="E1304" s="79">
        <v>2066161.379</v>
      </c>
      <c r="F1304" s="79">
        <v>143346.09700000001</v>
      </c>
      <c r="G1304" s="79">
        <v>1962744.9040000001</v>
      </c>
      <c r="H1304" s="84">
        <f>D1304/D1303*100</f>
        <v>62.086816396541032</v>
      </c>
      <c r="I1304" s="84">
        <f>E1304/E1303*100</f>
        <v>58.897752243967275</v>
      </c>
      <c r="J1304" s="80">
        <f t="shared" si="303"/>
        <v>112.7292491530113</v>
      </c>
      <c r="K1304" s="80">
        <f t="shared" si="304"/>
        <v>124.1437428184738</v>
      </c>
      <c r="L1304" s="80">
        <f t="shared" si="304"/>
        <v>105.26897177464281</v>
      </c>
    </row>
    <row r="1305" spans="1:12" s="1" customFormat="1" x14ac:dyDescent="0.2">
      <c r="A1305" s="9" t="s">
        <v>10</v>
      </c>
      <c r="B1305" s="79">
        <v>100299.647</v>
      </c>
      <c r="C1305" s="79">
        <v>1333218.578</v>
      </c>
      <c r="D1305" s="79">
        <v>108667.974</v>
      </c>
      <c r="E1305" s="79">
        <v>1441886.5519999999</v>
      </c>
      <c r="F1305" s="79">
        <v>90929.976999999999</v>
      </c>
      <c r="G1305" s="79">
        <v>1042162.6409999999</v>
      </c>
      <c r="H1305" s="84">
        <f>D1305/D1303*100</f>
        <v>37.913183603458954</v>
      </c>
      <c r="I1305" s="84">
        <f>E1305/E1303*100</f>
        <v>41.102247756032725</v>
      </c>
      <c r="J1305" s="80">
        <f t="shared" si="303"/>
        <v>108.34332647252486</v>
      </c>
      <c r="K1305" s="80">
        <f t="shared" si="304"/>
        <v>119.50731495291151</v>
      </c>
      <c r="L1305" s="80">
        <f t="shared" si="304"/>
        <v>138.35523317324515</v>
      </c>
    </row>
    <row r="1306" spans="1:12" s="1" customFormat="1" ht="33.75" x14ac:dyDescent="0.2">
      <c r="A1306" s="3" t="s">
        <v>194</v>
      </c>
      <c r="B1306" s="79"/>
      <c r="C1306" s="79"/>
      <c r="D1306" s="79"/>
      <c r="E1306" s="79"/>
      <c r="F1306" s="79"/>
      <c r="G1306" s="79"/>
      <c r="H1306" s="87"/>
      <c r="I1306" s="87"/>
      <c r="J1306" s="87"/>
      <c r="K1306" s="87"/>
      <c r="L1306" s="87"/>
    </row>
    <row r="1307" spans="1:12" s="1" customFormat="1" x14ac:dyDescent="0.2">
      <c r="A1307" s="6" t="s">
        <v>5</v>
      </c>
      <c r="B1307" s="79">
        <v>158292.473</v>
      </c>
      <c r="C1307" s="79">
        <v>1742148.334</v>
      </c>
      <c r="D1307" s="79">
        <v>178382.92800000001</v>
      </c>
      <c r="E1307" s="79">
        <v>1920531.263</v>
      </c>
      <c r="F1307" s="79">
        <v>170741.73800000001</v>
      </c>
      <c r="G1307" s="79">
        <v>1810077.193</v>
      </c>
      <c r="H1307" s="84">
        <f>H1308+H1309</f>
        <v>99.999999999999986</v>
      </c>
      <c r="I1307" s="84">
        <f>I1308+I1309</f>
        <v>100</v>
      </c>
      <c r="J1307" s="80">
        <f t="shared" ref="J1307:J1312" si="305">D1307/B1307*100</f>
        <v>112.69198378118712</v>
      </c>
      <c r="K1307" s="80">
        <f t="shared" ref="K1307:L1312" si="306">D1307/F1307*100</f>
        <v>104.47529121438367</v>
      </c>
      <c r="L1307" s="80">
        <f t="shared" si="306"/>
        <v>106.1021745606846</v>
      </c>
    </row>
    <row r="1308" spans="1:12" s="1" customFormat="1" x14ac:dyDescent="0.2">
      <c r="A1308" s="9" t="s">
        <v>6</v>
      </c>
      <c r="B1308" s="79">
        <v>85055.332999999999</v>
      </c>
      <c r="C1308" s="79">
        <v>884219.83100000001</v>
      </c>
      <c r="D1308" s="79">
        <v>74699.332999999999</v>
      </c>
      <c r="E1308" s="79">
        <v>958919.16500000004</v>
      </c>
      <c r="F1308" s="79">
        <v>76060</v>
      </c>
      <c r="G1308" s="79">
        <v>861013.49800000002</v>
      </c>
      <c r="H1308" s="84">
        <f>D1308/D1307*100</f>
        <v>41.875830740932784</v>
      </c>
      <c r="I1308" s="84">
        <f>E1308/E1307*100</f>
        <v>49.929890935599943</v>
      </c>
      <c r="J1308" s="80">
        <f t="shared" si="305"/>
        <v>87.82439661955118</v>
      </c>
      <c r="K1308" s="80">
        <f t="shared" si="306"/>
        <v>98.211061004470153</v>
      </c>
      <c r="L1308" s="80">
        <f t="shared" si="306"/>
        <v>111.37097934322978</v>
      </c>
    </row>
    <row r="1309" spans="1:12" s="1" customFormat="1" x14ac:dyDescent="0.2">
      <c r="A1309" s="9" t="s">
        <v>7</v>
      </c>
      <c r="B1309" s="79">
        <v>73237.138999999996</v>
      </c>
      <c r="C1309" s="79">
        <v>857928.50300000003</v>
      </c>
      <c r="D1309" s="79">
        <v>103683.595</v>
      </c>
      <c r="E1309" s="79">
        <v>961612.098</v>
      </c>
      <c r="F1309" s="79">
        <v>94681.737999999998</v>
      </c>
      <c r="G1309" s="79">
        <v>949063.69499999995</v>
      </c>
      <c r="H1309" s="84">
        <f>D1309/D1307*100</f>
        <v>58.124169259067202</v>
      </c>
      <c r="I1309" s="84">
        <f>E1309/E1307*100</f>
        <v>50.070109064400057</v>
      </c>
      <c r="J1309" s="80">
        <f t="shared" si="305"/>
        <v>141.57242679837617</v>
      </c>
      <c r="K1309" s="80">
        <f t="shared" si="306"/>
        <v>109.50749024062063</v>
      </c>
      <c r="L1309" s="80">
        <f t="shared" si="306"/>
        <v>101.32218765359053</v>
      </c>
    </row>
    <row r="1310" spans="1:12" s="1" customFormat="1" x14ac:dyDescent="0.2">
      <c r="A1310" s="6" t="s">
        <v>8</v>
      </c>
      <c r="B1310" s="79">
        <v>158292.473</v>
      </c>
      <c r="C1310" s="79">
        <v>1742148.334</v>
      </c>
      <c r="D1310" s="79">
        <v>178382.92800000001</v>
      </c>
      <c r="E1310" s="79">
        <v>1920531.263</v>
      </c>
      <c r="F1310" s="79">
        <v>170741.73800000001</v>
      </c>
      <c r="G1310" s="79">
        <v>1810077.193</v>
      </c>
      <c r="H1310" s="84">
        <f>H1311+H1312</f>
        <v>100.00000056059176</v>
      </c>
      <c r="I1310" s="84">
        <f>I1311+I1312</f>
        <v>99.999999947931073</v>
      </c>
      <c r="J1310" s="80">
        <f t="shared" si="305"/>
        <v>112.69198378118712</v>
      </c>
      <c r="K1310" s="80">
        <f t="shared" si="306"/>
        <v>104.47529121438367</v>
      </c>
      <c r="L1310" s="80">
        <f t="shared" si="306"/>
        <v>106.1021745606846</v>
      </c>
    </row>
    <row r="1311" spans="1:12" s="1" customFormat="1" x14ac:dyDescent="0.2">
      <c r="A1311" s="9" t="s">
        <v>9</v>
      </c>
      <c r="B1311" s="79">
        <v>74655.938999999998</v>
      </c>
      <c r="C1311" s="79">
        <v>392808.179</v>
      </c>
      <c r="D1311" s="79">
        <v>73993.278999999995</v>
      </c>
      <c r="E1311" s="79">
        <v>466801.45699999999</v>
      </c>
      <c r="F1311" s="79">
        <v>31684.633000000002</v>
      </c>
      <c r="G1311" s="79">
        <v>294237.96100000001</v>
      </c>
      <c r="H1311" s="84">
        <f>D1311/D1310*100</f>
        <v>41.480022684682019</v>
      </c>
      <c r="I1311" s="84">
        <f>E1311/E1310*100</f>
        <v>24.305850469251123</v>
      </c>
      <c r="J1311" s="80">
        <f t="shared" si="305"/>
        <v>99.112381400761691</v>
      </c>
      <c r="K1311" s="80">
        <f t="shared" si="306"/>
        <v>233.5304909480883</v>
      </c>
      <c r="L1311" s="80">
        <f t="shared" si="306"/>
        <v>158.64759781964366</v>
      </c>
    </row>
    <row r="1312" spans="1:12" s="1" customFormat="1" x14ac:dyDescent="0.2">
      <c r="A1312" s="9" t="s">
        <v>10</v>
      </c>
      <c r="B1312" s="79">
        <v>83636.534</v>
      </c>
      <c r="C1312" s="79">
        <v>1349340.156</v>
      </c>
      <c r="D1312" s="79">
        <v>104389.65</v>
      </c>
      <c r="E1312" s="79">
        <v>1453729.8049999999</v>
      </c>
      <c r="F1312" s="79">
        <v>139057.10500000001</v>
      </c>
      <c r="G1312" s="79">
        <v>1515839.2320000001</v>
      </c>
      <c r="H1312" s="84">
        <f>D1312/D1310*100</f>
        <v>58.519977875909731</v>
      </c>
      <c r="I1312" s="84">
        <f>E1312/E1310*100</f>
        <v>75.694149478679947</v>
      </c>
      <c r="J1312" s="80">
        <f t="shared" si="305"/>
        <v>124.81345771693503</v>
      </c>
      <c r="K1312" s="80">
        <f t="shared" si="306"/>
        <v>75.069626970876442</v>
      </c>
      <c r="L1312" s="80">
        <f t="shared" si="306"/>
        <v>95.902637582611391</v>
      </c>
    </row>
    <row r="1313" spans="1:12" s="1" customFormat="1" ht="33.75" x14ac:dyDescent="0.2">
      <c r="A1313" s="3" t="s">
        <v>195</v>
      </c>
      <c r="B1313" s="79"/>
      <c r="C1313" s="79"/>
      <c r="D1313" s="79"/>
      <c r="E1313" s="79"/>
      <c r="F1313" s="79"/>
      <c r="G1313" s="79"/>
      <c r="H1313" s="87"/>
      <c r="I1313" s="87"/>
      <c r="J1313" s="87"/>
      <c r="K1313" s="87"/>
      <c r="L1313" s="87"/>
    </row>
    <row r="1314" spans="1:12" s="1" customFormat="1" x14ac:dyDescent="0.2">
      <c r="A1314" s="6" t="s">
        <v>5</v>
      </c>
      <c r="B1314" s="79">
        <v>21367.654999999999</v>
      </c>
      <c r="C1314" s="79">
        <v>233852.43799999999</v>
      </c>
      <c r="D1314" s="79">
        <v>23388.741000000002</v>
      </c>
      <c r="E1314" s="79">
        <v>257241.17800000001</v>
      </c>
      <c r="F1314" s="79">
        <v>24536.932000000001</v>
      </c>
      <c r="G1314" s="79">
        <v>212233.696</v>
      </c>
      <c r="H1314" s="84"/>
      <c r="I1314" s="84">
        <f>I1315+I1316</f>
        <v>100</v>
      </c>
      <c r="J1314" s="80">
        <f>D1314/B1314*100</f>
        <v>109.45862332576975</v>
      </c>
      <c r="K1314" s="80">
        <f>D1314/F1314*100</f>
        <v>95.320560043937036</v>
      </c>
      <c r="L1314" s="80">
        <f>E1314/G1314*100</f>
        <v>121.20656750000718</v>
      </c>
    </row>
    <row r="1315" spans="1:12" s="1" customFormat="1" x14ac:dyDescent="0.2">
      <c r="A1315" s="9" t="s">
        <v>6</v>
      </c>
      <c r="B1315" s="79" t="s">
        <v>636</v>
      </c>
      <c r="C1315" s="79">
        <v>210585</v>
      </c>
      <c r="D1315" s="79" t="s">
        <v>636</v>
      </c>
      <c r="E1315" s="79">
        <v>232367</v>
      </c>
      <c r="F1315" s="79">
        <v>21447</v>
      </c>
      <c r="G1315" s="79">
        <v>185000</v>
      </c>
      <c r="H1315" s="84"/>
      <c r="I1315" s="84">
        <f>E1315/E1314*100</f>
        <v>90.330405810845733</v>
      </c>
      <c r="J1315" s="80"/>
      <c r="K1315" s="80"/>
      <c r="L1315" s="80">
        <f>E1315/G1315*100</f>
        <v>125.60378378378378</v>
      </c>
    </row>
    <row r="1316" spans="1:12" s="1" customFormat="1" x14ac:dyDescent="0.2">
      <c r="A1316" s="9" t="s">
        <v>7</v>
      </c>
      <c r="B1316" s="79">
        <v>3106.6550000000002</v>
      </c>
      <c r="C1316" s="79">
        <v>23267.437999999998</v>
      </c>
      <c r="D1316" s="79">
        <v>1606.741</v>
      </c>
      <c r="E1316" s="79">
        <v>24874.178</v>
      </c>
      <c r="F1316" s="79">
        <v>3089.9319999999998</v>
      </c>
      <c r="G1316" s="79">
        <v>27233.696</v>
      </c>
      <c r="H1316" s="84">
        <f>D1316/D1314*100</f>
        <v>6.869719922077036</v>
      </c>
      <c r="I1316" s="84">
        <f>E1316/E1314*100</f>
        <v>9.6695941891542727</v>
      </c>
      <c r="J1316" s="80">
        <f>D1316/B1316*100</f>
        <v>51.719325126220959</v>
      </c>
      <c r="K1316" s="80">
        <f>D1316/F1316*100</f>
        <v>51.999234934619921</v>
      </c>
      <c r="L1316" s="80">
        <f>E1316/G1316*100</f>
        <v>91.33603459479022</v>
      </c>
    </row>
    <row r="1317" spans="1:12" s="1" customFormat="1" x14ac:dyDescent="0.2">
      <c r="A1317" s="6" t="s">
        <v>8</v>
      </c>
      <c r="B1317" s="79">
        <v>21367.654999999999</v>
      </c>
      <c r="C1317" s="79">
        <v>233852.43799999999</v>
      </c>
      <c r="D1317" s="79">
        <v>23388.741000000002</v>
      </c>
      <c r="E1317" s="79">
        <v>257241.17800000001</v>
      </c>
      <c r="F1317" s="79">
        <v>24536.932000000001</v>
      </c>
      <c r="G1317" s="79">
        <v>212233.696</v>
      </c>
      <c r="H1317" s="84">
        <f>H1318+H1319</f>
        <v>100</v>
      </c>
      <c r="I1317" s="84">
        <f>I1318+I1319</f>
        <v>100</v>
      </c>
      <c r="J1317" s="80">
        <f>D1317/B1317*100</f>
        <v>109.45862332576975</v>
      </c>
      <c r="K1317" s="80">
        <f>D1317/F1317*100</f>
        <v>95.320560043937036</v>
      </c>
      <c r="L1317" s="80">
        <f>E1317/G1317*100</f>
        <v>121.20656750000718</v>
      </c>
    </row>
    <row r="1318" spans="1:12" s="1" customFormat="1" x14ac:dyDescent="0.2">
      <c r="A1318" s="9" t="s">
        <v>9</v>
      </c>
      <c r="B1318" s="79">
        <v>2632.239</v>
      </c>
      <c r="C1318" s="79">
        <v>23739.256000000001</v>
      </c>
      <c r="D1318" s="79">
        <v>65.691000000000003</v>
      </c>
      <c r="E1318" s="79">
        <v>23804.947</v>
      </c>
      <c r="F1318" s="79">
        <v>72.239999999999995</v>
      </c>
      <c r="G1318" s="79">
        <v>20271.224999999999</v>
      </c>
      <c r="H1318" s="84">
        <f>D1318/D1317*100</f>
        <v>0.2808659089431107</v>
      </c>
      <c r="I1318" s="84">
        <f>E1318/E1317*100</f>
        <v>9.2539410622664775</v>
      </c>
      <c r="J1318" s="80">
        <f>D1318/B1318*100</f>
        <v>2.4956320455703302</v>
      </c>
      <c r="K1318" s="80">
        <f>D1318/F1318*100</f>
        <v>90.934385382059816</v>
      </c>
      <c r="L1318" s="80">
        <f>E1318/G1318*100</f>
        <v>117.4322074763612</v>
      </c>
    </row>
    <row r="1319" spans="1:12" s="1" customFormat="1" x14ac:dyDescent="0.2">
      <c r="A1319" s="9" t="s">
        <v>10</v>
      </c>
      <c r="B1319" s="79">
        <v>18735.416000000001</v>
      </c>
      <c r="C1319" s="79">
        <v>210113.182</v>
      </c>
      <c r="D1319" s="79">
        <v>23323.05</v>
      </c>
      <c r="E1319" s="79">
        <v>233436.231</v>
      </c>
      <c r="F1319" s="79">
        <v>24464.691999999999</v>
      </c>
      <c r="G1319" s="79">
        <v>191962.47200000001</v>
      </c>
      <c r="H1319" s="84">
        <f>D1319/D1317*100</f>
        <v>99.719134091056887</v>
      </c>
      <c r="I1319" s="84">
        <f>E1319/E1317*100</f>
        <v>90.746058937733522</v>
      </c>
      <c r="J1319" s="80">
        <f>D1319/B1319*100</f>
        <v>124.48642720289745</v>
      </c>
      <c r="K1319" s="80">
        <f>D1319/F1319*100</f>
        <v>95.333511658352379</v>
      </c>
      <c r="L1319" s="80">
        <f>E1319/G1319*100</f>
        <v>121.60513905030355</v>
      </c>
    </row>
    <row r="1320" spans="1:12" s="1" customFormat="1" ht="22.5" x14ac:dyDescent="0.2">
      <c r="A1320" s="3" t="s">
        <v>196</v>
      </c>
      <c r="B1320" s="79"/>
      <c r="C1320" s="79"/>
      <c r="D1320" s="79"/>
      <c r="E1320" s="79"/>
      <c r="F1320" s="79"/>
      <c r="G1320" s="79"/>
      <c r="H1320" s="87"/>
      <c r="I1320" s="87"/>
      <c r="J1320" s="87"/>
      <c r="K1320" s="87"/>
      <c r="L1320" s="87"/>
    </row>
    <row r="1321" spans="1:12" s="1" customFormat="1" x14ac:dyDescent="0.2">
      <c r="A1321" s="6" t="s">
        <v>5</v>
      </c>
      <c r="B1321" s="79">
        <v>86797.570999999996</v>
      </c>
      <c r="C1321" s="79">
        <v>940978.25600000005</v>
      </c>
      <c r="D1321" s="79">
        <v>285419.76199999999</v>
      </c>
      <c r="E1321" s="79">
        <v>1226398.0179999999</v>
      </c>
      <c r="F1321" s="79">
        <v>82864.275999999998</v>
      </c>
      <c r="G1321" s="79">
        <v>1264299.3370000001</v>
      </c>
      <c r="H1321" s="84">
        <f>H1322+H1323</f>
        <v>100</v>
      </c>
      <c r="I1321" s="84">
        <f>I1322+I1323</f>
        <v>100.00000008153961</v>
      </c>
      <c r="J1321" s="80">
        <f t="shared" ref="J1321:J1326" si="307">D1321/B1321*100</f>
        <v>328.8338126420611</v>
      </c>
      <c r="K1321" s="80">
        <f t="shared" ref="K1321:L1326" si="308">D1321/F1321*100</f>
        <v>344.44247361794362</v>
      </c>
      <c r="L1321" s="80">
        <f t="shared" si="308"/>
        <v>97.002187860832507</v>
      </c>
    </row>
    <row r="1322" spans="1:12" s="1" customFormat="1" x14ac:dyDescent="0.2">
      <c r="A1322" s="9" t="s">
        <v>6</v>
      </c>
      <c r="B1322" s="79">
        <v>30049.001</v>
      </c>
      <c r="C1322" s="79">
        <v>311994.66800000001</v>
      </c>
      <c r="D1322" s="79">
        <v>37058.000999999997</v>
      </c>
      <c r="E1322" s="79">
        <v>349052.66899999999</v>
      </c>
      <c r="F1322" s="79">
        <v>28893.333999999999</v>
      </c>
      <c r="G1322" s="79">
        <v>399323.00199999998</v>
      </c>
      <c r="H1322" s="84">
        <f>D1322/D1321*100</f>
        <v>12.983684360300179</v>
      </c>
      <c r="I1322" s="84">
        <f>E1322/E1321*100</f>
        <v>28.461613919535871</v>
      </c>
      <c r="J1322" s="80">
        <f t="shared" si="307"/>
        <v>123.32523467252703</v>
      </c>
      <c r="K1322" s="80">
        <f t="shared" si="308"/>
        <v>128.25796081546005</v>
      </c>
      <c r="L1322" s="80">
        <f t="shared" si="308"/>
        <v>87.41111011681717</v>
      </c>
    </row>
    <row r="1323" spans="1:12" s="1" customFormat="1" x14ac:dyDescent="0.2">
      <c r="A1323" s="9" t="s">
        <v>7</v>
      </c>
      <c r="B1323" s="79">
        <v>56748.571000000004</v>
      </c>
      <c r="C1323" s="79">
        <v>628983.58799999999</v>
      </c>
      <c r="D1323" s="79">
        <v>248361.761</v>
      </c>
      <c r="E1323" s="79">
        <v>877345.35</v>
      </c>
      <c r="F1323" s="79">
        <v>53970.942000000003</v>
      </c>
      <c r="G1323" s="79">
        <v>864976.33499999996</v>
      </c>
      <c r="H1323" s="84">
        <f>D1323/D1321*100</f>
        <v>87.016315639699826</v>
      </c>
      <c r="I1323" s="84">
        <f>E1323/E1321*100</f>
        <v>71.538386162003732</v>
      </c>
      <c r="J1323" s="80">
        <f t="shared" si="307"/>
        <v>437.65288997321176</v>
      </c>
      <c r="K1323" s="80">
        <f t="shared" si="308"/>
        <v>460.1768132933459</v>
      </c>
      <c r="L1323" s="80">
        <f t="shared" si="308"/>
        <v>101.42998305265773</v>
      </c>
    </row>
    <row r="1324" spans="1:12" s="1" customFormat="1" x14ac:dyDescent="0.2">
      <c r="A1324" s="6" t="s">
        <v>8</v>
      </c>
      <c r="B1324" s="79">
        <v>86797.570999999996</v>
      </c>
      <c r="C1324" s="79">
        <v>940978.25600000005</v>
      </c>
      <c r="D1324" s="79">
        <v>285419.76199999999</v>
      </c>
      <c r="E1324" s="79">
        <v>1226398.0179999999</v>
      </c>
      <c r="F1324" s="79">
        <v>82864.275999999998</v>
      </c>
      <c r="G1324" s="79">
        <v>1264299.3370000001</v>
      </c>
      <c r="H1324" s="84">
        <f>H1325+H1326</f>
        <v>100</v>
      </c>
      <c r="I1324" s="84">
        <f>I1325+I1326</f>
        <v>100.00000008153961</v>
      </c>
      <c r="J1324" s="80">
        <f t="shared" si="307"/>
        <v>328.8338126420611</v>
      </c>
      <c r="K1324" s="80">
        <f t="shared" si="308"/>
        <v>344.44247361794362</v>
      </c>
      <c r="L1324" s="80">
        <f t="shared" si="308"/>
        <v>97.002187860832507</v>
      </c>
    </row>
    <row r="1325" spans="1:12" s="1" customFormat="1" x14ac:dyDescent="0.2">
      <c r="A1325" s="9" t="s">
        <v>9</v>
      </c>
      <c r="B1325" s="79">
        <v>18468.663</v>
      </c>
      <c r="C1325" s="79">
        <v>96604.411999999997</v>
      </c>
      <c r="D1325" s="79">
        <v>10655.98</v>
      </c>
      <c r="E1325" s="79">
        <v>107260.39200000001</v>
      </c>
      <c r="F1325" s="79">
        <v>5448.0730000000003</v>
      </c>
      <c r="G1325" s="79">
        <v>142940.29800000001</v>
      </c>
      <c r="H1325" s="84">
        <f>D1325/D1324*100</f>
        <v>3.7334415547582163</v>
      </c>
      <c r="I1325" s="84">
        <f>E1325/E1324*100</f>
        <v>8.7459691246826541</v>
      </c>
      <c r="J1325" s="80">
        <f t="shared" si="307"/>
        <v>57.697625431792218</v>
      </c>
      <c r="K1325" s="80">
        <f t="shared" si="308"/>
        <v>195.59172573495252</v>
      </c>
      <c r="L1325" s="80">
        <f t="shared" si="308"/>
        <v>75.038595484109038</v>
      </c>
    </row>
    <row r="1326" spans="1:12" s="1" customFormat="1" x14ac:dyDescent="0.2">
      <c r="A1326" s="9" t="s">
        <v>10</v>
      </c>
      <c r="B1326" s="79">
        <v>68328.909</v>
      </c>
      <c r="C1326" s="79">
        <v>844373.84400000004</v>
      </c>
      <c r="D1326" s="79">
        <v>274763.78200000001</v>
      </c>
      <c r="E1326" s="79">
        <v>1119137.6270000001</v>
      </c>
      <c r="F1326" s="79">
        <v>77416.202000000005</v>
      </c>
      <c r="G1326" s="79">
        <v>1121359.0390000001</v>
      </c>
      <c r="H1326" s="84">
        <f>D1326/D1324*100</f>
        <v>96.266558445241785</v>
      </c>
      <c r="I1326" s="84">
        <f>E1326/E1324*100</f>
        <v>91.254030956856951</v>
      </c>
      <c r="J1326" s="80">
        <f t="shared" si="307"/>
        <v>402.11937527057546</v>
      </c>
      <c r="K1326" s="80">
        <f t="shared" si="308"/>
        <v>354.91767214309994</v>
      </c>
      <c r="L1326" s="80">
        <f t="shared" si="308"/>
        <v>99.801900022852536</v>
      </c>
    </row>
    <row r="1327" spans="1:12" s="1" customFormat="1" x14ac:dyDescent="0.2">
      <c r="A1327" s="3" t="s">
        <v>197</v>
      </c>
      <c r="B1327" s="79"/>
      <c r="C1327" s="79"/>
      <c r="D1327" s="79"/>
      <c r="E1327" s="79"/>
      <c r="F1327" s="79"/>
      <c r="G1327" s="79"/>
      <c r="H1327" s="87"/>
      <c r="I1327" s="87"/>
      <c r="J1327" s="87"/>
      <c r="K1327" s="87"/>
      <c r="L1327" s="87"/>
    </row>
    <row r="1328" spans="1:12" s="1" customFormat="1" x14ac:dyDescent="0.2">
      <c r="A1328" s="6" t="s">
        <v>5</v>
      </c>
      <c r="B1328" s="79">
        <v>1944.9469999999999</v>
      </c>
      <c r="C1328" s="79">
        <v>24124.919000000002</v>
      </c>
      <c r="D1328" s="79">
        <v>2470.9270000000001</v>
      </c>
      <c r="E1328" s="79">
        <v>26595.846000000001</v>
      </c>
      <c r="F1328" s="79">
        <v>2117.2759999999998</v>
      </c>
      <c r="G1328" s="79">
        <v>37135.375999999997</v>
      </c>
      <c r="H1328" s="84">
        <f>H1329+H1330</f>
        <v>99.999999999999986</v>
      </c>
      <c r="I1328" s="84">
        <f>I1329+I1330</f>
        <v>100.00000375998567</v>
      </c>
      <c r="J1328" s="80">
        <f t="shared" ref="J1328:J1333" si="309">D1328/B1328*100</f>
        <v>127.04341043740526</v>
      </c>
      <c r="K1328" s="80">
        <f t="shared" ref="K1328:L1333" si="310">D1328/F1328*100</f>
        <v>116.70311286766584</v>
      </c>
      <c r="L1328" s="80">
        <f t="shared" si="310"/>
        <v>71.618625862304469</v>
      </c>
    </row>
    <row r="1329" spans="1:12" s="1" customFormat="1" x14ac:dyDescent="0.2">
      <c r="A1329" s="9" t="s">
        <v>6</v>
      </c>
      <c r="B1329" s="79">
        <v>110.999</v>
      </c>
      <c r="C1329" s="79">
        <v>2023.163</v>
      </c>
      <c r="D1329" s="79">
        <v>348.99900000000002</v>
      </c>
      <c r="E1329" s="79">
        <v>2372.163</v>
      </c>
      <c r="F1329" s="79">
        <v>231.666</v>
      </c>
      <c r="G1329" s="79">
        <v>13746.495999999999</v>
      </c>
      <c r="H1329" s="84">
        <f>D1329/D1328*100</f>
        <v>14.124213301323755</v>
      </c>
      <c r="I1329" s="84">
        <f>E1329/E1328*100</f>
        <v>8.919298901038907</v>
      </c>
      <c r="J1329" s="80">
        <f t="shared" si="309"/>
        <v>314.41634609320806</v>
      </c>
      <c r="K1329" s="80">
        <f t="shared" si="310"/>
        <v>150.64748387765147</v>
      </c>
      <c r="L1329" s="80">
        <f t="shared" si="310"/>
        <v>17.256492127157351</v>
      </c>
    </row>
    <row r="1330" spans="1:12" s="1" customFormat="1" x14ac:dyDescent="0.2">
      <c r="A1330" s="9" t="s">
        <v>7</v>
      </c>
      <c r="B1330" s="79">
        <v>1833.9480000000001</v>
      </c>
      <c r="C1330" s="79">
        <v>22101.756000000001</v>
      </c>
      <c r="D1330" s="79">
        <v>2121.9279999999999</v>
      </c>
      <c r="E1330" s="79">
        <v>24223.684000000001</v>
      </c>
      <c r="F1330" s="79">
        <v>1885.61</v>
      </c>
      <c r="G1330" s="79">
        <v>23388.880000000001</v>
      </c>
      <c r="H1330" s="84">
        <f>D1330/D1328*100</f>
        <v>85.875786698676237</v>
      </c>
      <c r="I1330" s="84">
        <f>E1330/E1328*100</f>
        <v>91.080704858946774</v>
      </c>
      <c r="J1330" s="80">
        <f t="shared" si="309"/>
        <v>115.70273530110995</v>
      </c>
      <c r="K1330" s="80">
        <f t="shared" si="310"/>
        <v>112.53270824825918</v>
      </c>
      <c r="L1330" s="80">
        <f t="shared" si="310"/>
        <v>103.56923461063548</v>
      </c>
    </row>
    <row r="1331" spans="1:12" s="1" customFormat="1" x14ac:dyDescent="0.2">
      <c r="A1331" s="6" t="s">
        <v>8</v>
      </c>
      <c r="B1331" s="79">
        <v>1944.9469999999999</v>
      </c>
      <c r="C1331" s="79">
        <v>24124.919000000002</v>
      </c>
      <c r="D1331" s="79">
        <v>2470.9270000000001</v>
      </c>
      <c r="E1331" s="79">
        <v>26595.846000000001</v>
      </c>
      <c r="F1331" s="79">
        <v>2117.2759999999998</v>
      </c>
      <c r="G1331" s="79">
        <v>37135.375999999997</v>
      </c>
      <c r="H1331" s="84">
        <f>H1332+H1333</f>
        <v>100</v>
      </c>
      <c r="I1331" s="84">
        <f>I1332+I1333</f>
        <v>100</v>
      </c>
      <c r="J1331" s="80">
        <f t="shared" si="309"/>
        <v>127.04341043740526</v>
      </c>
      <c r="K1331" s="80">
        <f t="shared" si="310"/>
        <v>116.70311286766584</v>
      </c>
      <c r="L1331" s="80">
        <f t="shared" si="310"/>
        <v>71.618625862304469</v>
      </c>
    </row>
    <row r="1332" spans="1:12" s="1" customFormat="1" x14ac:dyDescent="0.2">
      <c r="A1332" s="9" t="s">
        <v>9</v>
      </c>
      <c r="B1332" s="79">
        <v>12.201000000000001</v>
      </c>
      <c r="C1332" s="79">
        <v>440.85</v>
      </c>
      <c r="D1332" s="79">
        <v>44.109000000000002</v>
      </c>
      <c r="E1332" s="79">
        <v>484.959</v>
      </c>
      <c r="F1332" s="79">
        <v>20.021000000000001</v>
      </c>
      <c r="G1332" s="79">
        <v>507.90199999999999</v>
      </c>
      <c r="H1332" s="84">
        <f>D1332/D1331*100</f>
        <v>1.7851195118269376</v>
      </c>
      <c r="I1332" s="84">
        <f>E1332/E1331*100</f>
        <v>1.8234388934271915</v>
      </c>
      <c r="J1332" s="80">
        <f t="shared" si="309"/>
        <v>361.51954757806737</v>
      </c>
      <c r="K1332" s="80">
        <f t="shared" si="310"/>
        <v>220.31367064582187</v>
      </c>
      <c r="L1332" s="80">
        <f t="shared" si="310"/>
        <v>95.482789987044754</v>
      </c>
    </row>
    <row r="1333" spans="1:12" s="1" customFormat="1" x14ac:dyDescent="0.2">
      <c r="A1333" s="9" t="s">
        <v>10</v>
      </c>
      <c r="B1333" s="79">
        <v>1932.7460000000001</v>
      </c>
      <c r="C1333" s="79">
        <v>23684.069</v>
      </c>
      <c r="D1333" s="79">
        <v>2426.8180000000002</v>
      </c>
      <c r="E1333" s="79">
        <v>26110.886999999999</v>
      </c>
      <c r="F1333" s="79">
        <v>2097.2550000000001</v>
      </c>
      <c r="G1333" s="79">
        <v>36627.474000000002</v>
      </c>
      <c r="H1333" s="84">
        <f>D1333/D1331*100</f>
        <v>98.214880488173065</v>
      </c>
      <c r="I1333" s="84">
        <f>E1333/E1331*100</f>
        <v>98.176561106572805</v>
      </c>
      <c r="J1333" s="80">
        <f t="shared" si="309"/>
        <v>125.56321420403924</v>
      </c>
      <c r="K1333" s="80">
        <f t="shared" si="310"/>
        <v>115.71401665510395</v>
      </c>
      <c r="L1333" s="80">
        <f t="shared" si="310"/>
        <v>71.28770878384897</v>
      </c>
    </row>
    <row r="1334" spans="1:12" s="1" customFormat="1" ht="33.75" x14ac:dyDescent="0.2">
      <c r="A1334" s="3" t="s">
        <v>198</v>
      </c>
      <c r="B1334" s="79"/>
      <c r="C1334" s="79"/>
      <c r="D1334" s="79"/>
      <c r="E1334" s="79"/>
      <c r="F1334" s="79"/>
      <c r="G1334" s="79"/>
      <c r="H1334" s="87"/>
      <c r="I1334" s="87"/>
      <c r="J1334" s="87"/>
      <c r="K1334" s="87"/>
      <c r="L1334" s="87"/>
    </row>
    <row r="1335" spans="1:12" s="1" customFormat="1" x14ac:dyDescent="0.2">
      <c r="A1335" s="6" t="s">
        <v>5</v>
      </c>
      <c r="B1335" s="79">
        <v>11469.394</v>
      </c>
      <c r="C1335" s="79">
        <v>87511.981</v>
      </c>
      <c r="D1335" s="79">
        <v>7205.0249999999996</v>
      </c>
      <c r="E1335" s="79">
        <v>94717.005000000005</v>
      </c>
      <c r="F1335" s="79">
        <v>5772.4080000000004</v>
      </c>
      <c r="G1335" s="79">
        <v>86353.790999999997</v>
      </c>
      <c r="H1335" s="84">
        <f>H1336+H1337</f>
        <v>100</v>
      </c>
      <c r="I1335" s="84">
        <f>I1336+I1337</f>
        <v>100</v>
      </c>
      <c r="J1335" s="80">
        <f>D1335/B1335*100</f>
        <v>62.819578785069197</v>
      </c>
      <c r="K1335" s="80">
        <f>D1335/F1335*100</f>
        <v>124.81836003276274</v>
      </c>
      <c r="L1335" s="80">
        <f>E1335/G1335*100</f>
        <v>109.6848255336005</v>
      </c>
    </row>
    <row r="1336" spans="1:12" s="1" customFormat="1" x14ac:dyDescent="0.2">
      <c r="A1336" s="9" t="s">
        <v>6</v>
      </c>
      <c r="B1336" s="79">
        <v>0</v>
      </c>
      <c r="C1336" s="79">
        <v>0</v>
      </c>
      <c r="D1336" s="79">
        <v>0</v>
      </c>
      <c r="E1336" s="79">
        <v>0</v>
      </c>
      <c r="F1336" s="79">
        <v>0</v>
      </c>
      <c r="G1336" s="79">
        <v>47</v>
      </c>
      <c r="H1336" s="84">
        <f>D1336/D1335*100</f>
        <v>0</v>
      </c>
      <c r="I1336" s="84">
        <f>E1336/E1335*100</f>
        <v>0</v>
      </c>
      <c r="J1336" s="80">
        <v>0</v>
      </c>
      <c r="K1336" s="80">
        <v>0</v>
      </c>
      <c r="L1336" s="80">
        <f>E1336/G1336*100</f>
        <v>0</v>
      </c>
    </row>
    <row r="1337" spans="1:12" s="1" customFormat="1" x14ac:dyDescent="0.2">
      <c r="A1337" s="9" t="s">
        <v>7</v>
      </c>
      <c r="B1337" s="79">
        <v>11469.394</v>
      </c>
      <c r="C1337" s="79">
        <v>87511.981</v>
      </c>
      <c r="D1337" s="79">
        <v>7205.0249999999996</v>
      </c>
      <c r="E1337" s="79">
        <v>94717.005000000005</v>
      </c>
      <c r="F1337" s="79">
        <v>5772.4080000000004</v>
      </c>
      <c r="G1337" s="79">
        <v>86306.790999999997</v>
      </c>
      <c r="H1337" s="84">
        <f>D1337/D1335*100</f>
        <v>100</v>
      </c>
      <c r="I1337" s="84">
        <f>E1337/E1335*100</f>
        <v>100</v>
      </c>
      <c r="J1337" s="80">
        <f>D1337/B1337*100</f>
        <v>62.819578785069197</v>
      </c>
      <c r="K1337" s="80">
        <f>D1337/F1337*100</f>
        <v>124.81836003276274</v>
      </c>
      <c r="L1337" s="80">
        <f>E1337/G1337*100</f>
        <v>109.74455648571156</v>
      </c>
    </row>
    <row r="1338" spans="1:12" s="1" customFormat="1" x14ac:dyDescent="0.2">
      <c r="A1338" s="6" t="s">
        <v>8</v>
      </c>
      <c r="B1338" s="79">
        <v>11469.394</v>
      </c>
      <c r="C1338" s="79">
        <v>87511.981</v>
      </c>
      <c r="D1338" s="79">
        <v>7205.0249999999996</v>
      </c>
      <c r="E1338" s="79">
        <v>94717.005000000005</v>
      </c>
      <c r="F1338" s="79">
        <v>5772.4080000000004</v>
      </c>
      <c r="G1338" s="79">
        <v>86353.790999999997</v>
      </c>
      <c r="H1338" s="84">
        <f>H1339+H1340</f>
        <v>100</v>
      </c>
      <c r="I1338" s="84">
        <f>I1339+I1340</f>
        <v>100</v>
      </c>
      <c r="J1338" s="80">
        <f>D1338/B1338*100</f>
        <v>62.819578785069197</v>
      </c>
      <c r="K1338" s="80">
        <f>D1338/F1338*100</f>
        <v>124.81836003276274</v>
      </c>
      <c r="L1338" s="80">
        <f>E1338/G1338*100</f>
        <v>109.6848255336005</v>
      </c>
    </row>
    <row r="1339" spans="1:12" s="1" customFormat="1" x14ac:dyDescent="0.2">
      <c r="A1339" s="9" t="s">
        <v>9</v>
      </c>
      <c r="B1339" s="79">
        <v>1811.0450000000001</v>
      </c>
      <c r="C1339" s="79">
        <v>13765.902</v>
      </c>
      <c r="D1339" s="79">
        <v>725.75300000000004</v>
      </c>
      <c r="E1339" s="79">
        <v>14491.655000000001</v>
      </c>
      <c r="F1339" s="79">
        <v>634.48</v>
      </c>
      <c r="G1339" s="79">
        <v>12518.751</v>
      </c>
      <c r="H1339" s="84">
        <f>D1339/D1338*100</f>
        <v>10.072872752002944</v>
      </c>
      <c r="I1339" s="84">
        <f>E1339/E1338*100</f>
        <v>15.299950626606067</v>
      </c>
      <c r="J1339" s="80">
        <f>D1339/B1339*100</f>
        <v>40.073714347241513</v>
      </c>
      <c r="K1339" s="80">
        <f>D1339/F1339*100</f>
        <v>114.38548102383055</v>
      </c>
      <c r="L1339" s="80">
        <f>E1339/G1339*100</f>
        <v>115.7595913522044</v>
      </c>
    </row>
    <row r="1340" spans="1:12" s="1" customFormat="1" x14ac:dyDescent="0.2">
      <c r="A1340" s="9" t="s">
        <v>10</v>
      </c>
      <c r="B1340" s="79">
        <v>9658.3490000000002</v>
      </c>
      <c r="C1340" s="79">
        <v>73746.077999999994</v>
      </c>
      <c r="D1340" s="79">
        <v>6479.2719999999999</v>
      </c>
      <c r="E1340" s="79">
        <v>80225.350000000006</v>
      </c>
      <c r="F1340" s="79">
        <v>5137.9279999999999</v>
      </c>
      <c r="G1340" s="79">
        <v>73835.039999999994</v>
      </c>
      <c r="H1340" s="84">
        <f>D1340/D1338*100</f>
        <v>89.927127247997063</v>
      </c>
      <c r="I1340" s="84">
        <f>E1340/E1338*100</f>
        <v>84.700049373393938</v>
      </c>
      <c r="J1340" s="80">
        <f>D1340/B1340*100</f>
        <v>67.084674616748671</v>
      </c>
      <c r="K1340" s="80">
        <f>D1340/F1340*100</f>
        <v>126.10671072074192</v>
      </c>
      <c r="L1340" s="80">
        <f>E1340/G1340*100</f>
        <v>108.65484734619228</v>
      </c>
    </row>
    <row r="1341" spans="1:12" s="1" customFormat="1" ht="33.75" x14ac:dyDescent="0.2">
      <c r="A1341" s="3" t="s">
        <v>199</v>
      </c>
      <c r="B1341" s="79"/>
      <c r="C1341" s="79"/>
      <c r="D1341" s="79"/>
      <c r="E1341" s="79"/>
      <c r="F1341" s="79"/>
      <c r="G1341" s="79"/>
      <c r="H1341" s="87"/>
      <c r="I1341" s="87"/>
      <c r="J1341" s="87"/>
      <c r="K1341" s="87"/>
      <c r="L1341" s="87"/>
    </row>
    <row r="1342" spans="1:12" s="1" customFormat="1" x14ac:dyDescent="0.2">
      <c r="A1342" s="6" t="s">
        <v>5</v>
      </c>
      <c r="B1342" s="79">
        <v>23839.999</v>
      </c>
      <c r="C1342" s="79">
        <v>248692.861</v>
      </c>
      <c r="D1342" s="79">
        <v>20881.061000000002</v>
      </c>
      <c r="E1342" s="79">
        <v>269573.92300000001</v>
      </c>
      <c r="F1342" s="79">
        <v>16905.687000000002</v>
      </c>
      <c r="G1342" s="79">
        <v>237394.23699999999</v>
      </c>
      <c r="H1342" s="84">
        <f>H1343+H1344</f>
        <v>100.00000478902867</v>
      </c>
      <c r="I1342" s="84">
        <f>I1343+I1344</f>
        <v>100</v>
      </c>
      <c r="J1342" s="80">
        <f t="shared" ref="J1342:J1347" si="311">D1342/B1342*100</f>
        <v>87.588346794813205</v>
      </c>
      <c r="K1342" s="80">
        <f t="shared" ref="K1342:L1347" si="312">D1342/F1342*100</f>
        <v>123.51501006732231</v>
      </c>
      <c r="L1342" s="80">
        <f t="shared" si="312"/>
        <v>113.5553779260446</v>
      </c>
    </row>
    <row r="1343" spans="1:12" s="1" customFormat="1" x14ac:dyDescent="0.2">
      <c r="A1343" s="9" t="s">
        <v>6</v>
      </c>
      <c r="B1343" s="79">
        <v>22318.251</v>
      </c>
      <c r="C1343" s="79">
        <v>228071.08300000001</v>
      </c>
      <c r="D1343" s="79">
        <v>19426.251</v>
      </c>
      <c r="E1343" s="79">
        <v>247497.33300000001</v>
      </c>
      <c r="F1343" s="79">
        <v>15517.584000000001</v>
      </c>
      <c r="G1343" s="79">
        <v>215087</v>
      </c>
      <c r="H1343" s="84">
        <f>D1343/D1342*100</f>
        <v>93.032873185897969</v>
      </c>
      <c r="I1343" s="84">
        <f>E1343/E1342*100</f>
        <v>91.810561735973252</v>
      </c>
      <c r="J1343" s="80">
        <f t="shared" si="311"/>
        <v>87.041995360657964</v>
      </c>
      <c r="K1343" s="80">
        <f t="shared" si="312"/>
        <v>125.18863116835712</v>
      </c>
      <c r="L1343" s="80">
        <f t="shared" si="312"/>
        <v>115.06847601203233</v>
      </c>
    </row>
    <row r="1344" spans="1:12" s="1" customFormat="1" x14ac:dyDescent="0.2">
      <c r="A1344" s="9" t="s">
        <v>7</v>
      </c>
      <c r="B1344" s="79">
        <v>1521.748</v>
      </c>
      <c r="C1344" s="79">
        <v>20621.778999999999</v>
      </c>
      <c r="D1344" s="79">
        <v>1454.8109999999999</v>
      </c>
      <c r="E1344" s="79">
        <v>22076.59</v>
      </c>
      <c r="F1344" s="79">
        <v>1388.1030000000001</v>
      </c>
      <c r="G1344" s="79">
        <v>22307.237000000001</v>
      </c>
      <c r="H1344" s="84">
        <f>D1344/D1342*100</f>
        <v>6.967131603130702</v>
      </c>
      <c r="I1344" s="84">
        <f>E1344/E1342*100</f>
        <v>8.1894382640267462</v>
      </c>
      <c r="J1344" s="80">
        <f t="shared" si="311"/>
        <v>95.601308495230469</v>
      </c>
      <c r="K1344" s="80">
        <f t="shared" si="312"/>
        <v>104.80569525460285</v>
      </c>
      <c r="L1344" s="80">
        <f t="shared" si="312"/>
        <v>98.966044069016704</v>
      </c>
    </row>
    <row r="1345" spans="1:12" s="1" customFormat="1" x14ac:dyDescent="0.2">
      <c r="A1345" s="6" t="s">
        <v>8</v>
      </c>
      <c r="B1345" s="79">
        <v>23839.999</v>
      </c>
      <c r="C1345" s="79">
        <v>248692.861</v>
      </c>
      <c r="D1345" s="79">
        <v>20881.061000000002</v>
      </c>
      <c r="E1345" s="79">
        <v>269573.92300000001</v>
      </c>
      <c r="F1345" s="79">
        <v>16905.687000000002</v>
      </c>
      <c r="G1345" s="79">
        <v>237394.23699999999</v>
      </c>
      <c r="H1345" s="84">
        <f>H1346+H1347</f>
        <v>99.999999999999986</v>
      </c>
      <c r="I1345" s="84">
        <f>I1346+I1347</f>
        <v>100</v>
      </c>
      <c r="J1345" s="80">
        <f t="shared" si="311"/>
        <v>87.588346794813205</v>
      </c>
      <c r="K1345" s="80">
        <f t="shared" si="312"/>
        <v>123.51501006732231</v>
      </c>
      <c r="L1345" s="80">
        <f t="shared" si="312"/>
        <v>113.5553779260446</v>
      </c>
    </row>
    <row r="1346" spans="1:12" s="1" customFormat="1" x14ac:dyDescent="0.2">
      <c r="A1346" s="9" t="s">
        <v>9</v>
      </c>
      <c r="B1346" s="79">
        <v>167.00700000000001</v>
      </c>
      <c r="C1346" s="79">
        <v>2280.3159999999998</v>
      </c>
      <c r="D1346" s="79">
        <v>127.49299999999999</v>
      </c>
      <c r="E1346" s="79">
        <v>2407.8090000000002</v>
      </c>
      <c r="F1346" s="79">
        <v>160.083</v>
      </c>
      <c r="G1346" s="79">
        <v>4469.3559999999998</v>
      </c>
      <c r="H1346" s="84">
        <f>D1346/D1345*100</f>
        <v>0.61056763351249244</v>
      </c>
      <c r="I1346" s="84">
        <f>E1346/E1345*100</f>
        <v>0.89319062215079315</v>
      </c>
      <c r="J1346" s="80">
        <f t="shared" si="311"/>
        <v>76.339913895824722</v>
      </c>
      <c r="K1346" s="80">
        <f t="shared" si="312"/>
        <v>79.641810810641971</v>
      </c>
      <c r="L1346" s="80">
        <f t="shared" si="312"/>
        <v>53.873734828910479</v>
      </c>
    </row>
    <row r="1347" spans="1:12" s="1" customFormat="1" x14ac:dyDescent="0.2">
      <c r="A1347" s="9" t="s">
        <v>10</v>
      </c>
      <c r="B1347" s="79">
        <v>23672.991999999998</v>
      </c>
      <c r="C1347" s="79">
        <v>246412.54500000001</v>
      </c>
      <c r="D1347" s="79">
        <v>20753.567999999999</v>
      </c>
      <c r="E1347" s="79">
        <v>267166.114</v>
      </c>
      <c r="F1347" s="79">
        <v>16745.603999999999</v>
      </c>
      <c r="G1347" s="79">
        <v>232924.88099999999</v>
      </c>
      <c r="H1347" s="84">
        <f>D1347/D1345*100</f>
        <v>99.389432366487497</v>
      </c>
      <c r="I1347" s="84">
        <f>E1347/E1345*100</f>
        <v>99.106809377849203</v>
      </c>
      <c r="J1347" s="80">
        <f t="shared" si="311"/>
        <v>87.667701657652742</v>
      </c>
      <c r="K1347" s="80">
        <f t="shared" si="312"/>
        <v>123.93442481979152</v>
      </c>
      <c r="L1347" s="80">
        <f t="shared" si="312"/>
        <v>114.70054759843369</v>
      </c>
    </row>
    <row r="1348" spans="1:12" s="1" customFormat="1" ht="22.5" x14ac:dyDescent="0.2">
      <c r="A1348" s="3" t="s">
        <v>200</v>
      </c>
      <c r="B1348" s="79"/>
      <c r="C1348" s="79"/>
      <c r="D1348" s="79"/>
      <c r="E1348" s="79"/>
      <c r="F1348" s="79"/>
      <c r="G1348" s="79"/>
      <c r="H1348" s="87"/>
      <c r="I1348" s="87"/>
      <c r="J1348" s="87"/>
      <c r="K1348" s="87"/>
      <c r="L1348" s="87"/>
    </row>
    <row r="1349" spans="1:12" s="1" customFormat="1" x14ac:dyDescent="0.2">
      <c r="A1349" s="6" t="s">
        <v>5</v>
      </c>
      <c r="B1349" s="79">
        <v>500.34199999999998</v>
      </c>
      <c r="C1349" s="79">
        <v>12261.947</v>
      </c>
      <c r="D1349" s="79">
        <v>275.28699999999998</v>
      </c>
      <c r="E1349" s="79">
        <v>12537.234</v>
      </c>
      <c r="F1349" s="79">
        <v>973.42899999999997</v>
      </c>
      <c r="G1349" s="79">
        <v>12666.069</v>
      </c>
      <c r="H1349" s="84">
        <f>H1350+H1351</f>
        <v>100</v>
      </c>
      <c r="I1349" s="84">
        <f>I1350+I1351</f>
        <v>100</v>
      </c>
      <c r="J1349" s="80">
        <f>D1349/B1349*100</f>
        <v>55.019766479727863</v>
      </c>
      <c r="K1349" s="80">
        <f>D1349/F1349*100</f>
        <v>28.280131370649524</v>
      </c>
      <c r="L1349" s="80">
        <f>E1349/G1349*100</f>
        <v>98.982833584753095</v>
      </c>
    </row>
    <row r="1350" spans="1:12" s="1" customFormat="1" x14ac:dyDescent="0.2">
      <c r="A1350" s="9" t="s">
        <v>6</v>
      </c>
      <c r="B1350" s="79">
        <v>0</v>
      </c>
      <c r="C1350" s="79">
        <v>0</v>
      </c>
      <c r="D1350" s="79">
        <v>0</v>
      </c>
      <c r="E1350" s="79">
        <v>0</v>
      </c>
      <c r="F1350" s="79">
        <v>0</v>
      </c>
      <c r="G1350" s="79">
        <v>0</v>
      </c>
      <c r="H1350" s="84">
        <f>D1350/D1349*100</f>
        <v>0</v>
      </c>
      <c r="I1350" s="84">
        <f>E1350/E1349*100</f>
        <v>0</v>
      </c>
      <c r="J1350" s="80">
        <v>0</v>
      </c>
      <c r="K1350" s="80">
        <v>0</v>
      </c>
      <c r="L1350" s="80">
        <v>0</v>
      </c>
    </row>
    <row r="1351" spans="1:12" s="1" customFormat="1" x14ac:dyDescent="0.2">
      <c r="A1351" s="9" t="s">
        <v>7</v>
      </c>
      <c r="B1351" s="79">
        <v>500.34199999999998</v>
      </c>
      <c r="C1351" s="79">
        <v>12261.947</v>
      </c>
      <c r="D1351" s="79">
        <v>275.28699999999998</v>
      </c>
      <c r="E1351" s="79">
        <v>12537.234</v>
      </c>
      <c r="F1351" s="79">
        <v>973.42899999999997</v>
      </c>
      <c r="G1351" s="79">
        <v>12666.069</v>
      </c>
      <c r="H1351" s="84">
        <f>D1351/D1349*100</f>
        <v>100</v>
      </c>
      <c r="I1351" s="84">
        <f>E1351/E1349*100</f>
        <v>100</v>
      </c>
      <c r="J1351" s="80">
        <f>D1351/B1351*100</f>
        <v>55.019766479727863</v>
      </c>
      <c r="K1351" s="80">
        <f>D1351/F1351*100</f>
        <v>28.280131370649524</v>
      </c>
      <c r="L1351" s="80">
        <f>E1351/G1351*100</f>
        <v>98.982833584753095</v>
      </c>
    </row>
    <row r="1352" spans="1:12" s="1" customFormat="1" x14ac:dyDescent="0.2">
      <c r="A1352" s="6" t="s">
        <v>8</v>
      </c>
      <c r="B1352" s="79">
        <v>500.34199999999998</v>
      </c>
      <c r="C1352" s="79">
        <v>12261.947</v>
      </c>
      <c r="D1352" s="79">
        <v>275.28699999999998</v>
      </c>
      <c r="E1352" s="79">
        <v>12537.234</v>
      </c>
      <c r="F1352" s="79">
        <v>973.42899999999997</v>
      </c>
      <c r="G1352" s="79">
        <v>12666.069</v>
      </c>
      <c r="H1352" s="84">
        <f>H1353+H1354</f>
        <v>100</v>
      </c>
      <c r="I1352" s="84">
        <f>I1353+I1354</f>
        <v>99.999999999999986</v>
      </c>
      <c r="J1352" s="80">
        <f>D1352/B1352*100</f>
        <v>55.019766479727863</v>
      </c>
      <c r="K1352" s="80">
        <f>D1352/F1352*100</f>
        <v>28.280131370649524</v>
      </c>
      <c r="L1352" s="80">
        <f>E1352/G1352*100</f>
        <v>98.982833584753095</v>
      </c>
    </row>
    <row r="1353" spans="1:12" s="1" customFormat="1" x14ac:dyDescent="0.2">
      <c r="A1353" s="9" t="s">
        <v>9</v>
      </c>
      <c r="B1353" s="79">
        <v>0</v>
      </c>
      <c r="C1353" s="79">
        <v>12.47</v>
      </c>
      <c r="D1353" s="79">
        <v>0</v>
      </c>
      <c r="E1353" s="79">
        <v>12.47</v>
      </c>
      <c r="F1353" s="79">
        <v>0</v>
      </c>
      <c r="G1353" s="79">
        <v>0.81699999999999995</v>
      </c>
      <c r="H1353" s="84">
        <f>D1353/D1352*100</f>
        <v>0</v>
      </c>
      <c r="I1353" s="84">
        <f>E1353/E1352*100</f>
        <v>9.9463725411841231E-2</v>
      </c>
      <c r="J1353" s="80">
        <v>0</v>
      </c>
      <c r="K1353" s="80">
        <v>0</v>
      </c>
      <c r="L1353" s="80"/>
    </row>
    <row r="1354" spans="1:12" s="1" customFormat="1" x14ac:dyDescent="0.2">
      <c r="A1354" s="9" t="s">
        <v>10</v>
      </c>
      <c r="B1354" s="79">
        <v>500.34199999999998</v>
      </c>
      <c r="C1354" s="79">
        <v>12249.477000000001</v>
      </c>
      <c r="D1354" s="79">
        <v>275.28699999999998</v>
      </c>
      <c r="E1354" s="79">
        <v>12524.763999999999</v>
      </c>
      <c r="F1354" s="79">
        <v>973.42899999999997</v>
      </c>
      <c r="G1354" s="79">
        <v>12665.252</v>
      </c>
      <c r="H1354" s="84">
        <f>D1354/D1352*100</f>
        <v>100</v>
      </c>
      <c r="I1354" s="84">
        <f>E1354/E1352*100</f>
        <v>99.900536274588148</v>
      </c>
      <c r="J1354" s="80">
        <f>D1354/B1354*100</f>
        <v>55.019766479727863</v>
      </c>
      <c r="K1354" s="80">
        <f>D1354/F1354*100</f>
        <v>28.280131370649524</v>
      </c>
      <c r="L1354" s="80">
        <f>E1354/G1354*100</f>
        <v>98.890760325969026</v>
      </c>
    </row>
    <row r="1355" spans="1:12" s="1" customFormat="1" ht="22.5" x14ac:dyDescent="0.2">
      <c r="A1355" s="3" t="s">
        <v>201</v>
      </c>
      <c r="B1355" s="79"/>
      <c r="C1355" s="79"/>
      <c r="D1355" s="79"/>
      <c r="E1355" s="79"/>
      <c r="F1355" s="79"/>
      <c r="G1355" s="79"/>
      <c r="H1355" s="87"/>
      <c r="I1355" s="87"/>
      <c r="J1355" s="87"/>
      <c r="K1355" s="87"/>
      <c r="L1355" s="87"/>
    </row>
    <row r="1356" spans="1:12" s="1" customFormat="1" x14ac:dyDescent="0.2">
      <c r="A1356" s="6" t="s">
        <v>5</v>
      </c>
      <c r="B1356" s="79">
        <v>94.665000000000006</v>
      </c>
      <c r="C1356" s="79">
        <v>2881.9250000000002</v>
      </c>
      <c r="D1356" s="79">
        <v>179.18600000000001</v>
      </c>
      <c r="E1356" s="79">
        <v>3061.1120000000001</v>
      </c>
      <c r="F1356" s="79">
        <v>138.77699999999999</v>
      </c>
      <c r="G1356" s="79">
        <v>8426.6239999999998</v>
      </c>
      <c r="H1356" s="84">
        <f>H1357+H1358</f>
        <v>100</v>
      </c>
      <c r="I1356" s="84">
        <f>I1357+I1358</f>
        <v>100</v>
      </c>
      <c r="J1356" s="80">
        <f>D1356/B1356*100</f>
        <v>189.28431838588708</v>
      </c>
      <c r="K1356" s="80">
        <f>D1356/F1356*100</f>
        <v>129.11793741037783</v>
      </c>
      <c r="L1356" s="80">
        <f>E1356/G1356*100</f>
        <v>36.326671274284934</v>
      </c>
    </row>
    <row r="1357" spans="1:12" s="1" customFormat="1" x14ac:dyDescent="0.2">
      <c r="A1357" s="9" t="s">
        <v>6</v>
      </c>
      <c r="B1357" s="79">
        <v>0</v>
      </c>
      <c r="C1357" s="79">
        <v>0</v>
      </c>
      <c r="D1357" s="79">
        <v>0</v>
      </c>
      <c r="E1357" s="79">
        <v>0</v>
      </c>
      <c r="F1357" s="79">
        <v>0</v>
      </c>
      <c r="G1357" s="79">
        <v>0</v>
      </c>
      <c r="H1357" s="84">
        <f>D1357/D1356*100</f>
        <v>0</v>
      </c>
      <c r="I1357" s="84">
        <f>E1357/E1356*100</f>
        <v>0</v>
      </c>
      <c r="J1357" s="80">
        <v>0</v>
      </c>
      <c r="K1357" s="80">
        <v>0</v>
      </c>
      <c r="L1357" s="80">
        <v>0</v>
      </c>
    </row>
    <row r="1358" spans="1:12" s="1" customFormat="1" x14ac:dyDescent="0.2">
      <c r="A1358" s="9" t="s">
        <v>7</v>
      </c>
      <c r="B1358" s="79">
        <v>94.665000000000006</v>
      </c>
      <c r="C1358" s="79">
        <v>2881.9250000000002</v>
      </c>
      <c r="D1358" s="79">
        <v>179.18600000000001</v>
      </c>
      <c r="E1358" s="79">
        <v>3061.1120000000001</v>
      </c>
      <c r="F1358" s="79">
        <v>138.77699999999999</v>
      </c>
      <c r="G1358" s="79">
        <v>8426.6239999999998</v>
      </c>
      <c r="H1358" s="84">
        <f>D1358/D1356*100</f>
        <v>100</v>
      </c>
      <c r="I1358" s="84">
        <f>E1358/E1356*100</f>
        <v>100</v>
      </c>
      <c r="J1358" s="80">
        <f>D1358/B1358*100</f>
        <v>189.28431838588708</v>
      </c>
      <c r="K1358" s="80">
        <f t="shared" ref="K1358:L1361" si="313">D1358/F1358*100</f>
        <v>129.11793741037783</v>
      </c>
      <c r="L1358" s="80">
        <f t="shared" si="313"/>
        <v>36.326671274284934</v>
      </c>
    </row>
    <row r="1359" spans="1:12" s="1" customFormat="1" x14ac:dyDescent="0.2">
      <c r="A1359" s="6" t="s">
        <v>8</v>
      </c>
      <c r="B1359" s="79">
        <v>94.665000000000006</v>
      </c>
      <c r="C1359" s="79">
        <v>2881.9250000000002</v>
      </c>
      <c r="D1359" s="79">
        <v>179.18600000000001</v>
      </c>
      <c r="E1359" s="79">
        <v>3061.1120000000001</v>
      </c>
      <c r="F1359" s="79">
        <v>138.77699999999999</v>
      </c>
      <c r="G1359" s="79">
        <v>8426.6239999999998</v>
      </c>
      <c r="H1359" s="84">
        <f>H1360+H1361</f>
        <v>100</v>
      </c>
      <c r="I1359" s="84">
        <f>I1360+I1361</f>
        <v>99.999999999999986</v>
      </c>
      <c r="J1359" s="80">
        <f>D1359/B1359*100</f>
        <v>189.28431838588708</v>
      </c>
      <c r="K1359" s="80">
        <f t="shared" si="313"/>
        <v>129.11793741037783</v>
      </c>
      <c r="L1359" s="80">
        <f t="shared" si="313"/>
        <v>36.326671274284934</v>
      </c>
    </row>
    <row r="1360" spans="1:12" s="1" customFormat="1" x14ac:dyDescent="0.2">
      <c r="A1360" s="9" t="s">
        <v>9</v>
      </c>
      <c r="B1360" s="79">
        <v>0.41399999999999998</v>
      </c>
      <c r="C1360" s="79">
        <v>34.82</v>
      </c>
      <c r="D1360" s="79">
        <v>9.2859999999999996</v>
      </c>
      <c r="E1360" s="79">
        <v>44.106999999999999</v>
      </c>
      <c r="F1360" s="79">
        <v>4.37</v>
      </c>
      <c r="G1360" s="79">
        <v>56.701999999999998</v>
      </c>
      <c r="H1360" s="84">
        <f>D1360/D1359*100</f>
        <v>5.1823245119596395</v>
      </c>
      <c r="I1360" s="84">
        <f>E1360/E1359*100</f>
        <v>1.4408816142630521</v>
      </c>
      <c r="J1360" s="80"/>
      <c r="K1360" s="80">
        <f t="shared" si="313"/>
        <v>212.49427917620136</v>
      </c>
      <c r="L1360" s="80">
        <f t="shared" si="313"/>
        <v>77.787379633875346</v>
      </c>
    </row>
    <row r="1361" spans="1:12" s="1" customFormat="1" x14ac:dyDescent="0.2">
      <c r="A1361" s="9" t="s">
        <v>10</v>
      </c>
      <c r="B1361" s="79">
        <v>94.251000000000005</v>
      </c>
      <c r="C1361" s="79">
        <v>2847.105</v>
      </c>
      <c r="D1361" s="79">
        <v>169.9</v>
      </c>
      <c r="E1361" s="79">
        <v>3017.0050000000001</v>
      </c>
      <c r="F1361" s="79">
        <v>134.40600000000001</v>
      </c>
      <c r="G1361" s="79">
        <v>8369.9210000000003</v>
      </c>
      <c r="H1361" s="84">
        <f>D1361/D1359*100</f>
        <v>94.817675488040365</v>
      </c>
      <c r="I1361" s="84">
        <f>E1361/E1359*100</f>
        <v>98.559118385736937</v>
      </c>
      <c r="J1361" s="80">
        <f>D1361/B1361*100</f>
        <v>180.26333938101453</v>
      </c>
      <c r="K1361" s="80">
        <f t="shared" si="313"/>
        <v>126.40804725979496</v>
      </c>
      <c r="L1361" s="80">
        <f t="shared" si="313"/>
        <v>36.045800193335161</v>
      </c>
    </row>
    <row r="1362" spans="1:12" s="1" customFormat="1" x14ac:dyDescent="0.2">
      <c r="A1362" s="3" t="s">
        <v>202</v>
      </c>
      <c r="B1362" s="79"/>
      <c r="C1362" s="79"/>
      <c r="D1362" s="79"/>
      <c r="E1362" s="79"/>
      <c r="F1362" s="79"/>
      <c r="G1362" s="79"/>
      <c r="H1362" s="87"/>
      <c r="I1362" s="87"/>
      <c r="J1362" s="87"/>
      <c r="K1362" s="87"/>
      <c r="L1362" s="87"/>
    </row>
    <row r="1363" spans="1:12" s="1" customFormat="1" x14ac:dyDescent="0.2">
      <c r="A1363" s="6" t="s">
        <v>5</v>
      </c>
      <c r="B1363" s="79">
        <v>11796.11</v>
      </c>
      <c r="C1363" s="79">
        <v>120440.201</v>
      </c>
      <c r="D1363" s="79">
        <v>10781.373</v>
      </c>
      <c r="E1363" s="79">
        <v>131221.57399999999</v>
      </c>
      <c r="F1363" s="79">
        <v>11194.941000000001</v>
      </c>
      <c r="G1363" s="79">
        <v>146578.97200000001</v>
      </c>
      <c r="H1363" s="84">
        <f>H1364+H1365</f>
        <v>100</v>
      </c>
      <c r="I1363" s="84">
        <f>I1364+I1365</f>
        <v>100</v>
      </c>
      <c r="J1363" s="80">
        <f t="shared" ref="J1363:J1368" si="314">D1363/B1363*100</f>
        <v>91.397698054697685</v>
      </c>
      <c r="K1363" s="80">
        <f t="shared" ref="K1363:L1368" si="315">D1363/F1363*100</f>
        <v>96.305759896367476</v>
      </c>
      <c r="L1363" s="80">
        <f t="shared" si="315"/>
        <v>89.52278229922365</v>
      </c>
    </row>
    <row r="1364" spans="1:12" s="1" customFormat="1" x14ac:dyDescent="0.2">
      <c r="A1364" s="9" t="s">
        <v>6</v>
      </c>
      <c r="B1364" s="79">
        <v>3155.1669999999999</v>
      </c>
      <c r="C1364" s="79">
        <v>31498.168000000001</v>
      </c>
      <c r="D1364" s="79">
        <v>3484.1669999999999</v>
      </c>
      <c r="E1364" s="79">
        <v>34982.334999999999</v>
      </c>
      <c r="F1364" s="79">
        <v>2686.1669999999999</v>
      </c>
      <c r="G1364" s="79">
        <v>36423.002</v>
      </c>
      <c r="H1364" s="84">
        <f>D1364/D1363*100</f>
        <v>32.316542614748606</v>
      </c>
      <c r="I1364" s="84">
        <f>E1364/E1363*100</f>
        <v>26.658981395848823</v>
      </c>
      <c r="J1364" s="80">
        <f t="shared" si="314"/>
        <v>110.4273402960921</v>
      </c>
      <c r="K1364" s="80">
        <f t="shared" si="315"/>
        <v>129.70775830393271</v>
      </c>
      <c r="L1364" s="80">
        <f t="shared" si="315"/>
        <v>96.044623120301836</v>
      </c>
    </row>
    <row r="1365" spans="1:12" s="1" customFormat="1" x14ac:dyDescent="0.2">
      <c r="A1365" s="9" t="s">
        <v>7</v>
      </c>
      <c r="B1365" s="79">
        <v>8640.9429999999993</v>
      </c>
      <c r="C1365" s="79">
        <v>88942.032999999996</v>
      </c>
      <c r="D1365" s="79">
        <v>7297.2060000000001</v>
      </c>
      <c r="E1365" s="79">
        <v>96239.239000000001</v>
      </c>
      <c r="F1365" s="79">
        <v>8508.7739999999994</v>
      </c>
      <c r="G1365" s="79">
        <v>110155.97</v>
      </c>
      <c r="H1365" s="84">
        <f>D1365/D1363*100</f>
        <v>67.683457385251401</v>
      </c>
      <c r="I1365" s="84">
        <f>E1365/E1363*100</f>
        <v>73.341018604151174</v>
      </c>
      <c r="J1365" s="80">
        <f t="shared" si="314"/>
        <v>84.449185696514846</v>
      </c>
      <c r="K1365" s="80">
        <f t="shared" si="315"/>
        <v>85.760956866406374</v>
      </c>
      <c r="L1365" s="80">
        <f t="shared" si="315"/>
        <v>87.366339745362879</v>
      </c>
    </row>
    <row r="1366" spans="1:12" s="1" customFormat="1" x14ac:dyDescent="0.2">
      <c r="A1366" s="6" t="s">
        <v>8</v>
      </c>
      <c r="B1366" s="79">
        <v>11796.11</v>
      </c>
      <c r="C1366" s="79">
        <v>120440.201</v>
      </c>
      <c r="D1366" s="79">
        <v>10781.373</v>
      </c>
      <c r="E1366" s="79">
        <v>131221.57399999999</v>
      </c>
      <c r="F1366" s="79">
        <v>11194.941000000001</v>
      </c>
      <c r="G1366" s="79">
        <v>146578.97200000001</v>
      </c>
      <c r="H1366" s="84">
        <f>H1367+H1368</f>
        <v>100.00000000000001</v>
      </c>
      <c r="I1366" s="84">
        <f>I1367+I1368</f>
        <v>100</v>
      </c>
      <c r="J1366" s="80">
        <f t="shared" si="314"/>
        <v>91.397698054697685</v>
      </c>
      <c r="K1366" s="80">
        <f t="shared" si="315"/>
        <v>96.305759896367476</v>
      </c>
      <c r="L1366" s="80">
        <f t="shared" si="315"/>
        <v>89.52278229922365</v>
      </c>
    </row>
    <row r="1367" spans="1:12" s="1" customFormat="1" x14ac:dyDescent="0.2">
      <c r="A1367" s="9" t="s">
        <v>9</v>
      </c>
      <c r="B1367" s="79">
        <v>507.61500000000001</v>
      </c>
      <c r="C1367" s="79">
        <v>7384.5280000000002</v>
      </c>
      <c r="D1367" s="79">
        <v>2047.201</v>
      </c>
      <c r="E1367" s="79">
        <v>9431.7289999999994</v>
      </c>
      <c r="F1367" s="79">
        <v>694.67700000000002</v>
      </c>
      <c r="G1367" s="79">
        <v>7815.3850000000002</v>
      </c>
      <c r="H1367" s="84">
        <f>D1367/D1366*100</f>
        <v>18.988314382593018</v>
      </c>
      <c r="I1367" s="84">
        <f>E1367/E1366*100</f>
        <v>7.1876359294394687</v>
      </c>
      <c r="J1367" s="80">
        <f t="shared" si="314"/>
        <v>403.29797188814354</v>
      </c>
      <c r="K1367" s="80">
        <f t="shared" si="315"/>
        <v>294.69825544821549</v>
      </c>
      <c r="L1367" s="80">
        <f t="shared" si="315"/>
        <v>120.68156591134024</v>
      </c>
    </row>
    <row r="1368" spans="1:12" s="1" customFormat="1" x14ac:dyDescent="0.2">
      <c r="A1368" s="9" t="s">
        <v>10</v>
      </c>
      <c r="B1368" s="79">
        <v>11288.495000000001</v>
      </c>
      <c r="C1368" s="79">
        <v>113055.673</v>
      </c>
      <c r="D1368" s="79">
        <v>8734.1720000000005</v>
      </c>
      <c r="E1368" s="79">
        <v>121789.845</v>
      </c>
      <c r="F1368" s="79">
        <v>10500.263999999999</v>
      </c>
      <c r="G1368" s="79">
        <v>138763.587</v>
      </c>
      <c r="H1368" s="84">
        <f>D1368/D1366*100</f>
        <v>81.011685617406997</v>
      </c>
      <c r="I1368" s="84">
        <f>E1368/E1366*100</f>
        <v>92.812364070560534</v>
      </c>
      <c r="J1368" s="80">
        <f t="shared" si="314"/>
        <v>77.372333513014809</v>
      </c>
      <c r="K1368" s="80">
        <f t="shared" si="315"/>
        <v>83.180499080785026</v>
      </c>
      <c r="L1368" s="80">
        <f t="shared" si="315"/>
        <v>87.767870255472715</v>
      </c>
    </row>
    <row r="1369" spans="1:12" s="1" customFormat="1" x14ac:dyDescent="0.2">
      <c r="A1369" s="3" t="s">
        <v>203</v>
      </c>
      <c r="B1369" s="79"/>
      <c r="C1369" s="79"/>
      <c r="D1369" s="79"/>
      <c r="E1369" s="79"/>
      <c r="F1369" s="79"/>
      <c r="G1369" s="79"/>
      <c r="H1369" s="87"/>
      <c r="I1369" s="87"/>
      <c r="J1369" s="87"/>
      <c r="K1369" s="87"/>
      <c r="L1369" s="87"/>
    </row>
    <row r="1370" spans="1:12" s="1" customFormat="1" ht="21.75" customHeight="1" x14ac:dyDescent="0.2">
      <c r="A1370" s="6" t="s">
        <v>5</v>
      </c>
      <c r="B1370" s="79">
        <v>144337.19699999999</v>
      </c>
      <c r="C1370" s="79">
        <v>1659785.926</v>
      </c>
      <c r="D1370" s="79">
        <v>158890.91200000001</v>
      </c>
      <c r="E1370" s="79">
        <v>1818676.838</v>
      </c>
      <c r="F1370" s="79">
        <v>154762.027</v>
      </c>
      <c r="G1370" s="79">
        <v>1693166.6810000001</v>
      </c>
      <c r="H1370" s="84">
        <f>H1371+H1372</f>
        <v>100</v>
      </c>
      <c r="I1370" s="84">
        <f>I1371+I1372</f>
        <v>100.00000005498502</v>
      </c>
      <c r="J1370" s="80">
        <f t="shared" ref="J1370:J1375" si="316">D1370/B1370*100</f>
        <v>110.08313539579132</v>
      </c>
      <c r="K1370" s="80">
        <f t="shared" ref="K1370:L1375" si="317">D1370/F1370*100</f>
        <v>102.66789281585204</v>
      </c>
      <c r="L1370" s="80">
        <f t="shared" si="317"/>
        <v>107.41274668397516</v>
      </c>
    </row>
    <row r="1371" spans="1:12" s="1" customFormat="1" x14ac:dyDescent="0.2">
      <c r="A1371" s="9" t="s">
        <v>6</v>
      </c>
      <c r="B1371" s="79">
        <v>143408</v>
      </c>
      <c r="C1371" s="79">
        <v>1651318.6669999999</v>
      </c>
      <c r="D1371" s="79">
        <v>158080</v>
      </c>
      <c r="E1371" s="79">
        <v>1809398.6669999999</v>
      </c>
      <c r="F1371" s="79">
        <v>154196</v>
      </c>
      <c r="G1371" s="79">
        <v>1685180</v>
      </c>
      <c r="H1371" s="84">
        <f>D1371/D1370*100</f>
        <v>99.48964230251255</v>
      </c>
      <c r="I1371" s="84">
        <f>E1371/E1370*100</f>
        <v>99.489839491759113</v>
      </c>
      <c r="J1371" s="80">
        <f t="shared" si="316"/>
        <v>110.23094945888654</v>
      </c>
      <c r="K1371" s="80">
        <f t="shared" si="317"/>
        <v>102.51887208487898</v>
      </c>
      <c r="L1371" s="80">
        <f t="shared" si="317"/>
        <v>107.37124028293712</v>
      </c>
    </row>
    <row r="1372" spans="1:12" s="1" customFormat="1" x14ac:dyDescent="0.2">
      <c r="A1372" s="9" t="s">
        <v>7</v>
      </c>
      <c r="B1372" s="79">
        <v>929.197</v>
      </c>
      <c r="C1372" s="79">
        <v>8467.259</v>
      </c>
      <c r="D1372" s="79">
        <v>810.91200000000003</v>
      </c>
      <c r="E1372" s="79">
        <v>9278.1720000000005</v>
      </c>
      <c r="F1372" s="79">
        <v>566.02700000000004</v>
      </c>
      <c r="G1372" s="79">
        <v>7986.6809999999996</v>
      </c>
      <c r="H1372" s="84">
        <f>D1372/D1370*100</f>
        <v>0.51035769748744342</v>
      </c>
      <c r="I1372" s="84">
        <f>E1372/E1370*100</f>
        <v>0.51016056322591163</v>
      </c>
      <c r="J1372" s="80">
        <f t="shared" si="316"/>
        <v>87.270191358775378</v>
      </c>
      <c r="K1372" s="80">
        <f t="shared" si="317"/>
        <v>143.26383723744627</v>
      </c>
      <c r="L1372" s="80">
        <f t="shared" si="317"/>
        <v>116.17055946018129</v>
      </c>
    </row>
    <row r="1373" spans="1:12" s="1" customFormat="1" x14ac:dyDescent="0.2">
      <c r="A1373" s="6" t="s">
        <v>8</v>
      </c>
      <c r="B1373" s="79">
        <v>144337.19699999999</v>
      </c>
      <c r="C1373" s="79">
        <v>1659785.926</v>
      </c>
      <c r="D1373" s="79">
        <v>158890.91200000001</v>
      </c>
      <c r="E1373" s="79">
        <v>1818676.838</v>
      </c>
      <c r="F1373" s="79">
        <v>154762.027</v>
      </c>
      <c r="G1373" s="79">
        <v>1693166.6810000001</v>
      </c>
      <c r="H1373" s="84">
        <f>H1374+H1375</f>
        <v>100</v>
      </c>
      <c r="I1373" s="84">
        <f>I1374+I1375</f>
        <v>100.00000005498502</v>
      </c>
      <c r="J1373" s="80">
        <f t="shared" si="316"/>
        <v>110.08313539579132</v>
      </c>
      <c r="K1373" s="80">
        <f t="shared" si="317"/>
        <v>102.66789281585204</v>
      </c>
      <c r="L1373" s="80">
        <f t="shared" si="317"/>
        <v>107.41274668397516</v>
      </c>
    </row>
    <row r="1374" spans="1:12" s="1" customFormat="1" x14ac:dyDescent="0.2">
      <c r="A1374" s="9" t="s">
        <v>9</v>
      </c>
      <c r="B1374" s="79">
        <v>80590.376999999993</v>
      </c>
      <c r="C1374" s="79">
        <v>1126396.2779999999</v>
      </c>
      <c r="D1374" s="79">
        <v>113174.823</v>
      </c>
      <c r="E1374" s="79">
        <v>1239571.101</v>
      </c>
      <c r="F1374" s="79">
        <v>104673.97</v>
      </c>
      <c r="G1374" s="79">
        <v>1071278.659</v>
      </c>
      <c r="H1374" s="84">
        <f>D1374/D1373*100</f>
        <v>71.228002643725773</v>
      </c>
      <c r="I1374" s="84">
        <f>E1374/E1373*100</f>
        <v>68.157853836372439</v>
      </c>
      <c r="J1374" s="80">
        <f t="shared" si="316"/>
        <v>140.43217963851939</v>
      </c>
      <c r="K1374" s="80">
        <f t="shared" si="317"/>
        <v>108.12126739818888</v>
      </c>
      <c r="L1374" s="80">
        <f t="shared" si="317"/>
        <v>115.7094926316459</v>
      </c>
    </row>
    <row r="1375" spans="1:12" s="1" customFormat="1" x14ac:dyDescent="0.2">
      <c r="A1375" s="9" t="s">
        <v>10</v>
      </c>
      <c r="B1375" s="79">
        <v>63746.82</v>
      </c>
      <c r="C1375" s="79">
        <v>533389.64800000004</v>
      </c>
      <c r="D1375" s="79">
        <v>45716.089</v>
      </c>
      <c r="E1375" s="79">
        <v>579105.73800000001</v>
      </c>
      <c r="F1375" s="79">
        <v>50088.057999999997</v>
      </c>
      <c r="G1375" s="79">
        <v>621888.022</v>
      </c>
      <c r="H1375" s="84">
        <f>D1375/D1373*100</f>
        <v>28.77199735627422</v>
      </c>
      <c r="I1375" s="84">
        <f>E1375/E1373*100</f>
        <v>31.842146218612587</v>
      </c>
      <c r="J1375" s="80">
        <f t="shared" si="316"/>
        <v>71.715089474267117</v>
      </c>
      <c r="K1375" s="80">
        <f t="shared" si="317"/>
        <v>91.271434400591062</v>
      </c>
      <c r="L1375" s="80">
        <f t="shared" si="317"/>
        <v>93.120580798065291</v>
      </c>
    </row>
    <row r="1376" spans="1:12" s="1" customFormat="1" x14ac:dyDescent="0.2">
      <c r="A1376" s="3" t="s">
        <v>204</v>
      </c>
      <c r="B1376" s="79"/>
      <c r="C1376" s="79"/>
      <c r="D1376" s="79"/>
      <c r="E1376" s="79"/>
      <c r="F1376" s="79"/>
      <c r="G1376" s="79"/>
      <c r="H1376" s="87"/>
      <c r="I1376" s="87"/>
      <c r="J1376" s="87"/>
      <c r="K1376" s="87"/>
      <c r="L1376" s="87"/>
    </row>
    <row r="1377" spans="1:12" s="1" customFormat="1" ht="21" customHeight="1" x14ac:dyDescent="0.2">
      <c r="A1377" s="6" t="s">
        <v>5</v>
      </c>
      <c r="B1377" s="79">
        <v>10501.761</v>
      </c>
      <c r="C1377" s="79">
        <v>128099.052</v>
      </c>
      <c r="D1377" s="79">
        <v>11508.823</v>
      </c>
      <c r="E1377" s="79">
        <v>139607.875</v>
      </c>
      <c r="F1377" s="79">
        <v>13211.636</v>
      </c>
      <c r="G1377" s="79">
        <v>134293.28099999999</v>
      </c>
      <c r="H1377" s="84">
        <f>H1378+H1379</f>
        <v>100</v>
      </c>
      <c r="I1377" s="84">
        <f>I1378+I1379</f>
        <v>100</v>
      </c>
      <c r="J1377" s="80">
        <f>D1377/B1377*100</f>
        <v>109.58945837750449</v>
      </c>
      <c r="K1377" s="80">
        <f t="shared" ref="K1377:L1382" si="318">D1377/F1377*100</f>
        <v>87.111263131984558</v>
      </c>
      <c r="L1377" s="80">
        <f t="shared" si="318"/>
        <v>103.95745338890039</v>
      </c>
    </row>
    <row r="1378" spans="1:12" s="1" customFormat="1" x14ac:dyDescent="0.2">
      <c r="A1378" s="9" t="s">
        <v>6</v>
      </c>
      <c r="B1378" s="79">
        <v>10497.333000000001</v>
      </c>
      <c r="C1378" s="79">
        <v>120456.667</v>
      </c>
      <c r="D1378" s="79">
        <v>11475.333000000001</v>
      </c>
      <c r="E1378" s="79">
        <v>131932</v>
      </c>
      <c r="F1378" s="79">
        <v>11970</v>
      </c>
      <c r="G1378" s="79">
        <v>121374</v>
      </c>
      <c r="H1378" s="84">
        <f>D1378/D1377*100</f>
        <v>99.709005864457211</v>
      </c>
      <c r="I1378" s="84">
        <f>E1378/E1377*100</f>
        <v>94.50183236439922</v>
      </c>
      <c r="J1378" s="80">
        <f>D1378/B1378*100</f>
        <v>109.31665214393027</v>
      </c>
      <c r="K1378" s="80">
        <f t="shared" si="318"/>
        <v>95.867443609022558</v>
      </c>
      <c r="L1378" s="80">
        <f t="shared" si="318"/>
        <v>108.69873284228913</v>
      </c>
    </row>
    <row r="1379" spans="1:12" s="1" customFormat="1" x14ac:dyDescent="0.2">
      <c r="A1379" s="9" t="s">
        <v>7</v>
      </c>
      <c r="B1379" s="79">
        <v>4.4269999999999996</v>
      </c>
      <c r="C1379" s="79">
        <v>7642.3860000000004</v>
      </c>
      <c r="D1379" s="79">
        <v>33.49</v>
      </c>
      <c r="E1379" s="79">
        <v>7675.875</v>
      </c>
      <c r="F1379" s="79">
        <v>1241.636</v>
      </c>
      <c r="G1379" s="79">
        <v>12919.281000000001</v>
      </c>
      <c r="H1379" s="84">
        <f>D1379/D1377*100</f>
        <v>0.29099413554279185</v>
      </c>
      <c r="I1379" s="84">
        <f>E1379/E1377*100</f>
        <v>5.4981676356007858</v>
      </c>
      <c r="J1379" s="80"/>
      <c r="K1379" s="80">
        <f t="shared" si="318"/>
        <v>2.6972478246442599</v>
      </c>
      <c r="L1379" s="80">
        <f t="shared" si="318"/>
        <v>59.414103617685839</v>
      </c>
    </row>
    <row r="1380" spans="1:12" s="1" customFormat="1" x14ac:dyDescent="0.2">
      <c r="A1380" s="6" t="s">
        <v>8</v>
      </c>
      <c r="B1380" s="79">
        <v>10501.761</v>
      </c>
      <c r="C1380" s="79">
        <v>128099.052</v>
      </c>
      <c r="D1380" s="79">
        <v>11508.823</v>
      </c>
      <c r="E1380" s="79">
        <v>139607.875</v>
      </c>
      <c r="F1380" s="79">
        <v>13211.636</v>
      </c>
      <c r="G1380" s="79">
        <v>134293.28099999999</v>
      </c>
      <c r="H1380" s="84">
        <f>H1381+H1382</f>
        <v>100</v>
      </c>
      <c r="I1380" s="84">
        <f>I1381+I1382</f>
        <v>100</v>
      </c>
      <c r="J1380" s="80">
        <f>D1380/B1380*100</f>
        <v>109.58945837750449</v>
      </c>
      <c r="K1380" s="80">
        <f t="shared" si="318"/>
        <v>87.111263131984558</v>
      </c>
      <c r="L1380" s="80">
        <f t="shared" si="318"/>
        <v>103.95745338890039</v>
      </c>
    </row>
    <row r="1381" spans="1:12" s="1" customFormat="1" x14ac:dyDescent="0.2">
      <c r="A1381" s="9" t="s">
        <v>9</v>
      </c>
      <c r="B1381" s="79">
        <v>8408.6959999999999</v>
      </c>
      <c r="C1381" s="79">
        <v>99254.59</v>
      </c>
      <c r="D1381" s="79">
        <v>5721.3890000000001</v>
      </c>
      <c r="E1381" s="79">
        <v>104975.97900000001</v>
      </c>
      <c r="F1381" s="79">
        <v>5687.9260000000004</v>
      </c>
      <c r="G1381" s="79">
        <v>78361.398000000001</v>
      </c>
      <c r="H1381" s="84">
        <f>D1381/D1380*100</f>
        <v>49.713067965334076</v>
      </c>
      <c r="I1381" s="84">
        <f>E1381/E1380*100</f>
        <v>75.193450942505933</v>
      </c>
      <c r="J1381" s="80">
        <f>D1381/B1381*100</f>
        <v>68.041334827659369</v>
      </c>
      <c r="K1381" s="80">
        <f t="shared" si="318"/>
        <v>100.58831637401752</v>
      </c>
      <c r="L1381" s="80">
        <f t="shared" si="318"/>
        <v>133.96389252779795</v>
      </c>
    </row>
    <row r="1382" spans="1:12" s="1" customFormat="1" x14ac:dyDescent="0.2">
      <c r="A1382" s="9" t="s">
        <v>10</v>
      </c>
      <c r="B1382" s="79">
        <v>2093.0650000000001</v>
      </c>
      <c r="C1382" s="79">
        <v>28844.462</v>
      </c>
      <c r="D1382" s="79">
        <v>5787.4340000000002</v>
      </c>
      <c r="E1382" s="79">
        <v>34631.896000000001</v>
      </c>
      <c r="F1382" s="79">
        <v>7523.71</v>
      </c>
      <c r="G1382" s="79">
        <v>55931.883999999998</v>
      </c>
      <c r="H1382" s="84">
        <f>D1382/D1380*100</f>
        <v>50.286932034665924</v>
      </c>
      <c r="I1382" s="84">
        <f>E1382/E1380*100</f>
        <v>24.80654905749407</v>
      </c>
      <c r="J1382" s="80">
        <f>D1382/B1382*100</f>
        <v>276.50522081254047</v>
      </c>
      <c r="K1382" s="80">
        <f t="shared" si="318"/>
        <v>76.92260865982341</v>
      </c>
      <c r="L1382" s="80">
        <f t="shared" si="318"/>
        <v>61.917985812886265</v>
      </c>
    </row>
    <row r="1383" spans="1:12" s="1" customFormat="1" x14ac:dyDescent="0.2">
      <c r="A1383" s="3" t="s">
        <v>205</v>
      </c>
      <c r="B1383" s="79"/>
      <c r="C1383" s="79"/>
      <c r="D1383" s="79"/>
      <c r="E1383" s="79"/>
      <c r="F1383" s="79"/>
      <c r="G1383" s="79"/>
      <c r="H1383" s="87"/>
      <c r="I1383" s="87"/>
      <c r="J1383" s="87"/>
      <c r="K1383" s="87"/>
      <c r="L1383" s="87"/>
    </row>
    <row r="1384" spans="1:12" s="1" customFormat="1" x14ac:dyDescent="0.2">
      <c r="A1384" s="6" t="s">
        <v>5</v>
      </c>
      <c r="B1384" s="79">
        <v>23570.556</v>
      </c>
      <c r="C1384" s="79">
        <v>254040.12100000001</v>
      </c>
      <c r="D1384" s="79">
        <v>33955.057999999997</v>
      </c>
      <c r="E1384" s="79">
        <v>287995.179</v>
      </c>
      <c r="F1384" s="79">
        <v>23813.286</v>
      </c>
      <c r="G1384" s="79">
        <v>271527.549</v>
      </c>
      <c r="H1384" s="84">
        <f>H1385+H1386</f>
        <v>100.00000000000001</v>
      </c>
      <c r="I1384" s="84">
        <f>I1385+I1386</f>
        <v>100</v>
      </c>
      <c r="J1384" s="80">
        <f>D1384/B1384*100</f>
        <v>144.05709394381699</v>
      </c>
      <c r="K1384" s="80">
        <f>D1384/F1384*100</f>
        <v>142.58871287230161</v>
      </c>
      <c r="L1384" s="80">
        <f>E1384/G1384*100</f>
        <v>106.06481002043738</v>
      </c>
    </row>
    <row r="1385" spans="1:12" s="1" customFormat="1" x14ac:dyDescent="0.2">
      <c r="A1385" s="9" t="s">
        <v>6</v>
      </c>
      <c r="B1385" s="79">
        <v>23527</v>
      </c>
      <c r="C1385" s="79">
        <v>253794</v>
      </c>
      <c r="D1385" s="79">
        <v>33946</v>
      </c>
      <c r="E1385" s="79">
        <v>287740</v>
      </c>
      <c r="F1385" s="79">
        <v>23811</v>
      </c>
      <c r="G1385" s="79">
        <v>271502</v>
      </c>
      <c r="H1385" s="84">
        <f>D1385/D1384*100</f>
        <v>99.973323561985978</v>
      </c>
      <c r="I1385" s="84">
        <f>E1385/E1384*100</f>
        <v>99.911394697339702</v>
      </c>
      <c r="J1385" s="80">
        <f>D1385/B1385*100</f>
        <v>144.28528924214731</v>
      </c>
      <c r="K1385" s="80">
        <f>D1385/F1385*100</f>
        <v>142.56436100961741</v>
      </c>
      <c r="L1385" s="80">
        <f>E1385/G1385*100</f>
        <v>105.98080308800672</v>
      </c>
    </row>
    <row r="1386" spans="1:12" s="1" customFormat="1" x14ac:dyDescent="0.2">
      <c r="A1386" s="9" t="s">
        <v>7</v>
      </c>
      <c r="B1386" s="79">
        <v>43.555999999999997</v>
      </c>
      <c r="C1386" s="79">
        <v>246.12100000000001</v>
      </c>
      <c r="D1386" s="79">
        <v>9.0579999999999998</v>
      </c>
      <c r="E1386" s="79">
        <v>255.179</v>
      </c>
      <c r="F1386" s="79">
        <v>2.286</v>
      </c>
      <c r="G1386" s="79">
        <v>25.548999999999999</v>
      </c>
      <c r="H1386" s="84">
        <f>D1386/D1384*100</f>
        <v>2.6676438014036082E-2</v>
      </c>
      <c r="I1386" s="84">
        <f>E1386/E1384*100</f>
        <v>8.8605302660292096E-2</v>
      </c>
      <c r="J1386" s="80">
        <f>D1386/B1386*100</f>
        <v>20.796216365139131</v>
      </c>
      <c r="K1386" s="80">
        <f>D1386/F1386*100</f>
        <v>396.23797025371823</v>
      </c>
      <c r="L1386" s="80"/>
    </row>
    <row r="1387" spans="1:12" s="1" customFormat="1" x14ac:dyDescent="0.2">
      <c r="A1387" s="6" t="s">
        <v>8</v>
      </c>
      <c r="B1387" s="79">
        <v>23570.556</v>
      </c>
      <c r="C1387" s="79">
        <v>254040.12100000001</v>
      </c>
      <c r="D1387" s="79">
        <v>33955.057999999997</v>
      </c>
      <c r="E1387" s="79">
        <v>287995.179</v>
      </c>
      <c r="F1387" s="79">
        <v>23813.286</v>
      </c>
      <c r="G1387" s="79">
        <v>271527.549</v>
      </c>
      <c r="H1387" s="84">
        <f>H1388+H1389</f>
        <v>100.00000000000001</v>
      </c>
      <c r="I1387" s="84">
        <f>I1388+I1389</f>
        <v>100</v>
      </c>
      <c r="J1387" s="80">
        <f>D1387/B1387*100</f>
        <v>144.05709394381699</v>
      </c>
      <c r="K1387" s="80">
        <f>D1387/F1387*100</f>
        <v>142.58871287230161</v>
      </c>
      <c r="L1387" s="80">
        <f>E1387/G1387*100</f>
        <v>106.06481002043738</v>
      </c>
    </row>
    <row r="1388" spans="1:12" s="1" customFormat="1" x14ac:dyDescent="0.2">
      <c r="A1388" s="9" t="s">
        <v>9</v>
      </c>
      <c r="B1388" s="79">
        <v>20826.156999999999</v>
      </c>
      <c r="C1388" s="79">
        <v>232858.20800000001</v>
      </c>
      <c r="D1388" s="79">
        <v>13734.138000000001</v>
      </c>
      <c r="E1388" s="79">
        <v>246592.34599999999</v>
      </c>
      <c r="F1388" s="79">
        <v>21419.050999999999</v>
      </c>
      <c r="G1388" s="79">
        <v>234875.93700000001</v>
      </c>
      <c r="H1388" s="84">
        <f>D1388/D1387*100</f>
        <v>40.447988632503595</v>
      </c>
      <c r="I1388" s="84">
        <f>E1388/E1387*100</f>
        <v>85.623775667439205</v>
      </c>
      <c r="J1388" s="80">
        <f>D1388/B1388*100</f>
        <v>65.946578622258542</v>
      </c>
      <c r="K1388" s="80">
        <f>D1388/F1388*100</f>
        <v>64.121132164072066</v>
      </c>
      <c r="L1388" s="80">
        <f>E1388/G1388*100</f>
        <v>104.98833943981242</v>
      </c>
    </row>
    <row r="1389" spans="1:12" s="1" customFormat="1" x14ac:dyDescent="0.2">
      <c r="A1389" s="9" t="s">
        <v>10</v>
      </c>
      <c r="B1389" s="79">
        <v>2744.3989999999999</v>
      </c>
      <c r="C1389" s="79">
        <v>21181.913</v>
      </c>
      <c r="D1389" s="79">
        <v>20220.919999999998</v>
      </c>
      <c r="E1389" s="79">
        <v>41402.832999999999</v>
      </c>
      <c r="F1389" s="79">
        <v>2394.2350000000001</v>
      </c>
      <c r="G1389" s="79">
        <v>36651.612000000001</v>
      </c>
      <c r="H1389" s="84">
        <f>D1389/D1387*100</f>
        <v>59.552011367496419</v>
      </c>
      <c r="I1389" s="84">
        <f>E1389/E1387*100</f>
        <v>14.376224332560788</v>
      </c>
      <c r="J1389" s="80"/>
      <c r="K1389" s="80"/>
      <c r="L1389" s="80">
        <f>E1389/G1389*100</f>
        <v>112.96319790791193</v>
      </c>
    </row>
    <row r="1390" spans="1:12" s="1" customFormat="1" ht="22.5" x14ac:dyDescent="0.2">
      <c r="A1390" s="3" t="s">
        <v>206</v>
      </c>
      <c r="B1390" s="79"/>
      <c r="C1390" s="79"/>
      <c r="D1390" s="79"/>
      <c r="E1390" s="79"/>
      <c r="F1390" s="79"/>
      <c r="G1390" s="79"/>
      <c r="H1390" s="87"/>
      <c r="I1390" s="87"/>
      <c r="J1390" s="87"/>
      <c r="K1390" s="87"/>
      <c r="L1390" s="87"/>
    </row>
    <row r="1391" spans="1:12" s="1" customFormat="1" x14ac:dyDescent="0.2">
      <c r="A1391" s="6" t="s">
        <v>5</v>
      </c>
      <c r="B1391" s="79">
        <v>36072.101000000002</v>
      </c>
      <c r="C1391" s="79">
        <v>437273.69699999999</v>
      </c>
      <c r="D1391" s="79">
        <v>43782.510999999999</v>
      </c>
      <c r="E1391" s="79">
        <v>479075.848</v>
      </c>
      <c r="F1391" s="79">
        <v>47709.122000000003</v>
      </c>
      <c r="G1391" s="79">
        <v>423736.75599999999</v>
      </c>
      <c r="H1391" s="84">
        <f>H1392+H1393+H1394</f>
        <v>100</v>
      </c>
      <c r="I1391" s="84">
        <f>I1392+I1393+I1394</f>
        <v>100.00000000000001</v>
      </c>
      <c r="J1391" s="80">
        <f>D1391/B1391*100</f>
        <v>121.37499559562666</v>
      </c>
      <c r="K1391" s="80">
        <f t="shared" ref="K1391:L1393" si="319">D1391/F1391*100</f>
        <v>91.769685051005538</v>
      </c>
      <c r="L1391" s="80">
        <f t="shared" si="319"/>
        <v>113.05978091737691</v>
      </c>
    </row>
    <row r="1392" spans="1:12" s="1" customFormat="1" x14ac:dyDescent="0.2">
      <c r="A1392" s="9" t="s">
        <v>6</v>
      </c>
      <c r="B1392" s="79">
        <v>36045</v>
      </c>
      <c r="C1392" s="79">
        <v>431154</v>
      </c>
      <c r="D1392" s="79">
        <v>43759</v>
      </c>
      <c r="E1392" s="79">
        <v>474913</v>
      </c>
      <c r="F1392" s="79">
        <v>47656</v>
      </c>
      <c r="G1392" s="79">
        <v>423170</v>
      </c>
      <c r="H1392" s="84">
        <f>D1392/D1391*100</f>
        <v>99.946300476005135</v>
      </c>
      <c r="I1392" s="84">
        <f>E1392/E1391*100</f>
        <v>99.131067028868472</v>
      </c>
      <c r="J1392" s="80">
        <f>D1392/B1392*100</f>
        <v>121.40102649465945</v>
      </c>
      <c r="K1392" s="80">
        <f t="shared" si="319"/>
        <v>91.822645626993449</v>
      </c>
      <c r="L1392" s="80">
        <f t="shared" si="319"/>
        <v>112.22747359217335</v>
      </c>
    </row>
    <row r="1393" spans="1:12" s="1" customFormat="1" x14ac:dyDescent="0.2">
      <c r="A1393" s="9" t="s">
        <v>7</v>
      </c>
      <c r="B1393" s="79">
        <v>27.100999999999999</v>
      </c>
      <c r="C1393" s="79">
        <v>450.76600000000002</v>
      </c>
      <c r="D1393" s="79">
        <v>23.510999999999999</v>
      </c>
      <c r="E1393" s="79">
        <v>474.27699999999999</v>
      </c>
      <c r="F1393" s="79">
        <v>53.122</v>
      </c>
      <c r="G1393" s="79">
        <v>566.75599999999997</v>
      </c>
      <c r="H1393" s="84">
        <f>D1393/D1391*100</f>
        <v>5.3699523994866355E-2</v>
      </c>
      <c r="I1393" s="84">
        <f>E1393/E1391*100</f>
        <v>9.8998311432305808E-2</v>
      </c>
      <c r="J1393" s="80">
        <f>D1393/B1393*100</f>
        <v>86.753256337404522</v>
      </c>
      <c r="K1393" s="80">
        <f t="shared" si="319"/>
        <v>44.258499303490076</v>
      </c>
      <c r="L1393" s="80">
        <f t="shared" si="319"/>
        <v>83.68274883724213</v>
      </c>
    </row>
    <row r="1394" spans="1:12" s="1" customFormat="1" x14ac:dyDescent="0.2">
      <c r="A1394" s="9" t="s">
        <v>121</v>
      </c>
      <c r="B1394" s="79">
        <v>0</v>
      </c>
      <c r="C1394" s="79">
        <v>5668.9309999999996</v>
      </c>
      <c r="D1394" s="79">
        <v>0</v>
      </c>
      <c r="E1394" s="79">
        <v>3688.5709999999999</v>
      </c>
      <c r="F1394" s="79">
        <v>0</v>
      </c>
      <c r="G1394" s="79">
        <v>0</v>
      </c>
      <c r="H1394" s="84">
        <f>D1394/D1391*100</f>
        <v>0</v>
      </c>
      <c r="I1394" s="84">
        <f>E1394/E1391*100</f>
        <v>0.76993465969922992</v>
      </c>
      <c r="J1394" s="80">
        <v>0</v>
      </c>
      <c r="K1394" s="80">
        <v>0</v>
      </c>
      <c r="L1394" s="80">
        <v>0</v>
      </c>
    </row>
    <row r="1395" spans="1:12" s="1" customFormat="1" x14ac:dyDescent="0.2">
      <c r="A1395" s="6" t="s">
        <v>8</v>
      </c>
      <c r="B1395" s="79">
        <v>36072.101000000002</v>
      </c>
      <c r="C1395" s="79">
        <v>437273.69699999999</v>
      </c>
      <c r="D1395" s="79">
        <v>43782.510999999999</v>
      </c>
      <c r="E1395" s="79">
        <v>479075.848</v>
      </c>
      <c r="F1395" s="79">
        <v>47709.122000000003</v>
      </c>
      <c r="G1395" s="79">
        <v>423736.75599999999</v>
      </c>
      <c r="H1395" s="84">
        <f>H1396+H1397</f>
        <v>100</v>
      </c>
      <c r="I1395" s="84">
        <f>I1396+I1397</f>
        <v>100</v>
      </c>
      <c r="J1395" s="80">
        <f>D1395/B1395*100</f>
        <v>121.37499559562666</v>
      </c>
      <c r="K1395" s="80">
        <f t="shared" ref="K1395:L1397" si="320">D1395/F1395*100</f>
        <v>91.769685051005538</v>
      </c>
      <c r="L1395" s="80">
        <f t="shared" si="320"/>
        <v>113.05978091737691</v>
      </c>
    </row>
    <row r="1396" spans="1:12" s="1" customFormat="1" x14ac:dyDescent="0.2">
      <c r="A1396" s="9" t="s">
        <v>9</v>
      </c>
      <c r="B1396" s="79">
        <v>35276.462</v>
      </c>
      <c r="C1396" s="79">
        <v>437273.69699999999</v>
      </c>
      <c r="D1396" s="79">
        <v>41802.150999999998</v>
      </c>
      <c r="E1396" s="79">
        <v>479075.848</v>
      </c>
      <c r="F1396" s="79">
        <v>35128.196000000004</v>
      </c>
      <c r="G1396" s="79">
        <v>397497.40500000003</v>
      </c>
      <c r="H1396" s="84">
        <f>D1396/D1395*100</f>
        <v>95.476824067948044</v>
      </c>
      <c r="I1396" s="84">
        <f>E1396/E1395*100</f>
        <v>100</v>
      </c>
      <c r="J1396" s="80">
        <f>D1396/B1396*100</f>
        <v>118.49870602102897</v>
      </c>
      <c r="K1396" s="80">
        <f t="shared" si="320"/>
        <v>118.99885493692869</v>
      </c>
      <c r="L1396" s="80">
        <f t="shared" si="320"/>
        <v>120.52301272256103</v>
      </c>
    </row>
    <row r="1397" spans="1:12" s="1" customFormat="1" x14ac:dyDescent="0.2">
      <c r="A1397" s="9" t="s">
        <v>10</v>
      </c>
      <c r="B1397" s="79">
        <v>795.63900000000001</v>
      </c>
      <c r="C1397" s="79">
        <v>0</v>
      </c>
      <c r="D1397" s="79">
        <v>1980.36</v>
      </c>
      <c r="E1397" s="79">
        <v>0</v>
      </c>
      <c r="F1397" s="79">
        <v>12580.925999999999</v>
      </c>
      <c r="G1397" s="79">
        <v>26239.350999999999</v>
      </c>
      <c r="H1397" s="84">
        <f>D1397/D1395*100</f>
        <v>4.5231759320519558</v>
      </c>
      <c r="I1397" s="84">
        <f>E1397/E1395*100</f>
        <v>0</v>
      </c>
      <c r="J1397" s="80">
        <f>D1397/B1397*100</f>
        <v>248.9018260794154</v>
      </c>
      <c r="K1397" s="80">
        <f t="shared" si="320"/>
        <v>15.740971690001196</v>
      </c>
      <c r="L1397" s="80">
        <f t="shared" si="320"/>
        <v>0</v>
      </c>
    </row>
    <row r="1398" spans="1:12" s="1" customFormat="1" ht="22.5" x14ac:dyDescent="0.2">
      <c r="A1398" s="3" t="s">
        <v>207</v>
      </c>
      <c r="B1398" s="79"/>
      <c r="C1398" s="79"/>
      <c r="D1398" s="79"/>
      <c r="E1398" s="79"/>
      <c r="F1398" s="79"/>
      <c r="G1398" s="79"/>
      <c r="H1398" s="87"/>
      <c r="I1398" s="87"/>
      <c r="J1398" s="87"/>
      <c r="K1398" s="87"/>
      <c r="L1398" s="87"/>
    </row>
    <row r="1399" spans="1:12" s="1" customFormat="1" x14ac:dyDescent="0.2">
      <c r="A1399" s="6" t="s">
        <v>5</v>
      </c>
      <c r="B1399" s="79">
        <v>1721.078</v>
      </c>
      <c r="C1399" s="79">
        <v>20258.911</v>
      </c>
      <c r="D1399" s="79">
        <v>1501.6189999999999</v>
      </c>
      <c r="E1399" s="79">
        <v>21760.53</v>
      </c>
      <c r="F1399" s="79">
        <v>1029.7529999999999</v>
      </c>
      <c r="G1399" s="79">
        <v>19112.012999999999</v>
      </c>
      <c r="H1399" s="84">
        <f>H1400+H1401</f>
        <v>100</v>
      </c>
      <c r="I1399" s="84">
        <f>I1400+I1401</f>
        <v>100</v>
      </c>
      <c r="J1399" s="80">
        <f t="shared" ref="J1399:J1404" si="321">D1399/B1399*100</f>
        <v>87.248747587267971</v>
      </c>
      <c r="K1399" s="80">
        <f t="shared" ref="K1399:L1404" si="322">D1399/F1399*100</f>
        <v>145.82322168520022</v>
      </c>
      <c r="L1399" s="80">
        <f t="shared" si="322"/>
        <v>113.85786520760529</v>
      </c>
    </row>
    <row r="1400" spans="1:12" s="1" customFormat="1" x14ac:dyDescent="0.2">
      <c r="A1400" s="9" t="s">
        <v>6</v>
      </c>
      <c r="B1400" s="79">
        <v>1053.6669999999999</v>
      </c>
      <c r="C1400" s="79">
        <v>12474.666999999999</v>
      </c>
      <c r="D1400" s="79">
        <v>827.66700000000003</v>
      </c>
      <c r="E1400" s="79">
        <v>13302.333000000001</v>
      </c>
      <c r="F1400" s="79">
        <v>553</v>
      </c>
      <c r="G1400" s="79">
        <v>12062</v>
      </c>
      <c r="H1400" s="84">
        <f>D1400/D1399*100</f>
        <v>55.118308971849714</v>
      </c>
      <c r="I1400" s="84">
        <f>E1400/E1399*100</f>
        <v>61.130556103183153</v>
      </c>
      <c r="J1400" s="80">
        <f t="shared" si="321"/>
        <v>78.551098212243531</v>
      </c>
      <c r="K1400" s="80">
        <f t="shared" si="322"/>
        <v>149.66853526220615</v>
      </c>
      <c r="L1400" s="80">
        <f t="shared" si="322"/>
        <v>110.28297960537226</v>
      </c>
    </row>
    <row r="1401" spans="1:12" s="1" customFormat="1" x14ac:dyDescent="0.2">
      <c r="A1401" s="9" t="s">
        <v>7</v>
      </c>
      <c r="B1401" s="79">
        <v>667.41099999999994</v>
      </c>
      <c r="C1401" s="79">
        <v>7784.2439999999997</v>
      </c>
      <c r="D1401" s="79">
        <v>673.952</v>
      </c>
      <c r="E1401" s="79">
        <v>8458.1970000000001</v>
      </c>
      <c r="F1401" s="79">
        <v>476.75299999999999</v>
      </c>
      <c r="G1401" s="79">
        <v>7050.0129999999999</v>
      </c>
      <c r="H1401" s="84">
        <f>D1401/D1399*100</f>
        <v>44.881691028150286</v>
      </c>
      <c r="I1401" s="84">
        <f>E1401/E1399*100</f>
        <v>38.869443896816854</v>
      </c>
      <c r="J1401" s="80">
        <f t="shared" si="321"/>
        <v>100.98005576773532</v>
      </c>
      <c r="K1401" s="80">
        <f t="shared" si="322"/>
        <v>141.36292797318529</v>
      </c>
      <c r="L1401" s="80">
        <f t="shared" si="322"/>
        <v>119.97420430288568</v>
      </c>
    </row>
    <row r="1402" spans="1:12" s="1" customFormat="1" x14ac:dyDescent="0.2">
      <c r="A1402" s="6" t="s">
        <v>8</v>
      </c>
      <c r="B1402" s="79">
        <v>1721.078</v>
      </c>
      <c r="C1402" s="79">
        <v>20258.911</v>
      </c>
      <c r="D1402" s="79">
        <v>1501.6189999999999</v>
      </c>
      <c r="E1402" s="79">
        <v>21760.53</v>
      </c>
      <c r="F1402" s="79">
        <v>1029.7529999999999</v>
      </c>
      <c r="G1402" s="79">
        <v>19112.012999999999</v>
      </c>
      <c r="H1402" s="84">
        <f>H1403+H1404</f>
        <v>100</v>
      </c>
      <c r="I1402" s="84">
        <f>I1403+I1404</f>
        <v>100.00000000000001</v>
      </c>
      <c r="J1402" s="80">
        <f t="shared" si="321"/>
        <v>87.248747587267971</v>
      </c>
      <c r="K1402" s="80">
        <f t="shared" si="322"/>
        <v>145.82322168520022</v>
      </c>
      <c r="L1402" s="80">
        <f t="shared" si="322"/>
        <v>113.85786520760529</v>
      </c>
    </row>
    <row r="1403" spans="1:12" s="1" customFormat="1" x14ac:dyDescent="0.2">
      <c r="A1403" s="9" t="s">
        <v>9</v>
      </c>
      <c r="B1403" s="79">
        <v>147.16200000000001</v>
      </c>
      <c r="C1403" s="79">
        <v>1530.3119999999999</v>
      </c>
      <c r="D1403" s="79">
        <v>72.947999999999993</v>
      </c>
      <c r="E1403" s="79">
        <v>1603.26</v>
      </c>
      <c r="F1403" s="79">
        <v>94.45</v>
      </c>
      <c r="G1403" s="79">
        <v>1159.4559999999999</v>
      </c>
      <c r="H1403" s="84">
        <f>D1403/D1402*100</f>
        <v>4.857956645460666</v>
      </c>
      <c r="I1403" s="84">
        <f>E1403/E1402*100</f>
        <v>7.3677433408101738</v>
      </c>
      <c r="J1403" s="80">
        <f t="shared" si="321"/>
        <v>49.569861784971657</v>
      </c>
      <c r="K1403" s="80">
        <f t="shared" si="322"/>
        <v>77.234515616728416</v>
      </c>
      <c r="L1403" s="80">
        <f t="shared" si="322"/>
        <v>138.27691607098501</v>
      </c>
    </row>
    <row r="1404" spans="1:12" s="1" customFormat="1" x14ac:dyDescent="0.2">
      <c r="A1404" s="9" t="s">
        <v>10</v>
      </c>
      <c r="B1404" s="79">
        <v>1573.9159999999999</v>
      </c>
      <c r="C1404" s="79">
        <v>18728.598999999998</v>
      </c>
      <c r="D1404" s="79">
        <v>1428.671</v>
      </c>
      <c r="E1404" s="79">
        <v>20157.27</v>
      </c>
      <c r="F1404" s="79">
        <v>935.303</v>
      </c>
      <c r="G1404" s="79">
        <v>17952.557000000001</v>
      </c>
      <c r="H1404" s="84">
        <f>D1404/D1402*100</f>
        <v>95.142043354539339</v>
      </c>
      <c r="I1404" s="84">
        <f>E1404/E1402*100</f>
        <v>92.632256659189835</v>
      </c>
      <c r="J1404" s="80">
        <f t="shared" si="321"/>
        <v>90.771743854182816</v>
      </c>
      <c r="K1404" s="80">
        <f t="shared" si="322"/>
        <v>152.74953678112868</v>
      </c>
      <c r="L1404" s="80">
        <f t="shared" si="322"/>
        <v>112.28077426519241</v>
      </c>
    </row>
    <row r="1405" spans="1:12" s="1" customFormat="1" x14ac:dyDescent="0.2">
      <c r="A1405" s="3" t="s">
        <v>208</v>
      </c>
      <c r="B1405" s="79"/>
      <c r="C1405" s="79"/>
      <c r="D1405" s="79"/>
      <c r="E1405" s="79"/>
      <c r="F1405" s="79"/>
      <c r="G1405" s="79"/>
      <c r="H1405" s="87"/>
      <c r="I1405" s="87"/>
      <c r="J1405" s="87"/>
      <c r="K1405" s="87"/>
      <c r="L1405" s="87"/>
    </row>
    <row r="1406" spans="1:12" s="1" customFormat="1" x14ac:dyDescent="0.2">
      <c r="A1406" s="6" t="s">
        <v>5</v>
      </c>
      <c r="B1406" s="79">
        <v>1229.1679999999999</v>
      </c>
      <c r="C1406" s="79">
        <v>14412.433000000001</v>
      </c>
      <c r="D1406" s="79">
        <v>969.68700000000001</v>
      </c>
      <c r="E1406" s="79">
        <v>15382.12</v>
      </c>
      <c r="F1406" s="79">
        <v>635.09699999999998</v>
      </c>
      <c r="G1406" s="79">
        <v>13678.971</v>
      </c>
      <c r="H1406" s="84">
        <f>H1407+H1408</f>
        <v>100</v>
      </c>
      <c r="I1406" s="84">
        <f>I1407+I1408</f>
        <v>99.999999999999986</v>
      </c>
      <c r="J1406" s="80">
        <f t="shared" ref="J1406:J1411" si="323">D1406/B1406*100</f>
        <v>78.889704255236069</v>
      </c>
      <c r="K1406" s="80">
        <f t="shared" ref="K1406:L1411" si="324">D1406/F1406*100</f>
        <v>152.68329089887058</v>
      </c>
      <c r="L1406" s="80">
        <f t="shared" si="324"/>
        <v>112.45085613530435</v>
      </c>
    </row>
    <row r="1407" spans="1:12" s="1" customFormat="1" x14ac:dyDescent="0.2">
      <c r="A1407" s="9" t="s">
        <v>6</v>
      </c>
      <c r="B1407" s="79">
        <v>998</v>
      </c>
      <c r="C1407" s="79">
        <v>12025</v>
      </c>
      <c r="D1407" s="79">
        <v>809</v>
      </c>
      <c r="E1407" s="79">
        <v>12834</v>
      </c>
      <c r="F1407" s="79">
        <v>522</v>
      </c>
      <c r="G1407" s="79">
        <v>11526</v>
      </c>
      <c r="H1407" s="84">
        <f>D1407/D1406*100</f>
        <v>83.42898275422894</v>
      </c>
      <c r="I1407" s="84">
        <f>E1407/E1406*100</f>
        <v>83.434533081265769</v>
      </c>
      <c r="J1407" s="80">
        <f t="shared" si="323"/>
        <v>81.062124248496986</v>
      </c>
      <c r="K1407" s="80">
        <f t="shared" si="324"/>
        <v>154.9808429118774</v>
      </c>
      <c r="L1407" s="80">
        <f t="shared" si="324"/>
        <v>111.34825611660592</v>
      </c>
    </row>
    <row r="1408" spans="1:12" s="1" customFormat="1" x14ac:dyDescent="0.2">
      <c r="A1408" s="9" t="s">
        <v>7</v>
      </c>
      <c r="B1408" s="79">
        <v>231.16800000000001</v>
      </c>
      <c r="C1408" s="79">
        <v>2387.433</v>
      </c>
      <c r="D1408" s="79">
        <v>160.68700000000001</v>
      </c>
      <c r="E1408" s="79">
        <v>2548.12</v>
      </c>
      <c r="F1408" s="79">
        <v>113.09699999999999</v>
      </c>
      <c r="G1408" s="79">
        <v>2152.971</v>
      </c>
      <c r="H1408" s="84">
        <f>D1408/D1406*100</f>
        <v>16.57101724577106</v>
      </c>
      <c r="I1408" s="84">
        <f>E1408/E1406*100</f>
        <v>16.565466918734217</v>
      </c>
      <c r="J1408" s="80">
        <f t="shared" si="323"/>
        <v>69.5109184662237</v>
      </c>
      <c r="K1408" s="80">
        <f t="shared" si="324"/>
        <v>142.07892340203543</v>
      </c>
      <c r="L1408" s="80">
        <f t="shared" si="324"/>
        <v>118.35366105720884</v>
      </c>
    </row>
    <row r="1409" spans="1:12" s="1" customFormat="1" x14ac:dyDescent="0.2">
      <c r="A1409" s="6" t="s">
        <v>8</v>
      </c>
      <c r="B1409" s="79">
        <v>1229.1679999999999</v>
      </c>
      <c r="C1409" s="79">
        <v>14412.433000000001</v>
      </c>
      <c r="D1409" s="79">
        <v>969.68700000000001</v>
      </c>
      <c r="E1409" s="79">
        <v>15382.12</v>
      </c>
      <c r="F1409" s="79">
        <v>635.09699999999998</v>
      </c>
      <c r="G1409" s="79">
        <v>13678.971</v>
      </c>
      <c r="H1409" s="84">
        <f>H1410+H1411</f>
        <v>100</v>
      </c>
      <c r="I1409" s="84">
        <f>I1410+I1411</f>
        <v>100</v>
      </c>
      <c r="J1409" s="80">
        <f t="shared" si="323"/>
        <v>78.889704255236069</v>
      </c>
      <c r="K1409" s="80">
        <f t="shared" si="324"/>
        <v>152.68329089887058</v>
      </c>
      <c r="L1409" s="80">
        <f t="shared" si="324"/>
        <v>112.45085613530435</v>
      </c>
    </row>
    <row r="1410" spans="1:12" s="1" customFormat="1" x14ac:dyDescent="0.2">
      <c r="A1410" s="9" t="s">
        <v>9</v>
      </c>
      <c r="B1410" s="79">
        <v>142.35900000000001</v>
      </c>
      <c r="C1410" s="79">
        <v>1111.7470000000001</v>
      </c>
      <c r="D1410" s="79">
        <v>66.619</v>
      </c>
      <c r="E1410" s="79">
        <v>1178.366</v>
      </c>
      <c r="F1410" s="79">
        <v>44.014000000000003</v>
      </c>
      <c r="G1410" s="79">
        <v>689.93399999999997</v>
      </c>
      <c r="H1410" s="84">
        <f>D1410/D1409*100</f>
        <v>6.8701550087811842</v>
      </c>
      <c r="I1410" s="84">
        <f>E1410/E1409*100</f>
        <v>7.6606215528158659</v>
      </c>
      <c r="J1410" s="80">
        <f t="shared" si="323"/>
        <v>46.796479323400696</v>
      </c>
      <c r="K1410" s="80">
        <f t="shared" si="324"/>
        <v>151.35865860862452</v>
      </c>
      <c r="L1410" s="80">
        <f t="shared" si="324"/>
        <v>170.79401797853129</v>
      </c>
    </row>
    <row r="1411" spans="1:12" s="1" customFormat="1" x14ac:dyDescent="0.2">
      <c r="A1411" s="9" t="s">
        <v>10</v>
      </c>
      <c r="B1411" s="79">
        <v>1086.809</v>
      </c>
      <c r="C1411" s="79">
        <v>13300.686</v>
      </c>
      <c r="D1411" s="79">
        <v>903.06799999999998</v>
      </c>
      <c r="E1411" s="79">
        <v>14203.754000000001</v>
      </c>
      <c r="F1411" s="79">
        <v>591.08299999999997</v>
      </c>
      <c r="G1411" s="79">
        <v>12989.037</v>
      </c>
      <c r="H1411" s="84">
        <f>D1411/D1409*100</f>
        <v>93.129844991218818</v>
      </c>
      <c r="I1411" s="84">
        <f>E1411/E1409*100</f>
        <v>92.339378447184131</v>
      </c>
      <c r="J1411" s="80">
        <f t="shared" si="323"/>
        <v>83.093533454360426</v>
      </c>
      <c r="K1411" s="80">
        <f t="shared" si="324"/>
        <v>152.78192741120961</v>
      </c>
      <c r="L1411" s="80">
        <f t="shared" si="324"/>
        <v>109.35186342143763</v>
      </c>
    </row>
    <row r="1412" spans="1:12" s="1" customFormat="1" ht="33.75" x14ac:dyDescent="0.2">
      <c r="A1412" s="3" t="s">
        <v>209</v>
      </c>
      <c r="B1412" s="79"/>
      <c r="C1412" s="79"/>
      <c r="D1412" s="79"/>
      <c r="E1412" s="79"/>
      <c r="F1412" s="79"/>
      <c r="G1412" s="79"/>
      <c r="H1412" s="87"/>
      <c r="I1412" s="87"/>
      <c r="J1412" s="87"/>
      <c r="K1412" s="87"/>
      <c r="L1412" s="87"/>
    </row>
    <row r="1413" spans="1:12" s="1" customFormat="1" x14ac:dyDescent="0.2">
      <c r="A1413" s="6" t="s">
        <v>5</v>
      </c>
      <c r="B1413" s="79">
        <v>117210.07399999999</v>
      </c>
      <c r="C1413" s="79">
        <v>1067367.676</v>
      </c>
      <c r="D1413" s="79">
        <v>115013.811</v>
      </c>
      <c r="E1413" s="79">
        <v>1182381.486</v>
      </c>
      <c r="F1413" s="79">
        <v>100647.245</v>
      </c>
      <c r="G1413" s="79">
        <v>1201386.5549999999</v>
      </c>
      <c r="H1413" s="84">
        <f>H1414+H1415</f>
        <v>100</v>
      </c>
      <c r="I1413" s="84">
        <f>I1414+I1415</f>
        <v>100</v>
      </c>
      <c r="J1413" s="80">
        <f t="shared" ref="J1413:J1418" si="325">D1413/B1413*100</f>
        <v>98.126216522992735</v>
      </c>
      <c r="K1413" s="80">
        <f t="shared" ref="K1413:L1416" si="326">D1413/F1413*100</f>
        <v>114.2741771024135</v>
      </c>
      <c r="L1413" s="80">
        <f t="shared" si="326"/>
        <v>98.418072108356498</v>
      </c>
    </row>
    <row r="1414" spans="1:12" s="1" customFormat="1" x14ac:dyDescent="0.2">
      <c r="A1414" s="9" t="s">
        <v>6</v>
      </c>
      <c r="B1414" s="79">
        <v>113558.83500000001</v>
      </c>
      <c r="C1414" s="79">
        <v>1047693.493</v>
      </c>
      <c r="D1414" s="79">
        <v>111935.83500000001</v>
      </c>
      <c r="E1414" s="79">
        <v>1159629.327</v>
      </c>
      <c r="F1414" s="79">
        <v>99223.168000000005</v>
      </c>
      <c r="G1414" s="79">
        <v>1185029.9939999999</v>
      </c>
      <c r="H1414" s="84">
        <f>D1414/D1413*100</f>
        <v>97.323820527953814</v>
      </c>
      <c r="I1414" s="84">
        <f>E1414/E1413*100</f>
        <v>98.075734501140516</v>
      </c>
      <c r="J1414" s="80">
        <f t="shared" si="325"/>
        <v>98.570784915149929</v>
      </c>
      <c r="K1414" s="80">
        <f t="shared" si="326"/>
        <v>112.81219624029744</v>
      </c>
      <c r="L1414" s="80">
        <f t="shared" si="326"/>
        <v>97.856538051474857</v>
      </c>
    </row>
    <row r="1415" spans="1:12" s="1" customFormat="1" x14ac:dyDescent="0.2">
      <c r="A1415" s="9" t="s">
        <v>7</v>
      </c>
      <c r="B1415" s="79">
        <v>3651.24</v>
      </c>
      <c r="C1415" s="79">
        <v>19674.183000000001</v>
      </c>
      <c r="D1415" s="79">
        <v>3077.9760000000001</v>
      </c>
      <c r="E1415" s="79">
        <v>22752.159</v>
      </c>
      <c r="F1415" s="79">
        <v>1424.077</v>
      </c>
      <c r="G1415" s="79">
        <v>16356.561</v>
      </c>
      <c r="H1415" s="84">
        <f>D1415/D1413*100</f>
        <v>2.6761794720461878</v>
      </c>
      <c r="I1415" s="84">
        <f>E1415/E1413*100</f>
        <v>1.924265498859477</v>
      </c>
      <c r="J1415" s="80">
        <f t="shared" si="325"/>
        <v>84.299470864692552</v>
      </c>
      <c r="K1415" s="80">
        <f t="shared" si="326"/>
        <v>216.13831274572934</v>
      </c>
      <c r="L1415" s="80">
        <f t="shared" si="326"/>
        <v>139.10111667116334</v>
      </c>
    </row>
    <row r="1416" spans="1:12" s="1" customFormat="1" x14ac:dyDescent="0.2">
      <c r="A1416" s="6" t="s">
        <v>8</v>
      </c>
      <c r="B1416" s="79">
        <v>117210.07399999999</v>
      </c>
      <c r="C1416" s="79">
        <v>1067367.676</v>
      </c>
      <c r="D1416" s="79">
        <v>115013.811</v>
      </c>
      <c r="E1416" s="79">
        <v>1182381.486</v>
      </c>
      <c r="F1416" s="79">
        <v>100647.245</v>
      </c>
      <c r="G1416" s="79">
        <v>1201386.5549999999</v>
      </c>
      <c r="H1416" s="84">
        <f>H1417+H1418</f>
        <v>99.999999999999986</v>
      </c>
      <c r="I1416" s="84">
        <f>I1417+I1418</f>
        <v>100.00000008457506</v>
      </c>
      <c r="J1416" s="80">
        <f t="shared" si="325"/>
        <v>98.126216522992735</v>
      </c>
      <c r="K1416" s="80">
        <f t="shared" si="326"/>
        <v>114.2741771024135</v>
      </c>
      <c r="L1416" s="80">
        <f t="shared" si="326"/>
        <v>98.418072108356498</v>
      </c>
    </row>
    <row r="1417" spans="1:12" s="1" customFormat="1" x14ac:dyDescent="0.2">
      <c r="A1417" s="9" t="s">
        <v>9</v>
      </c>
      <c r="B1417" s="79">
        <v>16.956</v>
      </c>
      <c r="C1417" s="79">
        <v>4293.4549999999999</v>
      </c>
      <c r="D1417" s="79">
        <v>47.487000000000002</v>
      </c>
      <c r="E1417" s="79">
        <v>4340.942</v>
      </c>
      <c r="F1417" s="79">
        <v>33.628999999999998</v>
      </c>
      <c r="G1417" s="79">
        <v>320.13200000000001</v>
      </c>
      <c r="H1417" s="84">
        <f>D1417/D1416*100</f>
        <v>4.1288084958770732E-2</v>
      </c>
      <c r="I1417" s="84">
        <f>E1417/E1416*100</f>
        <v>0.36713548473136359</v>
      </c>
      <c r="J1417" s="80">
        <f t="shared" si="325"/>
        <v>280.06015569709837</v>
      </c>
      <c r="K1417" s="80">
        <f>D1417/F1417*100</f>
        <v>141.20848077552114</v>
      </c>
      <c r="L1417" s="80"/>
    </row>
    <row r="1418" spans="1:12" s="1" customFormat="1" x14ac:dyDescent="0.2">
      <c r="A1418" s="9" t="s">
        <v>10</v>
      </c>
      <c r="B1418" s="79">
        <v>117193.11900000001</v>
      </c>
      <c r="C1418" s="79">
        <v>1063074.2209999999</v>
      </c>
      <c r="D1418" s="79">
        <v>114966.32399999999</v>
      </c>
      <c r="E1418" s="79">
        <v>1178040.5449999999</v>
      </c>
      <c r="F1418" s="79">
        <v>100613.61599999999</v>
      </c>
      <c r="G1418" s="79">
        <v>1201066.423</v>
      </c>
      <c r="H1418" s="84">
        <f>D1418/D1416*100</f>
        <v>99.958711915041221</v>
      </c>
      <c r="I1418" s="84">
        <f>E1418/E1416*100</f>
        <v>99.6328645998437</v>
      </c>
      <c r="J1418" s="80">
        <f t="shared" si="325"/>
        <v>98.099892707864527</v>
      </c>
      <c r="K1418" s="80">
        <f>D1418/F1418*100</f>
        <v>114.26517460618848</v>
      </c>
      <c r="L1418" s="80">
        <f>E1418/G1418*100</f>
        <v>98.082880550229149</v>
      </c>
    </row>
    <row r="1419" spans="1:12" s="1" customFormat="1" ht="22.5" x14ac:dyDescent="0.2">
      <c r="A1419" s="3" t="s">
        <v>210</v>
      </c>
      <c r="B1419" s="79"/>
      <c r="C1419" s="79"/>
      <c r="D1419" s="79"/>
      <c r="E1419" s="79"/>
      <c r="F1419" s="79"/>
      <c r="G1419" s="79"/>
      <c r="H1419" s="87"/>
      <c r="I1419" s="87"/>
      <c r="J1419" s="87"/>
      <c r="K1419" s="87"/>
      <c r="L1419" s="87"/>
    </row>
    <row r="1420" spans="1:12" s="1" customFormat="1" x14ac:dyDescent="0.2">
      <c r="A1420" s="6" t="s">
        <v>5</v>
      </c>
      <c r="B1420" s="79">
        <v>106341.677</v>
      </c>
      <c r="C1420" s="79">
        <v>978859.31</v>
      </c>
      <c r="D1420" s="79">
        <v>105934.80499999999</v>
      </c>
      <c r="E1420" s="79">
        <v>1084794.115</v>
      </c>
      <c r="F1420" s="79">
        <v>92354.645000000004</v>
      </c>
      <c r="G1420" s="79">
        <v>1119337.9480000001</v>
      </c>
      <c r="H1420" s="84">
        <f>H1421+H1422</f>
        <v>100</v>
      </c>
      <c r="I1420" s="84">
        <f>I1421+I1422</f>
        <v>100</v>
      </c>
      <c r="J1420" s="80">
        <f>D1420/B1420*100</f>
        <v>99.61739177763765</v>
      </c>
      <c r="K1420" s="80">
        <f t="shared" ref="K1420:L1423" si="327">D1420/F1420*100</f>
        <v>114.70436056573006</v>
      </c>
      <c r="L1420" s="80">
        <f t="shared" si="327"/>
        <v>96.913904950535994</v>
      </c>
    </row>
    <row r="1421" spans="1:12" s="1" customFormat="1" x14ac:dyDescent="0.2">
      <c r="A1421" s="9" t="s">
        <v>6</v>
      </c>
      <c r="B1421" s="79">
        <v>105434.417</v>
      </c>
      <c r="C1421" s="79">
        <v>972591.74600000004</v>
      </c>
      <c r="D1421" s="79">
        <v>105060.417</v>
      </c>
      <c r="E1421" s="79">
        <v>1077652.1629999999</v>
      </c>
      <c r="F1421" s="79">
        <v>92090.417000000001</v>
      </c>
      <c r="G1421" s="79">
        <v>1115554.496</v>
      </c>
      <c r="H1421" s="84">
        <f>D1421/D1420*100</f>
        <v>99.174597999212821</v>
      </c>
      <c r="I1421" s="84">
        <f>E1421/E1420*100</f>
        <v>99.341630646659624</v>
      </c>
      <c r="J1421" s="80">
        <f>D1421/B1421*100</f>
        <v>99.645277120468165</v>
      </c>
      <c r="K1421" s="80">
        <f t="shared" si="327"/>
        <v>114.08398443890204</v>
      </c>
      <c r="L1421" s="80">
        <f t="shared" si="327"/>
        <v>96.602377280903355</v>
      </c>
    </row>
    <row r="1422" spans="1:12" s="1" customFormat="1" x14ac:dyDescent="0.2">
      <c r="A1422" s="9" t="s">
        <v>7</v>
      </c>
      <c r="B1422" s="79">
        <v>907.26</v>
      </c>
      <c r="C1422" s="79">
        <v>6267.5640000000003</v>
      </c>
      <c r="D1422" s="79">
        <v>874.38800000000003</v>
      </c>
      <c r="E1422" s="79">
        <v>7141.9520000000002</v>
      </c>
      <c r="F1422" s="79">
        <v>264.22800000000001</v>
      </c>
      <c r="G1422" s="79">
        <v>3783.4520000000002</v>
      </c>
      <c r="H1422" s="84">
        <f>D1422/D1420*100</f>
        <v>0.8254020007871824</v>
      </c>
      <c r="I1422" s="84">
        <f>E1422/E1420*100</f>
        <v>0.65836935334038016</v>
      </c>
      <c r="J1422" s="80">
        <f>D1422/B1422*100</f>
        <v>96.376782840641056</v>
      </c>
      <c r="K1422" s="80">
        <f t="shared" si="327"/>
        <v>330.92177967512907</v>
      </c>
      <c r="L1422" s="80">
        <f t="shared" si="327"/>
        <v>188.76814084069258</v>
      </c>
    </row>
    <row r="1423" spans="1:12" s="1" customFormat="1" x14ac:dyDescent="0.2">
      <c r="A1423" s="6" t="s">
        <v>8</v>
      </c>
      <c r="B1423" s="79">
        <v>106341.677</v>
      </c>
      <c r="C1423" s="79">
        <v>978859.31</v>
      </c>
      <c r="D1423" s="79">
        <v>105934.80499999999</v>
      </c>
      <c r="E1423" s="79">
        <v>1084794.115</v>
      </c>
      <c r="F1423" s="79">
        <v>92354.645000000004</v>
      </c>
      <c r="G1423" s="79">
        <v>1119337.9480000001</v>
      </c>
      <c r="H1423" s="84">
        <f>H1424+H1425</f>
        <v>100.00000000000001</v>
      </c>
      <c r="I1423" s="84">
        <f>I1424+I1425</f>
        <v>100.00000000000001</v>
      </c>
      <c r="J1423" s="80">
        <f>D1423/B1423*100</f>
        <v>99.61739177763765</v>
      </c>
      <c r="K1423" s="80">
        <f t="shared" si="327"/>
        <v>114.70436056573006</v>
      </c>
      <c r="L1423" s="80">
        <f t="shared" si="327"/>
        <v>96.913904950535994</v>
      </c>
    </row>
    <row r="1424" spans="1:12" s="1" customFormat="1" x14ac:dyDescent="0.2">
      <c r="A1424" s="9" t="s">
        <v>9</v>
      </c>
      <c r="B1424" s="79">
        <v>0.39800000000000002</v>
      </c>
      <c r="C1424" s="79">
        <v>195.53299999999999</v>
      </c>
      <c r="D1424" s="79">
        <v>9.1999999999999993</v>
      </c>
      <c r="E1424" s="79">
        <v>204.733</v>
      </c>
      <c r="F1424" s="79">
        <v>0.22900000000000001</v>
      </c>
      <c r="G1424" s="79">
        <v>139.38800000000001</v>
      </c>
      <c r="H1424" s="84">
        <f>D1424/D1423*100</f>
        <v>8.6845867134979857E-3</v>
      </c>
      <c r="I1424" s="84">
        <f>E1424/E1423*100</f>
        <v>1.8872982178742739E-2</v>
      </c>
      <c r="J1424" s="80"/>
      <c r="K1424" s="80"/>
      <c r="L1424" s="80">
        <f>E1424/G1424*100</f>
        <v>146.87993227537521</v>
      </c>
    </row>
    <row r="1425" spans="1:12" s="1" customFormat="1" x14ac:dyDescent="0.2">
      <c r="A1425" s="9" t="s">
        <v>10</v>
      </c>
      <c r="B1425" s="79">
        <v>106341.27899999999</v>
      </c>
      <c r="C1425" s="79">
        <v>978663.777</v>
      </c>
      <c r="D1425" s="79">
        <v>105925.605</v>
      </c>
      <c r="E1425" s="79">
        <v>1084589.382</v>
      </c>
      <c r="F1425" s="79">
        <v>92354.415999999997</v>
      </c>
      <c r="G1425" s="79">
        <v>1119198.56</v>
      </c>
      <c r="H1425" s="84">
        <f>D1425/D1423*100</f>
        <v>99.991315413286515</v>
      </c>
      <c r="I1425" s="84">
        <f>E1425/E1423*100</f>
        <v>99.981127017821265</v>
      </c>
      <c r="J1425" s="80">
        <f>D1425/B1425*100</f>
        <v>99.609113221216759</v>
      </c>
      <c r="K1425" s="80">
        <f>D1425/F1425*100</f>
        <v>114.69468335980815</v>
      </c>
      <c r="L1425" s="80">
        <f>E1425/G1425*100</f>
        <v>96.907682047053385</v>
      </c>
    </row>
    <row r="1426" spans="1:12" s="1" customFormat="1" x14ac:dyDescent="0.2">
      <c r="A1426" s="3" t="s">
        <v>211</v>
      </c>
      <c r="B1426" s="79"/>
      <c r="C1426" s="79"/>
      <c r="D1426" s="79"/>
      <c r="E1426" s="79"/>
      <c r="F1426" s="79"/>
      <c r="G1426" s="79"/>
      <c r="H1426" s="87"/>
      <c r="I1426" s="87"/>
      <c r="J1426" s="87"/>
      <c r="K1426" s="87"/>
      <c r="L1426" s="87"/>
    </row>
    <row r="1427" spans="1:12" s="1" customFormat="1" x14ac:dyDescent="0.2">
      <c r="A1427" s="6" t="s">
        <v>5</v>
      </c>
      <c r="B1427" s="79">
        <v>8280.9609999999993</v>
      </c>
      <c r="C1427" s="79">
        <v>76760.191999999995</v>
      </c>
      <c r="D1427" s="79">
        <v>7190.6729999999998</v>
      </c>
      <c r="E1427" s="79">
        <v>83950.865000000005</v>
      </c>
      <c r="F1427" s="79">
        <v>7170.2359999999999</v>
      </c>
      <c r="G1427" s="79">
        <v>70983.217999999993</v>
      </c>
      <c r="H1427" s="84">
        <f>H1428+H1429</f>
        <v>100</v>
      </c>
      <c r="I1427" s="84">
        <f>I1428+I1429</f>
        <v>99.999999999999986</v>
      </c>
      <c r="J1427" s="80">
        <f t="shared" ref="J1427:J1432" si="328">D1427/B1427*100</f>
        <v>86.833798637621896</v>
      </c>
      <c r="K1427" s="80">
        <f>D1427/F1427*100</f>
        <v>100.28502548591148</v>
      </c>
      <c r="L1427" s="80">
        <f>E1427/G1427*100</f>
        <v>118.26860963108213</v>
      </c>
    </row>
    <row r="1428" spans="1:12" s="1" customFormat="1" x14ac:dyDescent="0.2">
      <c r="A1428" s="9" t="s">
        <v>6</v>
      </c>
      <c r="B1428" s="79">
        <v>8124.4179999999997</v>
      </c>
      <c r="C1428" s="79">
        <v>75101.747000000003</v>
      </c>
      <c r="D1428" s="79">
        <v>6875.4179999999997</v>
      </c>
      <c r="E1428" s="79">
        <v>81977.164999999994</v>
      </c>
      <c r="F1428" s="79">
        <v>7132.7510000000002</v>
      </c>
      <c r="G1428" s="79">
        <v>69475.498000000007</v>
      </c>
      <c r="H1428" s="84">
        <f>D1428/D1427*100</f>
        <v>95.615778940302249</v>
      </c>
      <c r="I1428" s="84">
        <f>E1428/E1427*100</f>
        <v>97.648981937231966</v>
      </c>
      <c r="J1428" s="80">
        <f t="shared" si="328"/>
        <v>84.626591098586999</v>
      </c>
      <c r="K1428" s="80">
        <f>D1428/F1428*100</f>
        <v>96.392233515511748</v>
      </c>
      <c r="L1428" s="80">
        <f>E1428/G1428*100</f>
        <v>117.99435392316293</v>
      </c>
    </row>
    <row r="1429" spans="1:12" s="1" customFormat="1" x14ac:dyDescent="0.2">
      <c r="A1429" s="9" t="s">
        <v>7</v>
      </c>
      <c r="B1429" s="79">
        <v>156.54300000000001</v>
      </c>
      <c r="C1429" s="79">
        <v>1658.4449999999999</v>
      </c>
      <c r="D1429" s="79">
        <v>315.255</v>
      </c>
      <c r="E1429" s="79">
        <v>1973.7</v>
      </c>
      <c r="F1429" s="79">
        <v>37.484999999999999</v>
      </c>
      <c r="G1429" s="79">
        <v>1507.72</v>
      </c>
      <c r="H1429" s="84">
        <f>D1429/D1427*100</f>
        <v>4.38422105969775</v>
      </c>
      <c r="I1429" s="84">
        <f>E1429/E1427*100</f>
        <v>2.3510180627680248</v>
      </c>
      <c r="J1429" s="80">
        <f t="shared" si="328"/>
        <v>201.38556179452291</v>
      </c>
      <c r="K1429" s="80"/>
      <c r="L1429" s="80">
        <f>E1429/G1429*100</f>
        <v>130.90626906852731</v>
      </c>
    </row>
    <row r="1430" spans="1:12" s="1" customFormat="1" x14ac:dyDescent="0.2">
      <c r="A1430" s="6" t="s">
        <v>8</v>
      </c>
      <c r="B1430" s="79">
        <v>8280.9609999999993</v>
      </c>
      <c r="C1430" s="79">
        <v>76760.191999999995</v>
      </c>
      <c r="D1430" s="79">
        <v>7190.6729999999998</v>
      </c>
      <c r="E1430" s="79">
        <v>83950.865000000005</v>
      </c>
      <c r="F1430" s="79">
        <v>7170.2359999999999</v>
      </c>
      <c r="G1430" s="79">
        <v>70983.217999999993</v>
      </c>
      <c r="H1430" s="84">
        <f>H1431+H1432</f>
        <v>100</v>
      </c>
      <c r="I1430" s="84">
        <f>I1431+I1432</f>
        <v>100</v>
      </c>
      <c r="J1430" s="80">
        <f t="shared" si="328"/>
        <v>86.833798637621896</v>
      </c>
      <c r="K1430" s="80">
        <f>D1430/F1430*100</f>
        <v>100.28502548591148</v>
      </c>
      <c r="L1430" s="80">
        <f>E1430/G1430*100</f>
        <v>118.26860963108213</v>
      </c>
    </row>
    <row r="1431" spans="1:12" s="1" customFormat="1" x14ac:dyDescent="0.2">
      <c r="A1431" s="9" t="s">
        <v>9</v>
      </c>
      <c r="B1431" s="79">
        <v>4.8869999999999996</v>
      </c>
      <c r="C1431" s="79">
        <v>91.11</v>
      </c>
      <c r="D1431" s="79">
        <v>4.8869999999999996</v>
      </c>
      <c r="E1431" s="79">
        <v>95.997</v>
      </c>
      <c r="F1431" s="79">
        <v>0</v>
      </c>
      <c r="G1431" s="79">
        <v>61.182000000000002</v>
      </c>
      <c r="H1431" s="84">
        <f>D1431/D1430*100</f>
        <v>6.7963040455323157E-2</v>
      </c>
      <c r="I1431" s="84">
        <f>E1431/E1430*100</f>
        <v>0.11434903023333946</v>
      </c>
      <c r="J1431" s="80">
        <f t="shared" si="328"/>
        <v>100</v>
      </c>
      <c r="K1431" s="80">
        <v>0</v>
      </c>
      <c r="L1431" s="80">
        <f>E1431/G1431*100</f>
        <v>156.9039913700108</v>
      </c>
    </row>
    <row r="1432" spans="1:12" s="1" customFormat="1" x14ac:dyDescent="0.2">
      <c r="A1432" s="9" t="s">
        <v>10</v>
      </c>
      <c r="B1432" s="79">
        <v>8276.0740000000005</v>
      </c>
      <c r="C1432" s="79">
        <v>76669.081999999995</v>
      </c>
      <c r="D1432" s="79">
        <v>7185.7860000000001</v>
      </c>
      <c r="E1432" s="79">
        <v>83854.868000000002</v>
      </c>
      <c r="F1432" s="79">
        <v>7170.2359999999999</v>
      </c>
      <c r="G1432" s="79">
        <v>70922.035999999993</v>
      </c>
      <c r="H1432" s="84">
        <f>D1432/D1430*100</f>
        <v>99.932036959544675</v>
      </c>
      <c r="I1432" s="84">
        <f>E1432/E1430*100</f>
        <v>99.885650969766658</v>
      </c>
      <c r="J1432" s="80">
        <f t="shared" si="328"/>
        <v>86.82602403023462</v>
      </c>
      <c r="K1432" s="80">
        <f>D1432/F1432*100</f>
        <v>100.21686873346987</v>
      </c>
      <c r="L1432" s="80">
        <f>E1432/G1432*100</f>
        <v>118.23528021671575</v>
      </c>
    </row>
    <row r="1433" spans="1:12" s="1" customFormat="1" x14ac:dyDescent="0.2">
      <c r="A1433" s="3" t="s">
        <v>212</v>
      </c>
      <c r="B1433" s="79"/>
      <c r="C1433" s="79"/>
      <c r="D1433" s="79"/>
      <c r="E1433" s="79"/>
      <c r="F1433" s="79"/>
      <c r="G1433" s="79"/>
      <c r="H1433" s="87"/>
      <c r="I1433" s="87"/>
      <c r="J1433" s="87"/>
      <c r="K1433" s="87"/>
      <c r="L1433" s="87"/>
    </row>
    <row r="1434" spans="1:12" s="1" customFormat="1" x14ac:dyDescent="0.2">
      <c r="A1434" s="6" t="s">
        <v>5</v>
      </c>
      <c r="B1434" s="79">
        <v>39908.15</v>
      </c>
      <c r="C1434" s="79">
        <v>322308.58500000002</v>
      </c>
      <c r="D1434" s="79">
        <v>40134.671000000002</v>
      </c>
      <c r="E1434" s="79">
        <v>362443.25599999999</v>
      </c>
      <c r="F1434" s="79">
        <v>32763.615000000002</v>
      </c>
      <c r="G1434" s="79">
        <v>308445.58299999998</v>
      </c>
      <c r="H1434" s="84">
        <f>H1435+H1436</f>
        <v>100</v>
      </c>
      <c r="I1434" s="84">
        <f>I1435+I1436</f>
        <v>100</v>
      </c>
      <c r="J1434" s="80">
        <f t="shared" ref="J1434:J1439" si="329">D1434/B1434*100</f>
        <v>100.56760586496742</v>
      </c>
      <c r="K1434" s="80">
        <f t="shared" ref="K1434:L1439" si="330">D1434/F1434*100</f>
        <v>122.49768836558481</v>
      </c>
      <c r="L1434" s="80">
        <f t="shared" si="330"/>
        <v>117.50638555910203</v>
      </c>
    </row>
    <row r="1435" spans="1:12" s="1" customFormat="1" x14ac:dyDescent="0.2">
      <c r="A1435" s="9" t="s">
        <v>6</v>
      </c>
      <c r="B1435" s="79">
        <v>17493.667000000001</v>
      </c>
      <c r="C1435" s="79">
        <v>153461.484</v>
      </c>
      <c r="D1435" s="79">
        <v>20475.667000000001</v>
      </c>
      <c r="E1435" s="79">
        <v>173937.15100000001</v>
      </c>
      <c r="F1435" s="79">
        <v>17396</v>
      </c>
      <c r="G1435" s="79">
        <v>157246.484</v>
      </c>
      <c r="H1435" s="84">
        <f>D1435/D1434*100</f>
        <v>51.017403381729473</v>
      </c>
      <c r="I1435" s="84">
        <f>E1435/E1434*100</f>
        <v>47.990174495066348</v>
      </c>
      <c r="J1435" s="80">
        <f t="shared" si="329"/>
        <v>117.04616876495935</v>
      </c>
      <c r="K1435" s="80">
        <f t="shared" si="330"/>
        <v>117.70330535755346</v>
      </c>
      <c r="L1435" s="80">
        <f t="shared" si="330"/>
        <v>110.61433399045031</v>
      </c>
    </row>
    <row r="1436" spans="1:12" s="1" customFormat="1" x14ac:dyDescent="0.2">
      <c r="A1436" s="9" t="s">
        <v>7</v>
      </c>
      <c r="B1436" s="79">
        <v>22414.484</v>
      </c>
      <c r="C1436" s="79">
        <v>168847.101</v>
      </c>
      <c r="D1436" s="79">
        <v>19659.004000000001</v>
      </c>
      <c r="E1436" s="79">
        <v>188506.10500000001</v>
      </c>
      <c r="F1436" s="79">
        <v>15367.615</v>
      </c>
      <c r="G1436" s="79">
        <v>151199.09899999999</v>
      </c>
      <c r="H1436" s="84">
        <f>D1436/D1434*100</f>
        <v>48.982596618270527</v>
      </c>
      <c r="I1436" s="84">
        <f>E1436/E1434*100</f>
        <v>52.009825504933659</v>
      </c>
      <c r="J1436" s="80">
        <f t="shared" si="329"/>
        <v>87.706698936277093</v>
      </c>
      <c r="K1436" s="80">
        <f t="shared" si="330"/>
        <v>127.92488619737026</v>
      </c>
      <c r="L1436" s="80">
        <f t="shared" si="330"/>
        <v>124.67409279998422</v>
      </c>
    </row>
    <row r="1437" spans="1:12" s="1" customFormat="1" x14ac:dyDescent="0.2">
      <c r="A1437" s="6" t="s">
        <v>8</v>
      </c>
      <c r="B1437" s="79">
        <v>39908.15</v>
      </c>
      <c r="C1437" s="79">
        <v>322308.58500000002</v>
      </c>
      <c r="D1437" s="79">
        <v>40134.671000000002</v>
      </c>
      <c r="E1437" s="79">
        <v>362443.25599999999</v>
      </c>
      <c r="F1437" s="79">
        <v>32763.615000000002</v>
      </c>
      <c r="G1437" s="79">
        <v>308445.58299999998</v>
      </c>
      <c r="H1437" s="84">
        <f>H1438+H1439</f>
        <v>100</v>
      </c>
      <c r="I1437" s="84">
        <f>I1438+I1439</f>
        <v>100</v>
      </c>
      <c r="J1437" s="80">
        <f t="shared" si="329"/>
        <v>100.56760586496742</v>
      </c>
      <c r="K1437" s="80">
        <f t="shared" si="330"/>
        <v>122.49768836558481</v>
      </c>
      <c r="L1437" s="80">
        <f t="shared" si="330"/>
        <v>117.50638555910203</v>
      </c>
    </row>
    <row r="1438" spans="1:12" s="1" customFormat="1" x14ac:dyDescent="0.2">
      <c r="A1438" s="9" t="s">
        <v>9</v>
      </c>
      <c r="B1438" s="79">
        <v>3038.5259999999998</v>
      </c>
      <c r="C1438" s="79">
        <v>17740.7</v>
      </c>
      <c r="D1438" s="79">
        <v>3910.3339999999998</v>
      </c>
      <c r="E1438" s="79">
        <v>21651.034</v>
      </c>
      <c r="F1438" s="79">
        <v>879.58100000000002</v>
      </c>
      <c r="G1438" s="79">
        <v>14965.159</v>
      </c>
      <c r="H1438" s="84">
        <f>D1438/D1437*100</f>
        <v>9.7430324020844719</v>
      </c>
      <c r="I1438" s="84">
        <f>E1438/E1437*100</f>
        <v>5.9736341183294082</v>
      </c>
      <c r="J1438" s="80">
        <f t="shared" si="329"/>
        <v>128.69180648775097</v>
      </c>
      <c r="K1438" s="80">
        <f t="shared" si="330"/>
        <v>444.56781126468172</v>
      </c>
      <c r="L1438" s="80">
        <f t="shared" si="330"/>
        <v>144.67627106400943</v>
      </c>
    </row>
    <row r="1439" spans="1:12" s="1" customFormat="1" x14ac:dyDescent="0.2">
      <c r="A1439" s="9" t="s">
        <v>10</v>
      </c>
      <c r="B1439" s="79">
        <v>36869.624000000003</v>
      </c>
      <c r="C1439" s="79">
        <v>304567.88500000001</v>
      </c>
      <c r="D1439" s="79">
        <v>36224.337</v>
      </c>
      <c r="E1439" s="79">
        <v>340792.22200000001</v>
      </c>
      <c r="F1439" s="79">
        <v>31884.034</v>
      </c>
      <c r="G1439" s="79">
        <v>293480.424</v>
      </c>
      <c r="H1439" s="84">
        <f>D1439/D1437*100</f>
        <v>90.256967597915533</v>
      </c>
      <c r="I1439" s="84">
        <f>E1439/E1437*100</f>
        <v>94.026365881670586</v>
      </c>
      <c r="J1439" s="80">
        <f t="shared" si="329"/>
        <v>98.249813993221082</v>
      </c>
      <c r="K1439" s="80">
        <f t="shared" si="330"/>
        <v>113.61277873433455</v>
      </c>
      <c r="L1439" s="80">
        <f t="shared" si="330"/>
        <v>116.12093827423394</v>
      </c>
    </row>
    <row r="1440" spans="1:12" s="1" customFormat="1" ht="33.75" x14ac:dyDescent="0.2">
      <c r="A1440" s="3" t="s">
        <v>213</v>
      </c>
      <c r="B1440" s="79"/>
      <c r="C1440" s="79"/>
      <c r="D1440" s="79"/>
      <c r="E1440" s="79"/>
      <c r="F1440" s="79"/>
      <c r="G1440" s="79"/>
      <c r="H1440" s="87"/>
      <c r="I1440" s="87"/>
      <c r="J1440" s="87"/>
      <c r="K1440" s="87"/>
      <c r="L1440" s="87"/>
    </row>
    <row r="1441" spans="1:12" s="1" customFormat="1" x14ac:dyDescent="0.2">
      <c r="A1441" s="6" t="s">
        <v>5</v>
      </c>
      <c r="B1441" s="79">
        <v>35948.262000000002</v>
      </c>
      <c r="C1441" s="79">
        <v>285744.10499999998</v>
      </c>
      <c r="D1441" s="79">
        <v>35080.004999999997</v>
      </c>
      <c r="E1441" s="79">
        <v>320824.11</v>
      </c>
      <c r="F1441" s="79">
        <v>26939.214</v>
      </c>
      <c r="G1441" s="79">
        <v>259432.67300000001</v>
      </c>
      <c r="H1441" s="84">
        <f>H1442+H1443</f>
        <v>100</v>
      </c>
      <c r="I1441" s="84">
        <f>I1442+I1443</f>
        <v>100</v>
      </c>
      <c r="J1441" s="80">
        <f t="shared" ref="J1441:J1446" si="331">D1441/B1441*100</f>
        <v>97.584703816835415</v>
      </c>
      <c r="K1441" s="80">
        <f t="shared" ref="K1441:L1446" si="332">D1441/F1441*100</f>
        <v>130.21911106983299</v>
      </c>
      <c r="L1441" s="80">
        <f t="shared" si="332"/>
        <v>123.66372604116829</v>
      </c>
    </row>
    <row r="1442" spans="1:12" s="1" customFormat="1" x14ac:dyDescent="0.2">
      <c r="A1442" s="9" t="s">
        <v>6</v>
      </c>
      <c r="B1442" s="79">
        <v>14573.166999999999</v>
      </c>
      <c r="C1442" s="79">
        <v>127654.499</v>
      </c>
      <c r="D1442" s="79">
        <v>16091.166999999999</v>
      </c>
      <c r="E1442" s="79">
        <v>143745.66699999999</v>
      </c>
      <c r="F1442" s="79">
        <v>14258.834000000001</v>
      </c>
      <c r="G1442" s="79">
        <v>128678</v>
      </c>
      <c r="H1442" s="84">
        <f>D1442/D1441*100</f>
        <v>45.869910793912375</v>
      </c>
      <c r="I1442" s="84">
        <f>E1442/E1441*100</f>
        <v>44.80513232001173</v>
      </c>
      <c r="J1442" s="80">
        <f t="shared" si="331"/>
        <v>110.41640434093701</v>
      </c>
      <c r="K1442" s="80">
        <f t="shared" si="332"/>
        <v>112.85051077809025</v>
      </c>
      <c r="L1442" s="80">
        <f t="shared" si="332"/>
        <v>111.70959060600877</v>
      </c>
    </row>
    <row r="1443" spans="1:12" s="1" customFormat="1" x14ac:dyDescent="0.2">
      <c r="A1443" s="9" t="s">
        <v>7</v>
      </c>
      <c r="B1443" s="79">
        <v>21375.095000000001</v>
      </c>
      <c r="C1443" s="79">
        <v>158089.606</v>
      </c>
      <c r="D1443" s="79">
        <v>18988.838</v>
      </c>
      <c r="E1443" s="79">
        <v>177078.443</v>
      </c>
      <c r="F1443" s="79">
        <v>12680.38</v>
      </c>
      <c r="G1443" s="79">
        <v>130754.673</v>
      </c>
      <c r="H1443" s="84">
        <f>D1443/D1441*100</f>
        <v>54.130089206087625</v>
      </c>
      <c r="I1443" s="84">
        <f>E1443/E1441*100</f>
        <v>55.19486767998827</v>
      </c>
      <c r="J1443" s="80">
        <f t="shared" si="331"/>
        <v>88.836274177962721</v>
      </c>
      <c r="K1443" s="80">
        <f t="shared" si="332"/>
        <v>149.74975513352123</v>
      </c>
      <c r="L1443" s="80">
        <f t="shared" si="332"/>
        <v>135.42800340298356</v>
      </c>
    </row>
    <row r="1444" spans="1:12" s="1" customFormat="1" x14ac:dyDescent="0.2">
      <c r="A1444" s="6" t="s">
        <v>8</v>
      </c>
      <c r="B1444" s="79">
        <v>35948.262000000002</v>
      </c>
      <c r="C1444" s="79">
        <v>285744.10499999998</v>
      </c>
      <c r="D1444" s="79">
        <v>35080.004999999997</v>
      </c>
      <c r="E1444" s="79">
        <v>320824.11</v>
      </c>
      <c r="F1444" s="79">
        <v>26939.214</v>
      </c>
      <c r="G1444" s="79">
        <v>259432.67300000001</v>
      </c>
      <c r="H1444" s="84">
        <f>H1445+H1446</f>
        <v>100</v>
      </c>
      <c r="I1444" s="84">
        <f>I1445+I1446</f>
        <v>100</v>
      </c>
      <c r="J1444" s="80">
        <f t="shared" si="331"/>
        <v>97.584703816835415</v>
      </c>
      <c r="K1444" s="80">
        <f t="shared" si="332"/>
        <v>130.21911106983299</v>
      </c>
      <c r="L1444" s="80">
        <f t="shared" si="332"/>
        <v>123.66372604116829</v>
      </c>
    </row>
    <row r="1445" spans="1:12" s="1" customFormat="1" x14ac:dyDescent="0.2">
      <c r="A1445" s="9" t="s">
        <v>9</v>
      </c>
      <c r="B1445" s="79">
        <v>2375.5659999999998</v>
      </c>
      <c r="C1445" s="79">
        <v>14649.504999999999</v>
      </c>
      <c r="D1445" s="79">
        <v>2161.3049999999998</v>
      </c>
      <c r="E1445" s="79">
        <v>16810.810000000001</v>
      </c>
      <c r="F1445" s="79">
        <v>879.58100000000002</v>
      </c>
      <c r="G1445" s="79">
        <v>12003.951999999999</v>
      </c>
      <c r="H1445" s="84">
        <f>D1445/D1444*100</f>
        <v>6.1610738082848053</v>
      </c>
      <c r="I1445" s="84">
        <f>E1445/E1444*100</f>
        <v>5.2398836234595967</v>
      </c>
      <c r="J1445" s="80">
        <f t="shared" si="331"/>
        <v>90.980633667934299</v>
      </c>
      <c r="K1445" s="80">
        <f t="shared" si="332"/>
        <v>245.71983705878137</v>
      </c>
      <c r="L1445" s="80">
        <f t="shared" si="332"/>
        <v>140.04396218845264</v>
      </c>
    </row>
    <row r="1446" spans="1:12" s="1" customFormat="1" x14ac:dyDescent="0.2">
      <c r="A1446" s="9" t="s">
        <v>10</v>
      </c>
      <c r="B1446" s="79">
        <v>33572.696000000004</v>
      </c>
      <c r="C1446" s="79">
        <v>271094.59999999998</v>
      </c>
      <c r="D1446" s="79">
        <v>32918.699999999997</v>
      </c>
      <c r="E1446" s="79">
        <v>304013.3</v>
      </c>
      <c r="F1446" s="79">
        <v>26059.633000000002</v>
      </c>
      <c r="G1446" s="79">
        <v>247428.72</v>
      </c>
      <c r="H1446" s="84">
        <f>D1446/D1444*100</f>
        <v>93.838926191715188</v>
      </c>
      <c r="I1446" s="84">
        <f>E1446/E1444*100</f>
        <v>94.76011637654041</v>
      </c>
      <c r="J1446" s="80">
        <f t="shared" si="331"/>
        <v>98.052000351714369</v>
      </c>
      <c r="K1446" s="80">
        <f t="shared" si="332"/>
        <v>126.32065846821401</v>
      </c>
      <c r="L1446" s="80">
        <f t="shared" si="332"/>
        <v>122.86904284999736</v>
      </c>
    </row>
    <row r="1447" spans="1:12" s="1" customFormat="1" ht="22.5" x14ac:dyDescent="0.2">
      <c r="A1447" s="3" t="s">
        <v>214</v>
      </c>
      <c r="B1447" s="79"/>
      <c r="C1447" s="79"/>
      <c r="D1447" s="79"/>
      <c r="E1447" s="79"/>
      <c r="F1447" s="79"/>
      <c r="G1447" s="79"/>
      <c r="H1447" s="87"/>
      <c r="I1447" s="87"/>
      <c r="J1447" s="87"/>
      <c r="K1447" s="87"/>
      <c r="L1447" s="87"/>
    </row>
    <row r="1448" spans="1:12" s="1" customFormat="1" x14ac:dyDescent="0.2">
      <c r="A1448" s="6" t="s">
        <v>5</v>
      </c>
      <c r="B1448" s="79">
        <v>1147.922</v>
      </c>
      <c r="C1448" s="79">
        <v>10527.593000000001</v>
      </c>
      <c r="D1448" s="79">
        <v>757.71699999999998</v>
      </c>
      <c r="E1448" s="79">
        <v>11285.31</v>
      </c>
      <c r="F1448" s="79">
        <v>1011.385</v>
      </c>
      <c r="G1448" s="79">
        <v>8490.9650000000001</v>
      </c>
      <c r="H1448" s="84">
        <f>H1449+H1450</f>
        <v>100</v>
      </c>
      <c r="I1448" s="84">
        <f>I1449+I1450</f>
        <v>100.00000000000001</v>
      </c>
      <c r="J1448" s="80">
        <f t="shared" ref="J1448:J1453" si="333">D1448/B1448*100</f>
        <v>66.007707840776632</v>
      </c>
      <c r="K1448" s="80">
        <f t="shared" ref="K1448:L1451" si="334">D1448/F1448*100</f>
        <v>74.918750030898224</v>
      </c>
      <c r="L1448" s="80">
        <f t="shared" si="334"/>
        <v>132.90962805758826</v>
      </c>
    </row>
    <row r="1449" spans="1:12" s="1" customFormat="1" x14ac:dyDescent="0.2">
      <c r="A1449" s="9" t="s">
        <v>6</v>
      </c>
      <c r="B1449" s="79">
        <v>302.5</v>
      </c>
      <c r="C1449" s="79">
        <v>2390.502</v>
      </c>
      <c r="D1449" s="79">
        <v>187.5</v>
      </c>
      <c r="E1449" s="79">
        <v>2578.002</v>
      </c>
      <c r="F1449" s="79">
        <v>113.167</v>
      </c>
      <c r="G1449" s="79">
        <v>1958.002</v>
      </c>
      <c r="H1449" s="84">
        <f>D1449/D1448*100</f>
        <v>24.745386470146506</v>
      </c>
      <c r="I1449" s="84">
        <f>E1449/E1448*100</f>
        <v>22.843874027386047</v>
      </c>
      <c r="J1449" s="80">
        <f t="shared" si="333"/>
        <v>61.983471074380169</v>
      </c>
      <c r="K1449" s="80">
        <f t="shared" si="334"/>
        <v>165.68434260871101</v>
      </c>
      <c r="L1449" s="80">
        <f t="shared" si="334"/>
        <v>131.66493190507467</v>
      </c>
    </row>
    <row r="1450" spans="1:12" s="1" customFormat="1" x14ac:dyDescent="0.2">
      <c r="A1450" s="9" t="s">
        <v>7</v>
      </c>
      <c r="B1450" s="79">
        <v>845.42200000000003</v>
      </c>
      <c r="C1450" s="79">
        <v>8137.0919999999996</v>
      </c>
      <c r="D1450" s="79">
        <v>570.21699999999998</v>
      </c>
      <c r="E1450" s="79">
        <v>8707.3080000000009</v>
      </c>
      <c r="F1450" s="79">
        <v>898.21799999999996</v>
      </c>
      <c r="G1450" s="79">
        <v>6532.9629999999997</v>
      </c>
      <c r="H1450" s="84">
        <f>D1450/D1448*100</f>
        <v>75.254613529853501</v>
      </c>
      <c r="I1450" s="84">
        <f>E1450/E1448*100</f>
        <v>77.156125972613964</v>
      </c>
      <c r="J1450" s="80">
        <f t="shared" si="333"/>
        <v>67.447617876042969</v>
      </c>
      <c r="K1450" s="80">
        <f t="shared" si="334"/>
        <v>63.483141063750672</v>
      </c>
      <c r="L1450" s="80">
        <f t="shared" si="334"/>
        <v>133.28267740074452</v>
      </c>
    </row>
    <row r="1451" spans="1:12" s="1" customFormat="1" x14ac:dyDescent="0.2">
      <c r="A1451" s="6" t="s">
        <v>8</v>
      </c>
      <c r="B1451" s="79">
        <v>1147.922</v>
      </c>
      <c r="C1451" s="79">
        <v>10527.593000000001</v>
      </c>
      <c r="D1451" s="79">
        <v>757.71699999999998</v>
      </c>
      <c r="E1451" s="79">
        <v>11285.31</v>
      </c>
      <c r="F1451" s="79">
        <v>1011.385</v>
      </c>
      <c r="G1451" s="79">
        <v>8490.9650000000001</v>
      </c>
      <c r="H1451" s="84">
        <f>H1452+H1453</f>
        <v>100</v>
      </c>
      <c r="I1451" s="84">
        <f>I1452+I1453</f>
        <v>100</v>
      </c>
      <c r="J1451" s="80">
        <f t="shared" si="333"/>
        <v>66.007707840776632</v>
      </c>
      <c r="K1451" s="80">
        <f t="shared" si="334"/>
        <v>74.918750030898224</v>
      </c>
      <c r="L1451" s="80">
        <f t="shared" si="334"/>
        <v>132.90962805758826</v>
      </c>
    </row>
    <row r="1452" spans="1:12" s="1" customFormat="1" x14ac:dyDescent="0.2">
      <c r="A1452" s="9" t="s">
        <v>9</v>
      </c>
      <c r="B1452" s="79">
        <v>796.98800000000006</v>
      </c>
      <c r="C1452" s="79">
        <v>9688.1659999999993</v>
      </c>
      <c r="D1452" s="79">
        <v>678.82399999999996</v>
      </c>
      <c r="E1452" s="79">
        <v>10366.99</v>
      </c>
      <c r="F1452" s="79">
        <v>395.06</v>
      </c>
      <c r="G1452" s="79">
        <v>1063.2670000000001</v>
      </c>
      <c r="H1452" s="84">
        <f>D1452/D1451*100</f>
        <v>89.588065201123896</v>
      </c>
      <c r="I1452" s="84">
        <f>E1452/E1451*100</f>
        <v>91.862695840876327</v>
      </c>
      <c r="J1452" s="80">
        <f t="shared" si="333"/>
        <v>85.173678901062488</v>
      </c>
      <c r="K1452" s="80">
        <f>D1452/F1452*100</f>
        <v>171.82807674783575</v>
      </c>
      <c r="L1452" s="80"/>
    </row>
    <row r="1453" spans="1:12" s="1" customFormat="1" x14ac:dyDescent="0.2">
      <c r="A1453" s="9" t="s">
        <v>10</v>
      </c>
      <c r="B1453" s="79">
        <v>350.93400000000003</v>
      </c>
      <c r="C1453" s="79">
        <v>839.42700000000002</v>
      </c>
      <c r="D1453" s="79">
        <v>78.893000000000001</v>
      </c>
      <c r="E1453" s="79">
        <v>918.32</v>
      </c>
      <c r="F1453" s="79">
        <v>616.32500000000005</v>
      </c>
      <c r="G1453" s="79">
        <v>7427.6980000000003</v>
      </c>
      <c r="H1453" s="84">
        <f>D1453/D1451*100</f>
        <v>10.411934798876098</v>
      </c>
      <c r="I1453" s="84">
        <f>E1453/E1451*100</f>
        <v>8.1373041591236763</v>
      </c>
      <c r="J1453" s="80">
        <f t="shared" si="333"/>
        <v>22.480865347900174</v>
      </c>
      <c r="K1453" s="80">
        <f>D1453/F1453*100</f>
        <v>12.800551656999149</v>
      </c>
      <c r="L1453" s="80">
        <f>E1453/G1453*100</f>
        <v>12.363453656839575</v>
      </c>
    </row>
    <row r="1454" spans="1:12" s="1" customFormat="1" ht="22.5" x14ac:dyDescent="0.2">
      <c r="A1454" s="3" t="s">
        <v>215</v>
      </c>
      <c r="B1454" s="79"/>
      <c r="C1454" s="79"/>
      <c r="D1454" s="79"/>
      <c r="E1454" s="79"/>
      <c r="F1454" s="79"/>
      <c r="G1454" s="79"/>
      <c r="H1454" s="87"/>
      <c r="I1454" s="87"/>
      <c r="J1454" s="87"/>
      <c r="K1454" s="87"/>
      <c r="L1454" s="87"/>
    </row>
    <row r="1455" spans="1:12" s="1" customFormat="1" x14ac:dyDescent="0.2">
      <c r="A1455" s="6" t="s">
        <v>5</v>
      </c>
      <c r="B1455" s="79">
        <v>22400</v>
      </c>
      <c r="C1455" s="79">
        <v>202610</v>
      </c>
      <c r="D1455" s="79">
        <v>22198</v>
      </c>
      <c r="E1455" s="79">
        <v>224808</v>
      </c>
      <c r="F1455" s="79">
        <v>15858</v>
      </c>
      <c r="G1455" s="79">
        <v>261989</v>
      </c>
      <c r="H1455" s="84">
        <f>H1456+H1457</f>
        <v>99.995495089647704</v>
      </c>
      <c r="I1455" s="84">
        <f>I1456+I1457</f>
        <v>99.99955517597239</v>
      </c>
      <c r="J1455" s="80">
        <f t="shared" ref="J1455:J1460" si="335">D1455/B1455*100</f>
        <v>99.098214285714278</v>
      </c>
      <c r="K1455" s="80">
        <f t="shared" ref="K1455:L1460" si="336">D1455/F1455*100</f>
        <v>139.9798209105814</v>
      </c>
      <c r="L1455" s="80">
        <f t="shared" si="336"/>
        <v>85.808182786300193</v>
      </c>
    </row>
    <row r="1456" spans="1:12" s="1" customFormat="1" x14ac:dyDescent="0.2">
      <c r="A1456" s="9" t="s">
        <v>6</v>
      </c>
      <c r="B1456" s="79">
        <v>1000</v>
      </c>
      <c r="C1456" s="79">
        <v>15064</v>
      </c>
      <c r="D1456" s="79">
        <v>1531</v>
      </c>
      <c r="E1456" s="79">
        <v>16595</v>
      </c>
      <c r="F1456" s="79">
        <v>2263</v>
      </c>
      <c r="G1456" s="79">
        <v>32704</v>
      </c>
      <c r="H1456" s="84">
        <f>D1456/D1455*100</f>
        <v>6.8970177493467881</v>
      </c>
      <c r="I1456" s="84">
        <f>E1456/E1455*100</f>
        <v>7.3818547382655417</v>
      </c>
      <c r="J1456" s="80">
        <f t="shared" si="335"/>
        <v>153.1</v>
      </c>
      <c r="K1456" s="80">
        <f t="shared" si="336"/>
        <v>67.653557224922665</v>
      </c>
      <c r="L1456" s="80">
        <f t="shared" si="336"/>
        <v>50.743028375733857</v>
      </c>
    </row>
    <row r="1457" spans="1:12" s="1" customFormat="1" x14ac:dyDescent="0.2">
      <c r="A1457" s="9" t="s">
        <v>7</v>
      </c>
      <c r="B1457" s="79">
        <v>21400</v>
      </c>
      <c r="C1457" s="79">
        <v>187546</v>
      </c>
      <c r="D1457" s="79">
        <v>20666</v>
      </c>
      <c r="E1457" s="79">
        <v>208212</v>
      </c>
      <c r="F1457" s="79">
        <v>13595</v>
      </c>
      <c r="G1457" s="79">
        <v>229285</v>
      </c>
      <c r="H1457" s="84">
        <f>D1457/D1455*100</f>
        <v>93.098477340300917</v>
      </c>
      <c r="I1457" s="84">
        <f>E1457/E1455*100</f>
        <v>92.617700437706844</v>
      </c>
      <c r="J1457" s="80">
        <f t="shared" si="335"/>
        <v>96.570093457943926</v>
      </c>
      <c r="K1457" s="80">
        <f t="shared" si="336"/>
        <v>152.01176903273262</v>
      </c>
      <c r="L1457" s="80">
        <f t="shared" si="336"/>
        <v>90.809254857491766</v>
      </c>
    </row>
    <row r="1458" spans="1:12" s="1" customFormat="1" x14ac:dyDescent="0.2">
      <c r="A1458" s="6" t="s">
        <v>8</v>
      </c>
      <c r="B1458" s="79">
        <v>22400</v>
      </c>
      <c r="C1458" s="79">
        <v>202610</v>
      </c>
      <c r="D1458" s="79">
        <v>22198</v>
      </c>
      <c r="E1458" s="79">
        <v>224808</v>
      </c>
      <c r="F1458" s="79">
        <v>15858</v>
      </c>
      <c r="G1458" s="79">
        <v>261989</v>
      </c>
      <c r="H1458" s="84">
        <f>H1459+H1460</f>
        <v>99.999999999999986</v>
      </c>
      <c r="I1458" s="84">
        <f>I1459+I1460</f>
        <v>100</v>
      </c>
      <c r="J1458" s="80">
        <f t="shared" si="335"/>
        <v>99.098214285714278</v>
      </c>
      <c r="K1458" s="80">
        <f t="shared" si="336"/>
        <v>139.9798209105814</v>
      </c>
      <c r="L1458" s="80">
        <f t="shared" si="336"/>
        <v>85.808182786300193</v>
      </c>
    </row>
    <row r="1459" spans="1:12" s="1" customFormat="1" x14ac:dyDescent="0.2">
      <c r="A1459" s="9" t="s">
        <v>9</v>
      </c>
      <c r="B1459" s="79">
        <v>3883</v>
      </c>
      <c r="C1459" s="79">
        <v>42669</v>
      </c>
      <c r="D1459" s="79">
        <v>1626</v>
      </c>
      <c r="E1459" s="79">
        <v>44295</v>
      </c>
      <c r="F1459" s="79">
        <v>470</v>
      </c>
      <c r="G1459" s="79">
        <v>61004</v>
      </c>
      <c r="H1459" s="84">
        <f>D1459/D1458*100</f>
        <v>7.3249842328137662</v>
      </c>
      <c r="I1459" s="84">
        <f>E1459/E1458*100</f>
        <v>19.703480303192059</v>
      </c>
      <c r="J1459" s="80">
        <f t="shared" si="335"/>
        <v>41.87483904197785</v>
      </c>
      <c r="K1459" s="80">
        <f t="shared" si="336"/>
        <v>345.95744680851067</v>
      </c>
      <c r="L1459" s="80">
        <f t="shared" si="336"/>
        <v>72.609992787358209</v>
      </c>
    </row>
    <row r="1460" spans="1:12" s="1" customFormat="1" x14ac:dyDescent="0.2">
      <c r="A1460" s="9" t="s">
        <v>10</v>
      </c>
      <c r="B1460" s="79">
        <v>18517</v>
      </c>
      <c r="C1460" s="79">
        <v>159941</v>
      </c>
      <c r="D1460" s="79">
        <v>20572</v>
      </c>
      <c r="E1460" s="79">
        <v>180513</v>
      </c>
      <c r="F1460" s="79">
        <v>15388</v>
      </c>
      <c r="G1460" s="79">
        <v>200985</v>
      </c>
      <c r="H1460" s="84">
        <f>D1460/D1458*100</f>
        <v>92.675015767186224</v>
      </c>
      <c r="I1460" s="84">
        <f>E1460/E1458*100</f>
        <v>80.296519696807948</v>
      </c>
      <c r="J1460" s="80">
        <f t="shared" si="335"/>
        <v>111.09791002862235</v>
      </c>
      <c r="K1460" s="80">
        <f t="shared" si="336"/>
        <v>133.68858851052769</v>
      </c>
      <c r="L1460" s="80">
        <f t="shared" si="336"/>
        <v>89.814165236211664</v>
      </c>
    </row>
    <row r="1461" spans="1:12" s="1" customFormat="1" ht="22.5" x14ac:dyDescent="0.2">
      <c r="A1461" s="3" t="s">
        <v>216</v>
      </c>
      <c r="B1461" s="79"/>
      <c r="C1461" s="79"/>
      <c r="D1461" s="79"/>
      <c r="E1461" s="79"/>
      <c r="F1461" s="79"/>
      <c r="G1461" s="79"/>
      <c r="H1461" s="87"/>
      <c r="I1461" s="87"/>
      <c r="J1461" s="87"/>
      <c r="K1461" s="87"/>
      <c r="L1461" s="87"/>
    </row>
    <row r="1462" spans="1:12" s="1" customFormat="1" x14ac:dyDescent="0.2">
      <c r="A1462" s="6" t="s">
        <v>5</v>
      </c>
      <c r="B1462" s="79">
        <v>1877.7370000000001</v>
      </c>
      <c r="C1462" s="79">
        <v>22099.151999999998</v>
      </c>
      <c r="D1462" s="79">
        <v>2216.165</v>
      </c>
      <c r="E1462" s="79">
        <v>24315.316999999999</v>
      </c>
      <c r="F1462" s="79">
        <v>2416.7139999999999</v>
      </c>
      <c r="G1462" s="79">
        <v>29342.875</v>
      </c>
      <c r="H1462" s="84">
        <f>H1463+H1464</f>
        <v>100</v>
      </c>
      <c r="I1462" s="84">
        <f>I1463+I1464</f>
        <v>100</v>
      </c>
      <c r="J1462" s="80">
        <f t="shared" ref="J1462:J1467" si="337">D1462/B1462*100</f>
        <v>118.02318429045175</v>
      </c>
      <c r="K1462" s="80">
        <f t="shared" ref="K1462:L1467" si="338">D1462/F1462*100</f>
        <v>91.701583224163059</v>
      </c>
      <c r="L1462" s="80">
        <f t="shared" si="338"/>
        <v>82.86617108923376</v>
      </c>
    </row>
    <row r="1463" spans="1:12" s="1" customFormat="1" x14ac:dyDescent="0.2">
      <c r="A1463" s="9" t="s">
        <v>6</v>
      </c>
      <c r="B1463" s="79">
        <v>202.89099999999999</v>
      </c>
      <c r="C1463" s="79">
        <v>2537.77</v>
      </c>
      <c r="D1463" s="79">
        <v>202.89099999999999</v>
      </c>
      <c r="E1463" s="79">
        <v>2740.6610000000001</v>
      </c>
      <c r="F1463" s="79">
        <v>259.27100000000002</v>
      </c>
      <c r="G1463" s="79">
        <v>3145.8490000000002</v>
      </c>
      <c r="H1463" s="84">
        <f>D1463/D1462*100</f>
        <v>9.1550493758361853</v>
      </c>
      <c r="I1463" s="84">
        <f>E1463/E1462*100</f>
        <v>11.271335677013795</v>
      </c>
      <c r="J1463" s="80">
        <f t="shared" si="337"/>
        <v>100</v>
      </c>
      <c r="K1463" s="80">
        <f t="shared" si="338"/>
        <v>78.254413335853215</v>
      </c>
      <c r="L1463" s="80">
        <f t="shared" si="338"/>
        <v>87.11991580015443</v>
      </c>
    </row>
    <row r="1464" spans="1:12" s="1" customFormat="1" x14ac:dyDescent="0.2">
      <c r="A1464" s="9" t="s">
        <v>7</v>
      </c>
      <c r="B1464" s="79">
        <v>1674.846</v>
      </c>
      <c r="C1464" s="79">
        <v>19561.382000000001</v>
      </c>
      <c r="D1464" s="79">
        <v>2013.2739999999999</v>
      </c>
      <c r="E1464" s="79">
        <v>21574.655999999999</v>
      </c>
      <c r="F1464" s="79">
        <v>2157.4430000000002</v>
      </c>
      <c r="G1464" s="79">
        <v>26197.026000000002</v>
      </c>
      <c r="H1464" s="84">
        <f>D1464/D1462*100</f>
        <v>90.844950624163815</v>
      </c>
      <c r="I1464" s="84">
        <f>E1464/E1462*100</f>
        <v>88.728664322986205</v>
      </c>
      <c r="J1464" s="80">
        <f t="shared" si="337"/>
        <v>120.2065145093937</v>
      </c>
      <c r="K1464" s="80">
        <f t="shared" si="338"/>
        <v>93.317598657299399</v>
      </c>
      <c r="L1464" s="80">
        <f t="shared" si="338"/>
        <v>82.35536354393814</v>
      </c>
    </row>
    <row r="1465" spans="1:12" s="1" customFormat="1" x14ac:dyDescent="0.2">
      <c r="A1465" s="6" t="s">
        <v>8</v>
      </c>
      <c r="B1465" s="79">
        <v>1877.7370000000001</v>
      </c>
      <c r="C1465" s="79">
        <v>22099.151999999998</v>
      </c>
      <c r="D1465" s="79">
        <v>2216.165</v>
      </c>
      <c r="E1465" s="79">
        <v>24315.316999999999</v>
      </c>
      <c r="F1465" s="79">
        <v>2416.7139999999999</v>
      </c>
      <c r="G1465" s="79">
        <v>29342.875</v>
      </c>
      <c r="H1465" s="84">
        <f>H1466+H1467</f>
        <v>100</v>
      </c>
      <c r="I1465" s="84">
        <f>I1466+I1467</f>
        <v>100</v>
      </c>
      <c r="J1465" s="80">
        <f t="shared" si="337"/>
        <v>118.02318429045175</v>
      </c>
      <c r="K1465" s="80">
        <f t="shared" si="338"/>
        <v>91.701583224163059</v>
      </c>
      <c r="L1465" s="80">
        <f t="shared" si="338"/>
        <v>82.86617108923376</v>
      </c>
    </row>
    <row r="1466" spans="1:12" s="1" customFormat="1" x14ac:dyDescent="0.2">
      <c r="A1466" s="9" t="s">
        <v>9</v>
      </c>
      <c r="B1466" s="79">
        <v>72.31</v>
      </c>
      <c r="C1466" s="79">
        <v>979.95699999999999</v>
      </c>
      <c r="D1466" s="79">
        <v>111.717</v>
      </c>
      <c r="E1466" s="79">
        <v>1091.674</v>
      </c>
      <c r="F1466" s="79">
        <v>82.204999999999998</v>
      </c>
      <c r="G1466" s="79">
        <v>1000.93</v>
      </c>
      <c r="H1466" s="84">
        <f>D1466/D1465*100</f>
        <v>5.0410055207983158</v>
      </c>
      <c r="I1466" s="84">
        <f>E1466/E1465*100</f>
        <v>4.4896556355814736</v>
      </c>
      <c r="J1466" s="80">
        <f t="shared" si="337"/>
        <v>154.49730327755498</v>
      </c>
      <c r="K1466" s="80">
        <f t="shared" si="338"/>
        <v>135.90049267076211</v>
      </c>
      <c r="L1466" s="80">
        <f t="shared" si="338"/>
        <v>109.0659686491563</v>
      </c>
    </row>
    <row r="1467" spans="1:12" s="1" customFormat="1" x14ac:dyDescent="0.2">
      <c r="A1467" s="9" t="s">
        <v>10</v>
      </c>
      <c r="B1467" s="79">
        <v>1805.4269999999999</v>
      </c>
      <c r="C1467" s="79">
        <v>21119.196</v>
      </c>
      <c r="D1467" s="79">
        <v>2104.4479999999999</v>
      </c>
      <c r="E1467" s="79">
        <v>23223.643</v>
      </c>
      <c r="F1467" s="79">
        <v>2334.509</v>
      </c>
      <c r="G1467" s="79">
        <v>28341.944</v>
      </c>
      <c r="H1467" s="84">
        <f>D1467/D1465*100</f>
        <v>94.958994479201678</v>
      </c>
      <c r="I1467" s="84">
        <f>E1467/E1465*100</f>
        <v>95.510344364418529</v>
      </c>
      <c r="J1467" s="80">
        <f t="shared" si="337"/>
        <v>116.56234231569596</v>
      </c>
      <c r="K1467" s="80">
        <f t="shared" si="338"/>
        <v>90.145208264350231</v>
      </c>
      <c r="L1467" s="80">
        <f t="shared" si="338"/>
        <v>81.940896503076857</v>
      </c>
    </row>
    <row r="1468" spans="1:12" s="1" customFormat="1" ht="22.5" x14ac:dyDescent="0.2">
      <c r="A1468" s="3" t="s">
        <v>217</v>
      </c>
      <c r="B1468" s="79"/>
      <c r="C1468" s="79"/>
      <c r="D1468" s="79"/>
      <c r="E1468" s="79"/>
      <c r="F1468" s="79"/>
      <c r="G1468" s="79"/>
      <c r="H1468" s="87"/>
      <c r="I1468" s="87"/>
      <c r="J1468" s="87"/>
      <c r="K1468" s="87"/>
      <c r="L1468" s="87"/>
    </row>
    <row r="1469" spans="1:12" s="1" customFormat="1" x14ac:dyDescent="0.2">
      <c r="A1469" s="6" t="s">
        <v>5</v>
      </c>
      <c r="B1469" s="79">
        <v>1553.2739999999999</v>
      </c>
      <c r="C1469" s="79">
        <v>18297.349999999999</v>
      </c>
      <c r="D1469" s="79">
        <v>1839.213</v>
      </c>
      <c r="E1469" s="79">
        <v>20136.562000000002</v>
      </c>
      <c r="F1469" s="79">
        <v>1995.9469999999999</v>
      </c>
      <c r="G1469" s="79">
        <v>24572.91</v>
      </c>
      <c r="H1469" s="84">
        <f>H1470+H1471</f>
        <v>100</v>
      </c>
      <c r="I1469" s="84">
        <f>I1470+I1471</f>
        <v>100</v>
      </c>
      <c r="J1469" s="80">
        <f t="shared" ref="J1469:J1474" si="339">D1469/B1469*100</f>
        <v>118.4087932972547</v>
      </c>
      <c r="K1469" s="80">
        <f t="shared" ref="K1469:L1474" si="340">D1469/F1469*100</f>
        <v>92.14738667910521</v>
      </c>
      <c r="L1469" s="80">
        <f t="shared" si="340"/>
        <v>81.946183826010028</v>
      </c>
    </row>
    <row r="1470" spans="1:12" s="1" customFormat="1" x14ac:dyDescent="0.2">
      <c r="A1470" s="9" t="s">
        <v>6</v>
      </c>
      <c r="B1470" s="79">
        <v>30.808</v>
      </c>
      <c r="C1470" s="79">
        <v>394.88900000000001</v>
      </c>
      <c r="D1470" s="79">
        <v>30.808</v>
      </c>
      <c r="E1470" s="79">
        <v>425.69600000000003</v>
      </c>
      <c r="F1470" s="79">
        <v>33.356999999999999</v>
      </c>
      <c r="G1470" s="79">
        <v>434.88099999999997</v>
      </c>
      <c r="H1470" s="84">
        <f>D1470/D1469*100</f>
        <v>1.6750642802111555</v>
      </c>
      <c r="I1470" s="84">
        <f>E1470/E1469*100</f>
        <v>2.1140450887296449</v>
      </c>
      <c r="J1470" s="80">
        <f t="shared" si="339"/>
        <v>100</v>
      </c>
      <c r="K1470" s="80">
        <f t="shared" si="340"/>
        <v>92.35842551788231</v>
      </c>
      <c r="L1470" s="80">
        <f t="shared" si="340"/>
        <v>97.887927961902236</v>
      </c>
    </row>
    <row r="1471" spans="1:12" s="1" customFormat="1" x14ac:dyDescent="0.2">
      <c r="A1471" s="9" t="s">
        <v>7</v>
      </c>
      <c r="B1471" s="79">
        <v>1522.4659999999999</v>
      </c>
      <c r="C1471" s="79">
        <v>17902.460999999999</v>
      </c>
      <c r="D1471" s="79">
        <v>1808.405</v>
      </c>
      <c r="E1471" s="79">
        <v>19710.866000000002</v>
      </c>
      <c r="F1471" s="79">
        <v>1962.59</v>
      </c>
      <c r="G1471" s="79">
        <v>24138.028999999999</v>
      </c>
      <c r="H1471" s="84">
        <f>D1471/D1469*100</f>
        <v>98.32493571978884</v>
      </c>
      <c r="I1471" s="84">
        <f>E1471/E1469*100</f>
        <v>97.88595491127036</v>
      </c>
      <c r="J1471" s="80">
        <f t="shared" si="339"/>
        <v>118.78130611783777</v>
      </c>
      <c r="K1471" s="80">
        <f t="shared" si="340"/>
        <v>92.143799774787411</v>
      </c>
      <c r="L1471" s="80">
        <f t="shared" si="340"/>
        <v>81.658970581235124</v>
      </c>
    </row>
    <row r="1472" spans="1:12" s="1" customFormat="1" x14ac:dyDescent="0.2">
      <c r="A1472" s="6" t="s">
        <v>8</v>
      </c>
      <c r="B1472" s="79">
        <v>1553.2739999999999</v>
      </c>
      <c r="C1472" s="79">
        <v>18297.349999999999</v>
      </c>
      <c r="D1472" s="79">
        <v>1839.213</v>
      </c>
      <c r="E1472" s="79">
        <v>20136.562000000002</v>
      </c>
      <c r="F1472" s="79">
        <v>1995.9469999999999</v>
      </c>
      <c r="G1472" s="79">
        <v>24572.91</v>
      </c>
      <c r="H1472" s="84">
        <f>H1473+H1474</f>
        <v>100</v>
      </c>
      <c r="I1472" s="84">
        <f>I1473+I1474</f>
        <v>99.999999999999986</v>
      </c>
      <c r="J1472" s="80">
        <f t="shared" si="339"/>
        <v>118.4087932972547</v>
      </c>
      <c r="K1472" s="80">
        <f t="shared" si="340"/>
        <v>92.14738667910521</v>
      </c>
      <c r="L1472" s="80">
        <f t="shared" si="340"/>
        <v>81.946183826010028</v>
      </c>
    </row>
    <row r="1473" spans="1:12" s="1" customFormat="1" x14ac:dyDescent="0.2">
      <c r="A1473" s="9" t="s">
        <v>9</v>
      </c>
      <c r="B1473" s="79">
        <v>66.965999999999994</v>
      </c>
      <c r="C1473" s="79">
        <v>921.85400000000004</v>
      </c>
      <c r="D1473" s="79">
        <v>91.533000000000001</v>
      </c>
      <c r="E1473" s="79">
        <v>1013.3869999999999</v>
      </c>
      <c r="F1473" s="79">
        <v>69.966999999999999</v>
      </c>
      <c r="G1473" s="79">
        <v>691.71900000000005</v>
      </c>
      <c r="H1473" s="84">
        <f>D1473/D1472*100</f>
        <v>4.9767482069776579</v>
      </c>
      <c r="I1473" s="84">
        <f>E1473/E1472*100</f>
        <v>5.0325720944816688</v>
      </c>
      <c r="J1473" s="80">
        <f t="shared" si="339"/>
        <v>136.68578084401042</v>
      </c>
      <c r="K1473" s="80">
        <f t="shared" si="340"/>
        <v>130.823102319665</v>
      </c>
      <c r="L1473" s="80">
        <f t="shared" si="340"/>
        <v>146.50269835005253</v>
      </c>
    </row>
    <row r="1474" spans="1:12" s="1" customFormat="1" x14ac:dyDescent="0.2">
      <c r="A1474" s="9" t="s">
        <v>10</v>
      </c>
      <c r="B1474" s="79">
        <v>1486.308</v>
      </c>
      <c r="C1474" s="79">
        <v>17375.494999999999</v>
      </c>
      <c r="D1474" s="79">
        <v>1747.68</v>
      </c>
      <c r="E1474" s="79">
        <v>19123.174999999999</v>
      </c>
      <c r="F1474" s="79">
        <v>1925.979</v>
      </c>
      <c r="G1474" s="79">
        <v>23881.190999999999</v>
      </c>
      <c r="H1474" s="84">
        <f>D1474/D1472*100</f>
        <v>95.023251793022339</v>
      </c>
      <c r="I1474" s="84">
        <f>E1474/E1472*100</f>
        <v>94.967427905518321</v>
      </c>
      <c r="J1474" s="80">
        <f t="shared" si="339"/>
        <v>117.58531878991434</v>
      </c>
      <c r="K1474" s="80">
        <f t="shared" si="340"/>
        <v>90.742422425166637</v>
      </c>
      <c r="L1474" s="80">
        <f t="shared" si="340"/>
        <v>80.076303564591896</v>
      </c>
    </row>
    <row r="1475" spans="1:12" s="1" customFormat="1" ht="33.75" x14ac:dyDescent="0.2">
      <c r="A1475" s="3" t="s">
        <v>218</v>
      </c>
      <c r="B1475" s="79"/>
      <c r="C1475" s="79"/>
      <c r="D1475" s="79"/>
      <c r="E1475" s="79"/>
      <c r="F1475" s="79"/>
      <c r="G1475" s="79"/>
      <c r="H1475" s="87"/>
      <c r="I1475" s="87"/>
      <c r="J1475" s="87"/>
      <c r="K1475" s="87"/>
      <c r="L1475" s="87"/>
    </row>
    <row r="1476" spans="1:12" s="1" customFormat="1" x14ac:dyDescent="0.2">
      <c r="A1476" s="6" t="s">
        <v>5</v>
      </c>
      <c r="B1476" s="79">
        <v>820277.15300000005</v>
      </c>
      <c r="C1476" s="79">
        <v>7552096.5719999997</v>
      </c>
      <c r="D1476" s="79">
        <v>964161.304</v>
      </c>
      <c r="E1476" s="79">
        <v>8503805.0669999998</v>
      </c>
      <c r="F1476" s="79">
        <v>792586.22499999998</v>
      </c>
      <c r="G1476" s="79">
        <v>11497577.007999999</v>
      </c>
      <c r="H1476" s="84">
        <f>H1477+H1478</f>
        <v>99.99999989628293</v>
      </c>
      <c r="I1476" s="84">
        <f>I1477+I1478</f>
        <v>99.99999998824056</v>
      </c>
      <c r="J1476" s="80">
        <f t="shared" ref="J1476:J1481" si="341">D1476/B1476*100</f>
        <v>117.54091900204369</v>
      </c>
      <c r="K1476" s="80">
        <f t="shared" ref="K1476:L1481" si="342">D1476/F1476*100</f>
        <v>121.64749696476242</v>
      </c>
      <c r="L1476" s="80">
        <f t="shared" si="342"/>
        <v>73.961714377586361</v>
      </c>
    </row>
    <row r="1477" spans="1:12" s="1" customFormat="1" x14ac:dyDescent="0.2">
      <c r="A1477" s="9" t="s">
        <v>6</v>
      </c>
      <c r="B1477" s="79">
        <v>196963.74900000001</v>
      </c>
      <c r="C1477" s="79">
        <v>1582084.0819999999</v>
      </c>
      <c r="D1477" s="79">
        <v>228898.74900000001</v>
      </c>
      <c r="E1477" s="79">
        <v>1810982.831</v>
      </c>
      <c r="F1477" s="79">
        <v>215012.416</v>
      </c>
      <c r="G1477" s="79">
        <v>3305004.4980000001</v>
      </c>
      <c r="H1477" s="84">
        <f>D1477/D1476*100</f>
        <v>23.740711025258072</v>
      </c>
      <c r="I1477" s="84">
        <f>E1477/E1476*100</f>
        <v>21.296147039255739</v>
      </c>
      <c r="J1477" s="80">
        <f t="shared" si="341"/>
        <v>116.21364345578129</v>
      </c>
      <c r="K1477" s="80">
        <f t="shared" si="342"/>
        <v>106.45838657056903</v>
      </c>
      <c r="L1477" s="80">
        <f t="shared" si="342"/>
        <v>54.795169933835282</v>
      </c>
    </row>
    <row r="1478" spans="1:12" s="1" customFormat="1" x14ac:dyDescent="0.2">
      <c r="A1478" s="9" t="s">
        <v>7</v>
      </c>
      <c r="B1478" s="79">
        <v>623313.40300000005</v>
      </c>
      <c r="C1478" s="79">
        <v>5970012.4900000002</v>
      </c>
      <c r="D1478" s="79">
        <v>735262.554</v>
      </c>
      <c r="E1478" s="79">
        <v>6692822.2350000003</v>
      </c>
      <c r="F1478" s="79">
        <v>577573.80900000001</v>
      </c>
      <c r="G1478" s="79">
        <v>8192572.5099999998</v>
      </c>
      <c r="H1478" s="84">
        <f>D1478/D1476*100</f>
        <v>76.25928887102485</v>
      </c>
      <c r="I1478" s="84">
        <f>E1478/E1476*100</f>
        <v>78.703852948984817</v>
      </c>
      <c r="J1478" s="80">
        <f t="shared" si="341"/>
        <v>117.96033110489684</v>
      </c>
      <c r="K1478" s="80">
        <f t="shared" si="342"/>
        <v>127.30192099136546</v>
      </c>
      <c r="L1478" s="80">
        <f t="shared" si="342"/>
        <v>81.693780882996421</v>
      </c>
    </row>
    <row r="1479" spans="1:12" s="1" customFormat="1" x14ac:dyDescent="0.2">
      <c r="A1479" s="6" t="s">
        <v>8</v>
      </c>
      <c r="B1479" s="79">
        <v>820277.15300000005</v>
      </c>
      <c r="C1479" s="79">
        <v>7552096.5719999997</v>
      </c>
      <c r="D1479" s="79">
        <v>964161.304</v>
      </c>
      <c r="E1479" s="79">
        <v>8503805.0669999998</v>
      </c>
      <c r="F1479" s="79">
        <v>792586.22499999998</v>
      </c>
      <c r="G1479" s="79">
        <v>11497577.007999999</v>
      </c>
      <c r="H1479" s="84">
        <f>H1480+H1481</f>
        <v>99.999999896282915</v>
      </c>
      <c r="I1479" s="84">
        <f>I1480+I1481</f>
        <v>100.00000000000001</v>
      </c>
      <c r="J1479" s="80">
        <f t="shared" si="341"/>
        <v>117.54091900204369</v>
      </c>
      <c r="K1479" s="80">
        <f t="shared" si="342"/>
        <v>121.64749696476242</v>
      </c>
      <c r="L1479" s="80">
        <f t="shared" si="342"/>
        <v>73.961714377586361</v>
      </c>
    </row>
    <row r="1480" spans="1:12" s="1" customFormat="1" x14ac:dyDescent="0.2">
      <c r="A1480" s="9" t="s">
        <v>9</v>
      </c>
      <c r="B1480" s="79">
        <v>147569.628</v>
      </c>
      <c r="C1480" s="79">
        <v>1566834.4129999999</v>
      </c>
      <c r="D1480" s="79">
        <v>106618.414</v>
      </c>
      <c r="E1480" s="79">
        <v>1678607.889</v>
      </c>
      <c r="F1480" s="79">
        <v>98422.433000000005</v>
      </c>
      <c r="G1480" s="79">
        <v>3692409.6740000001</v>
      </c>
      <c r="H1480" s="84">
        <f>D1480/D1479*100</f>
        <v>11.058151116174644</v>
      </c>
      <c r="I1480" s="84">
        <f>E1480/E1479*100</f>
        <v>19.739491624920149</v>
      </c>
      <c r="J1480" s="80">
        <f t="shared" si="341"/>
        <v>72.249564795270743</v>
      </c>
      <c r="K1480" s="80">
        <f t="shared" si="342"/>
        <v>108.3273505339987</v>
      </c>
      <c r="L1480" s="80">
        <f t="shared" si="342"/>
        <v>45.461041357893485</v>
      </c>
    </row>
    <row r="1481" spans="1:12" s="1" customFormat="1" x14ac:dyDescent="0.2">
      <c r="A1481" s="9" t="s">
        <v>10</v>
      </c>
      <c r="B1481" s="79">
        <v>672707.52500000002</v>
      </c>
      <c r="C1481" s="79">
        <v>5985262.159</v>
      </c>
      <c r="D1481" s="79">
        <v>857542.88899999997</v>
      </c>
      <c r="E1481" s="79">
        <v>6825197.1780000003</v>
      </c>
      <c r="F1481" s="79">
        <v>694163.79299999995</v>
      </c>
      <c r="G1481" s="79">
        <v>7805167.3329999996</v>
      </c>
      <c r="H1481" s="84">
        <f>D1481/D1479*100</f>
        <v>88.941848780108273</v>
      </c>
      <c r="I1481" s="84">
        <f>E1481/E1479*100</f>
        <v>80.260508375079866</v>
      </c>
      <c r="J1481" s="80">
        <f t="shared" si="341"/>
        <v>127.47633364142908</v>
      </c>
      <c r="K1481" s="80">
        <f t="shared" si="342"/>
        <v>123.53610165893514</v>
      </c>
      <c r="L1481" s="80">
        <f t="shared" si="342"/>
        <v>87.444597749279296</v>
      </c>
    </row>
    <row r="1482" spans="1:12" s="1" customFormat="1" x14ac:dyDescent="0.2">
      <c r="A1482" s="3" t="s">
        <v>219</v>
      </c>
      <c r="B1482" s="79"/>
      <c r="C1482" s="79"/>
      <c r="D1482" s="79"/>
      <c r="E1482" s="79"/>
      <c r="F1482" s="79"/>
      <c r="G1482" s="79"/>
      <c r="H1482" s="87"/>
      <c r="I1482" s="87"/>
      <c r="J1482" s="87"/>
      <c r="K1482" s="87"/>
      <c r="L1482" s="87"/>
    </row>
    <row r="1483" spans="1:12" s="1" customFormat="1" x14ac:dyDescent="0.2">
      <c r="A1483" s="6" t="s">
        <v>5</v>
      </c>
      <c r="B1483" s="79">
        <v>7.3230000000000004</v>
      </c>
      <c r="C1483" s="79">
        <v>112.119</v>
      </c>
      <c r="D1483" s="79">
        <v>7.9039999999999999</v>
      </c>
      <c r="E1483" s="79">
        <v>120.023</v>
      </c>
      <c r="F1483" s="79">
        <v>11.689</v>
      </c>
      <c r="G1483" s="79">
        <v>222.643</v>
      </c>
      <c r="H1483" s="84">
        <f>H1484+H1485+H1486</f>
        <v>100</v>
      </c>
      <c r="I1483" s="84">
        <f>I1484+I1485+I1486</f>
        <v>100</v>
      </c>
      <c r="J1483" s="80">
        <f t="shared" ref="J1483:J1488" si="343">D1483/B1483*100</f>
        <v>107.93390686876963</v>
      </c>
      <c r="K1483" s="80">
        <f t="shared" ref="K1483:L1485" si="344">D1483/F1483*100</f>
        <v>67.619129095731026</v>
      </c>
      <c r="L1483" s="80">
        <f t="shared" si="344"/>
        <v>53.908274681889843</v>
      </c>
    </row>
    <row r="1484" spans="1:12" s="1" customFormat="1" x14ac:dyDescent="0.2">
      <c r="A1484" s="9" t="s">
        <v>6</v>
      </c>
      <c r="B1484" s="79">
        <v>4.5999999999999996</v>
      </c>
      <c r="C1484" s="79">
        <v>46.8</v>
      </c>
      <c r="D1484" s="79">
        <v>6</v>
      </c>
      <c r="E1484" s="79">
        <v>52.8</v>
      </c>
      <c r="F1484" s="79">
        <v>6.2</v>
      </c>
      <c r="G1484" s="79">
        <v>96.5</v>
      </c>
      <c r="H1484" s="84">
        <f>D1484/D1483*100</f>
        <v>75.910931174089072</v>
      </c>
      <c r="I1484" s="84">
        <f>E1484/E1483*100</f>
        <v>43.99156828274581</v>
      </c>
      <c r="J1484" s="80">
        <f t="shared" si="343"/>
        <v>130.43478260869566</v>
      </c>
      <c r="K1484" s="80">
        <f t="shared" si="344"/>
        <v>96.774193548387089</v>
      </c>
      <c r="L1484" s="80">
        <f t="shared" si="344"/>
        <v>54.715025906735747</v>
      </c>
    </row>
    <row r="1485" spans="1:12" s="1" customFormat="1" x14ac:dyDescent="0.2">
      <c r="A1485" s="9" t="s">
        <v>7</v>
      </c>
      <c r="B1485" s="79">
        <v>2.5419999999999998</v>
      </c>
      <c r="C1485" s="79">
        <v>65.319000000000003</v>
      </c>
      <c r="D1485" s="79">
        <v>1.9039999999999999</v>
      </c>
      <c r="E1485" s="79">
        <v>67.222999999999999</v>
      </c>
      <c r="F1485" s="79">
        <v>5.4889999999999999</v>
      </c>
      <c r="G1485" s="79">
        <v>102.36</v>
      </c>
      <c r="H1485" s="84">
        <f>D1485/D1483*100</f>
        <v>24.089068825910932</v>
      </c>
      <c r="I1485" s="84">
        <f>E1485/E1483*100</f>
        <v>56.00843171725419</v>
      </c>
      <c r="J1485" s="80">
        <f t="shared" si="343"/>
        <v>74.901652242328879</v>
      </c>
      <c r="K1485" s="80">
        <f t="shared" si="344"/>
        <v>34.687556932045908</v>
      </c>
      <c r="L1485" s="80">
        <f t="shared" si="344"/>
        <v>65.673114497850733</v>
      </c>
    </row>
    <row r="1486" spans="1:12" s="1" customFormat="1" x14ac:dyDescent="0.2">
      <c r="A1486" s="81" t="s">
        <v>121</v>
      </c>
      <c r="B1486" s="79">
        <v>0.18099999999999999</v>
      </c>
      <c r="C1486" s="79">
        <v>0</v>
      </c>
      <c r="D1486" s="79">
        <v>0</v>
      </c>
      <c r="E1486" s="79">
        <v>0</v>
      </c>
      <c r="F1486" s="79">
        <v>0</v>
      </c>
      <c r="G1486" s="79">
        <v>23.783000000000001</v>
      </c>
      <c r="H1486" s="84">
        <f>D1486/D1483*100</f>
        <v>0</v>
      </c>
      <c r="I1486" s="84">
        <f>E1486/E1483*100</f>
        <v>0</v>
      </c>
      <c r="J1486" s="80">
        <f t="shared" si="343"/>
        <v>0</v>
      </c>
      <c r="K1486" s="80">
        <v>0</v>
      </c>
      <c r="L1486" s="80">
        <f>E1486/G1486*100</f>
        <v>0</v>
      </c>
    </row>
    <row r="1487" spans="1:12" s="1" customFormat="1" x14ac:dyDescent="0.2">
      <c r="A1487" s="6" t="s">
        <v>8</v>
      </c>
      <c r="B1487" s="79">
        <v>7.3230000000000004</v>
      </c>
      <c r="C1487" s="79">
        <v>112.119</v>
      </c>
      <c r="D1487" s="79">
        <v>7.9039999999999999</v>
      </c>
      <c r="E1487" s="79">
        <v>120.023</v>
      </c>
      <c r="F1487" s="79">
        <v>11.689</v>
      </c>
      <c r="G1487" s="79">
        <v>222.643</v>
      </c>
      <c r="H1487" s="84">
        <f>H1488+H1489</f>
        <v>100</v>
      </c>
      <c r="I1487" s="84">
        <f>I1488+I1489</f>
        <v>100</v>
      </c>
      <c r="J1487" s="80">
        <f t="shared" si="343"/>
        <v>107.93390686876963</v>
      </c>
      <c r="K1487" s="80">
        <f>D1487/F1487*100</f>
        <v>67.619129095731026</v>
      </c>
      <c r="L1487" s="80">
        <f>E1487/G1487*100</f>
        <v>53.908274681889843</v>
      </c>
    </row>
    <row r="1488" spans="1:12" s="1" customFormat="1" x14ac:dyDescent="0.2">
      <c r="A1488" s="9" t="s">
        <v>9</v>
      </c>
      <c r="B1488" s="79">
        <v>7.3230000000000004</v>
      </c>
      <c r="C1488" s="79">
        <v>68.084999999999994</v>
      </c>
      <c r="D1488" s="79">
        <v>7.6790000000000003</v>
      </c>
      <c r="E1488" s="79">
        <v>75.763999999999996</v>
      </c>
      <c r="F1488" s="79">
        <v>5.7510000000000003</v>
      </c>
      <c r="G1488" s="79">
        <v>222.643</v>
      </c>
      <c r="H1488" s="84">
        <f>D1488/D1487*100</f>
        <v>97.15334008097166</v>
      </c>
      <c r="I1488" s="84">
        <f>E1488/E1487*100</f>
        <v>63.124567791173355</v>
      </c>
      <c r="J1488" s="80">
        <f t="shared" si="343"/>
        <v>104.86139560289499</v>
      </c>
      <c r="K1488" s="80">
        <f>D1488/F1488*100</f>
        <v>133.52460441662319</v>
      </c>
      <c r="L1488" s="80">
        <f>E1488/G1488*100</f>
        <v>34.0293653966215</v>
      </c>
    </row>
    <row r="1489" spans="1:12" s="1" customFormat="1" x14ac:dyDescent="0.2">
      <c r="A1489" s="9" t="s">
        <v>10</v>
      </c>
      <c r="B1489" s="79">
        <v>0</v>
      </c>
      <c r="C1489" s="79">
        <v>44.033999999999999</v>
      </c>
      <c r="D1489" s="79">
        <v>0.22500000000000001</v>
      </c>
      <c r="E1489" s="79">
        <v>44.259</v>
      </c>
      <c r="F1489" s="79">
        <v>5.9379999999999997</v>
      </c>
      <c r="G1489" s="79">
        <v>0</v>
      </c>
      <c r="H1489" s="84">
        <f>D1489/D1487*100</f>
        <v>2.8466599190283404</v>
      </c>
      <c r="I1489" s="84">
        <f>E1489/E1487*100</f>
        <v>36.875432208826645</v>
      </c>
      <c r="J1489" s="80">
        <v>0</v>
      </c>
      <c r="K1489" s="80">
        <f>D1489/F1489*100</f>
        <v>3.7891545975075784</v>
      </c>
      <c r="L1489" s="80">
        <v>0</v>
      </c>
    </row>
    <row r="1490" spans="1:12" s="1" customFormat="1" ht="22.5" x14ac:dyDescent="0.2">
      <c r="A1490" s="3" t="s">
        <v>220</v>
      </c>
      <c r="B1490" s="79"/>
      <c r="C1490" s="79"/>
      <c r="D1490" s="79"/>
      <c r="E1490" s="79"/>
      <c r="F1490" s="79"/>
      <c r="G1490" s="79"/>
      <c r="H1490" s="87"/>
      <c r="I1490" s="87"/>
      <c r="J1490" s="87"/>
      <c r="K1490" s="87"/>
      <c r="L1490" s="87"/>
    </row>
    <row r="1491" spans="1:12" s="1" customFormat="1" x14ac:dyDescent="0.2">
      <c r="A1491" s="6" t="s">
        <v>5</v>
      </c>
      <c r="B1491" s="79">
        <v>81600</v>
      </c>
      <c r="C1491" s="79">
        <v>843442</v>
      </c>
      <c r="D1491" s="79">
        <v>81457</v>
      </c>
      <c r="E1491" s="79">
        <v>924899</v>
      </c>
      <c r="F1491" s="79">
        <v>48674</v>
      </c>
      <c r="G1491" s="79">
        <v>1387830</v>
      </c>
      <c r="H1491" s="84">
        <f>H1492+H1493</f>
        <v>100</v>
      </c>
      <c r="I1491" s="84">
        <f>I1492+I1493</f>
        <v>100</v>
      </c>
      <c r="J1491" s="80">
        <f t="shared" ref="J1491:J1496" si="345">D1491/B1491*100</f>
        <v>99.824754901960787</v>
      </c>
      <c r="K1491" s="80">
        <f t="shared" ref="K1491:L1496" si="346">D1491/F1491*100</f>
        <v>167.35217980852198</v>
      </c>
      <c r="L1491" s="80">
        <f t="shared" si="346"/>
        <v>66.643537032633688</v>
      </c>
    </row>
    <row r="1492" spans="1:12" s="1" customFormat="1" x14ac:dyDescent="0.2">
      <c r="A1492" s="9" t="s">
        <v>6</v>
      </c>
      <c r="B1492" s="79">
        <v>1322</v>
      </c>
      <c r="C1492" s="79">
        <v>12515</v>
      </c>
      <c r="D1492" s="79">
        <v>1549</v>
      </c>
      <c r="E1492" s="79">
        <v>14064</v>
      </c>
      <c r="F1492" s="79">
        <v>1086</v>
      </c>
      <c r="G1492" s="79">
        <v>11975</v>
      </c>
      <c r="H1492" s="84">
        <f>D1492/D1491*100</f>
        <v>1.9016168039579162</v>
      </c>
      <c r="I1492" s="84">
        <f>E1492/E1491*100</f>
        <v>1.5205984653459459</v>
      </c>
      <c r="J1492" s="80">
        <f t="shared" si="345"/>
        <v>117.17095310136156</v>
      </c>
      <c r="K1492" s="80">
        <f t="shared" si="346"/>
        <v>142.63351749539595</v>
      </c>
      <c r="L1492" s="80">
        <f t="shared" si="346"/>
        <v>117.44467640918582</v>
      </c>
    </row>
    <row r="1493" spans="1:12" s="1" customFormat="1" x14ac:dyDescent="0.2">
      <c r="A1493" s="9" t="s">
        <v>7</v>
      </c>
      <c r="B1493" s="79">
        <v>80278</v>
      </c>
      <c r="C1493" s="79">
        <v>830927</v>
      </c>
      <c r="D1493" s="79">
        <v>79908</v>
      </c>
      <c r="E1493" s="79">
        <v>910835</v>
      </c>
      <c r="F1493" s="79">
        <v>47588</v>
      </c>
      <c r="G1493" s="79">
        <v>1375855</v>
      </c>
      <c r="H1493" s="84">
        <f>D1493/D1491*100</f>
        <v>98.098383196042079</v>
      </c>
      <c r="I1493" s="84">
        <f>E1493/E1491*100</f>
        <v>98.479401534654059</v>
      </c>
      <c r="J1493" s="80">
        <f t="shared" si="345"/>
        <v>99.53910162186402</v>
      </c>
      <c r="K1493" s="80">
        <f t="shared" si="346"/>
        <v>167.9162814154829</v>
      </c>
      <c r="L1493" s="80">
        <f t="shared" si="346"/>
        <v>66.201380232655325</v>
      </c>
    </row>
    <row r="1494" spans="1:12" s="1" customFormat="1" x14ac:dyDescent="0.2">
      <c r="A1494" s="6" t="s">
        <v>8</v>
      </c>
      <c r="B1494" s="79">
        <v>81600</v>
      </c>
      <c r="C1494" s="79">
        <v>843442</v>
      </c>
      <c r="D1494" s="79">
        <v>81457</v>
      </c>
      <c r="E1494" s="79">
        <v>924899</v>
      </c>
      <c r="F1494" s="79">
        <v>48674</v>
      </c>
      <c r="G1494" s="79">
        <v>1387830</v>
      </c>
      <c r="H1494" s="84">
        <f>H1495+H1496</f>
        <v>100</v>
      </c>
      <c r="I1494" s="84">
        <f>I1495+I1496</f>
        <v>100</v>
      </c>
      <c r="J1494" s="80">
        <f t="shared" si="345"/>
        <v>99.824754901960787</v>
      </c>
      <c r="K1494" s="80">
        <f t="shared" si="346"/>
        <v>167.35217980852198</v>
      </c>
      <c r="L1494" s="80">
        <f t="shared" si="346"/>
        <v>66.643537032633688</v>
      </c>
    </row>
    <row r="1495" spans="1:12" s="1" customFormat="1" x14ac:dyDescent="0.2">
      <c r="A1495" s="9" t="s">
        <v>9</v>
      </c>
      <c r="B1495" s="79">
        <v>6651</v>
      </c>
      <c r="C1495" s="79">
        <v>63969</v>
      </c>
      <c r="D1495" s="79">
        <v>2591</v>
      </c>
      <c r="E1495" s="79">
        <v>66560</v>
      </c>
      <c r="F1495" s="79">
        <v>17372</v>
      </c>
      <c r="G1495" s="79">
        <v>128857</v>
      </c>
      <c r="H1495" s="84">
        <f>D1495/D1494*100</f>
        <v>3.1808193279890005</v>
      </c>
      <c r="I1495" s="84">
        <f>E1495/E1494*100</f>
        <v>7.1964614514665932</v>
      </c>
      <c r="J1495" s="80">
        <f t="shared" si="345"/>
        <v>38.956547887535706</v>
      </c>
      <c r="K1495" s="80">
        <f t="shared" si="346"/>
        <v>14.914805434031775</v>
      </c>
      <c r="L1495" s="80">
        <f t="shared" si="346"/>
        <v>51.654159261817369</v>
      </c>
    </row>
    <row r="1496" spans="1:12" s="1" customFormat="1" x14ac:dyDescent="0.2">
      <c r="A1496" s="9" t="s">
        <v>10</v>
      </c>
      <c r="B1496" s="79">
        <v>74949</v>
      </c>
      <c r="C1496" s="79">
        <v>779473</v>
      </c>
      <c r="D1496" s="79">
        <v>78866</v>
      </c>
      <c r="E1496" s="79">
        <v>858339</v>
      </c>
      <c r="F1496" s="79">
        <v>31302</v>
      </c>
      <c r="G1496" s="79">
        <v>1258973</v>
      </c>
      <c r="H1496" s="84">
        <f>D1496/D1494*100</f>
        <v>96.819180672011001</v>
      </c>
      <c r="I1496" s="84">
        <f>E1496/E1494*100</f>
        <v>92.80353854853341</v>
      </c>
      <c r="J1496" s="80">
        <f t="shared" si="345"/>
        <v>105.22622049660436</v>
      </c>
      <c r="K1496" s="80">
        <f t="shared" si="346"/>
        <v>251.95195195195197</v>
      </c>
      <c r="L1496" s="80">
        <f t="shared" si="346"/>
        <v>68.177713104252433</v>
      </c>
    </row>
    <row r="1497" spans="1:12" s="1" customFormat="1" ht="33.75" x14ac:dyDescent="0.2">
      <c r="A1497" s="3" t="s">
        <v>221</v>
      </c>
      <c r="B1497" s="79"/>
      <c r="C1497" s="79"/>
      <c r="D1497" s="79"/>
      <c r="E1497" s="79"/>
      <c r="F1497" s="79"/>
      <c r="G1497" s="79"/>
      <c r="H1497" s="87"/>
      <c r="I1497" s="87"/>
      <c r="J1497" s="87"/>
      <c r="K1497" s="87"/>
      <c r="L1497" s="87"/>
    </row>
    <row r="1498" spans="1:12" s="1" customFormat="1" x14ac:dyDescent="0.2">
      <c r="A1498" s="6" t="s">
        <v>5</v>
      </c>
      <c r="B1498" s="79">
        <v>876.37800000000004</v>
      </c>
      <c r="C1498" s="79">
        <v>9030.9390000000003</v>
      </c>
      <c r="D1498" s="79">
        <v>903.75</v>
      </c>
      <c r="E1498" s="79">
        <v>9934.6880000000001</v>
      </c>
      <c r="F1498" s="79">
        <v>631.21299999999997</v>
      </c>
      <c r="G1498" s="79">
        <v>8853.6630000000005</v>
      </c>
      <c r="H1498" s="84">
        <f>H1499+H1500</f>
        <v>99.999889349930839</v>
      </c>
      <c r="I1498" s="84">
        <f>I1499+I1500</f>
        <v>100.00001006574136</v>
      </c>
      <c r="J1498" s="80">
        <f t="shared" ref="J1498:J1503" si="347">D1498/B1498*100</f>
        <v>103.12330980467333</v>
      </c>
      <c r="K1498" s="80">
        <f>D1498/F1498*100</f>
        <v>143.17670897145655</v>
      </c>
      <c r="L1498" s="80">
        <f>E1498/G1498*100</f>
        <v>112.20991808701099</v>
      </c>
    </row>
    <row r="1499" spans="1:12" s="1" customFormat="1" x14ac:dyDescent="0.2">
      <c r="A1499" s="9" t="s">
        <v>6</v>
      </c>
      <c r="B1499" s="79">
        <v>5.7770000000000001</v>
      </c>
      <c r="C1499" s="79">
        <v>16.260999999999999</v>
      </c>
      <c r="D1499" s="79">
        <v>5.7770000000000001</v>
      </c>
      <c r="E1499" s="79">
        <v>22.039000000000001</v>
      </c>
      <c r="F1499" s="79">
        <v>0</v>
      </c>
      <c r="G1499" s="79">
        <v>0</v>
      </c>
      <c r="H1499" s="84">
        <f>D1499/D1498*100</f>
        <v>0.63922544951590599</v>
      </c>
      <c r="I1499" s="84">
        <f>E1499/E1498*100</f>
        <v>0.22183887405422295</v>
      </c>
      <c r="J1499" s="80">
        <f t="shared" si="347"/>
        <v>100</v>
      </c>
      <c r="K1499" s="80">
        <v>0</v>
      </c>
      <c r="L1499" s="80">
        <v>0</v>
      </c>
    </row>
    <row r="1500" spans="1:12" s="1" customFormat="1" x14ac:dyDescent="0.2">
      <c r="A1500" s="9" t="s">
        <v>7</v>
      </c>
      <c r="B1500" s="79">
        <v>870.601</v>
      </c>
      <c r="C1500" s="79">
        <v>9014.6769999999997</v>
      </c>
      <c r="D1500" s="79">
        <v>897.97199999999998</v>
      </c>
      <c r="E1500" s="79">
        <v>9912.65</v>
      </c>
      <c r="F1500" s="79">
        <v>631.21299999999997</v>
      </c>
      <c r="G1500" s="79">
        <v>8853.6630000000005</v>
      </c>
      <c r="H1500" s="84">
        <f>D1500/D1498*100</f>
        <v>99.360663900414934</v>
      </c>
      <c r="I1500" s="84">
        <f>E1500/E1498*100</f>
        <v>99.778171191687136</v>
      </c>
      <c r="J1500" s="80">
        <f t="shared" si="347"/>
        <v>103.14392011954961</v>
      </c>
      <c r="K1500" s="80">
        <f t="shared" ref="K1500:L1503" si="348">D1500/F1500*100</f>
        <v>142.26132858480418</v>
      </c>
      <c r="L1500" s="80">
        <f t="shared" si="348"/>
        <v>111.96100416290973</v>
      </c>
    </row>
    <row r="1501" spans="1:12" s="1" customFormat="1" x14ac:dyDescent="0.2">
      <c r="A1501" s="6" t="s">
        <v>8</v>
      </c>
      <c r="B1501" s="79">
        <v>876.37800000000004</v>
      </c>
      <c r="C1501" s="79">
        <v>9030.9390000000003</v>
      </c>
      <c r="D1501" s="79">
        <v>903.75</v>
      </c>
      <c r="E1501" s="79">
        <v>9934.6880000000001</v>
      </c>
      <c r="F1501" s="79">
        <v>631.21299999999997</v>
      </c>
      <c r="G1501" s="79">
        <v>8853.6630000000005</v>
      </c>
      <c r="H1501" s="84">
        <f>H1502+H1503</f>
        <v>100</v>
      </c>
      <c r="I1501" s="84">
        <f>I1502+I1503</f>
        <v>99.999999999999986</v>
      </c>
      <c r="J1501" s="80">
        <f t="shared" si="347"/>
        <v>103.12330980467333</v>
      </c>
      <c r="K1501" s="80">
        <f t="shared" si="348"/>
        <v>143.17670897145655</v>
      </c>
      <c r="L1501" s="80">
        <f t="shared" si="348"/>
        <v>112.20991808701099</v>
      </c>
    </row>
    <row r="1502" spans="1:12" s="1" customFormat="1" x14ac:dyDescent="0.2">
      <c r="A1502" s="9" t="s">
        <v>9</v>
      </c>
      <c r="B1502" s="79">
        <v>6.8970000000000002</v>
      </c>
      <c r="C1502" s="79">
        <v>178.255</v>
      </c>
      <c r="D1502" s="79">
        <v>8.5359999999999996</v>
      </c>
      <c r="E1502" s="79">
        <v>186.79</v>
      </c>
      <c r="F1502" s="79">
        <v>14.946999999999999</v>
      </c>
      <c r="G1502" s="79">
        <v>323.22500000000002</v>
      </c>
      <c r="H1502" s="84">
        <f>D1502/D1501*100</f>
        <v>0.94450899031811897</v>
      </c>
      <c r="I1502" s="84">
        <f>E1502/E1501*100</f>
        <v>1.8801798305090205</v>
      </c>
      <c r="J1502" s="80">
        <f t="shared" si="347"/>
        <v>123.7639553429027</v>
      </c>
      <c r="K1502" s="80">
        <f t="shared" si="348"/>
        <v>57.10844985615843</v>
      </c>
      <c r="L1502" s="80">
        <f t="shared" si="348"/>
        <v>57.789465542578689</v>
      </c>
    </row>
    <row r="1503" spans="1:12" s="1" customFormat="1" x14ac:dyDescent="0.2">
      <c r="A1503" s="9" t="s">
        <v>10</v>
      </c>
      <c r="B1503" s="79">
        <v>869.48099999999999</v>
      </c>
      <c r="C1503" s="79">
        <v>8852.6839999999993</v>
      </c>
      <c r="D1503" s="79">
        <v>895.21400000000006</v>
      </c>
      <c r="E1503" s="79">
        <v>9747.8979999999992</v>
      </c>
      <c r="F1503" s="79">
        <v>616.26599999999996</v>
      </c>
      <c r="G1503" s="79">
        <v>8530.4390000000003</v>
      </c>
      <c r="H1503" s="84">
        <f>D1503/D1501*100</f>
        <v>99.055491009681887</v>
      </c>
      <c r="I1503" s="84">
        <f>E1503/E1501*100</f>
        <v>98.119820169490964</v>
      </c>
      <c r="J1503" s="80">
        <f t="shared" si="347"/>
        <v>102.9595816354814</v>
      </c>
      <c r="K1503" s="80">
        <f t="shared" si="348"/>
        <v>145.26422032044607</v>
      </c>
      <c r="L1503" s="80">
        <f t="shared" si="348"/>
        <v>114.27193840785918</v>
      </c>
    </row>
    <row r="1504" spans="1:12" s="1" customFormat="1" x14ac:dyDescent="0.2">
      <c r="A1504" s="3" t="s">
        <v>222</v>
      </c>
      <c r="B1504" s="79"/>
      <c r="C1504" s="79"/>
      <c r="D1504" s="79"/>
      <c r="E1504" s="79"/>
      <c r="F1504" s="79"/>
      <c r="G1504" s="79"/>
      <c r="H1504" s="87"/>
      <c r="I1504" s="87"/>
      <c r="J1504" s="87"/>
      <c r="K1504" s="87"/>
      <c r="L1504" s="87"/>
    </row>
    <row r="1505" spans="1:12" s="1" customFormat="1" x14ac:dyDescent="0.2">
      <c r="A1505" s="6" t="s">
        <v>5</v>
      </c>
      <c r="B1505" s="79">
        <v>3583.4830000000002</v>
      </c>
      <c r="C1505" s="79">
        <v>39916.696000000004</v>
      </c>
      <c r="D1505" s="79">
        <v>2947.97</v>
      </c>
      <c r="E1505" s="79">
        <v>42864.665999999997</v>
      </c>
      <c r="F1505" s="79">
        <v>2872.0659999999998</v>
      </c>
      <c r="G1505" s="79">
        <v>34534.998</v>
      </c>
      <c r="H1505" s="84">
        <f>H1506+H1507</f>
        <v>100</v>
      </c>
      <c r="I1505" s="84">
        <f>I1506+I1507</f>
        <v>100</v>
      </c>
      <c r="J1505" s="80">
        <f t="shared" ref="J1505:J1510" si="349">D1505/B1505*100</f>
        <v>82.265494213311456</v>
      </c>
      <c r="K1505" s="80">
        <f t="shared" ref="K1505:L1509" si="350">D1505/F1505*100</f>
        <v>102.64283620223212</v>
      </c>
      <c r="L1505" s="80">
        <f t="shared" si="350"/>
        <v>124.11949756012726</v>
      </c>
    </row>
    <row r="1506" spans="1:12" s="1" customFormat="1" x14ac:dyDescent="0.2">
      <c r="A1506" s="9" t="s">
        <v>6</v>
      </c>
      <c r="B1506" s="79">
        <v>2927</v>
      </c>
      <c r="C1506" s="79">
        <v>26870</v>
      </c>
      <c r="D1506" s="79">
        <v>2282</v>
      </c>
      <c r="E1506" s="79">
        <v>29152</v>
      </c>
      <c r="F1506" s="79">
        <v>2278</v>
      </c>
      <c r="G1506" s="79">
        <v>20224</v>
      </c>
      <c r="H1506" s="84">
        <f>D1506/D1505*100</f>
        <v>77.409200229310343</v>
      </c>
      <c r="I1506" s="84">
        <f>E1506/E1505*100</f>
        <v>68.009394964141336</v>
      </c>
      <c r="J1506" s="80">
        <f t="shared" si="349"/>
        <v>77.963785445848984</v>
      </c>
      <c r="K1506" s="80">
        <f t="shared" si="350"/>
        <v>100.17559262510976</v>
      </c>
      <c r="L1506" s="80">
        <f t="shared" si="350"/>
        <v>144.14556962025316</v>
      </c>
    </row>
    <row r="1507" spans="1:12" s="1" customFormat="1" x14ac:dyDescent="0.2">
      <c r="A1507" s="9" t="s">
        <v>7</v>
      </c>
      <c r="B1507" s="79">
        <v>656.48299999999995</v>
      </c>
      <c r="C1507" s="79">
        <v>13046.696</v>
      </c>
      <c r="D1507" s="79">
        <v>665.97</v>
      </c>
      <c r="E1507" s="79">
        <v>13712.665999999999</v>
      </c>
      <c r="F1507" s="79">
        <v>594.06600000000003</v>
      </c>
      <c r="G1507" s="79">
        <v>14310.998</v>
      </c>
      <c r="H1507" s="84">
        <f>D1507/D1505*100</f>
        <v>22.590799770689664</v>
      </c>
      <c r="I1507" s="84">
        <f>E1507/E1505*100</f>
        <v>31.990605035858671</v>
      </c>
      <c r="J1507" s="80">
        <f t="shared" si="349"/>
        <v>101.44512500704512</v>
      </c>
      <c r="K1507" s="80">
        <f t="shared" si="350"/>
        <v>112.10370564886729</v>
      </c>
      <c r="L1507" s="80">
        <f t="shared" si="350"/>
        <v>95.819075650768724</v>
      </c>
    </row>
    <row r="1508" spans="1:12" s="1" customFormat="1" x14ac:dyDescent="0.2">
      <c r="A1508" s="6" t="s">
        <v>8</v>
      </c>
      <c r="B1508" s="79">
        <v>3583.4830000000002</v>
      </c>
      <c r="C1508" s="79">
        <v>39916.696000000004</v>
      </c>
      <c r="D1508" s="79">
        <v>2947.97</v>
      </c>
      <c r="E1508" s="79">
        <v>42864.665999999997</v>
      </c>
      <c r="F1508" s="79">
        <v>2872.0659999999998</v>
      </c>
      <c r="G1508" s="79">
        <v>34534.998</v>
      </c>
      <c r="H1508" s="84">
        <f>H1509+H1510</f>
        <v>99.99996607835223</v>
      </c>
      <c r="I1508" s="84">
        <f>I1509+I1510</f>
        <v>100</v>
      </c>
      <c r="J1508" s="80">
        <f t="shared" si="349"/>
        <v>82.265494213311456</v>
      </c>
      <c r="K1508" s="80">
        <f t="shared" si="350"/>
        <v>102.64283620223212</v>
      </c>
      <c r="L1508" s="80">
        <f t="shared" si="350"/>
        <v>124.11949756012726</v>
      </c>
    </row>
    <row r="1509" spans="1:12" s="1" customFormat="1" x14ac:dyDescent="0.2">
      <c r="A1509" s="9" t="s">
        <v>9</v>
      </c>
      <c r="B1509" s="79">
        <v>2452.61</v>
      </c>
      <c r="C1509" s="79">
        <v>26754.536</v>
      </c>
      <c r="D1509" s="79">
        <v>2023.7339999999999</v>
      </c>
      <c r="E1509" s="79">
        <v>28778.27</v>
      </c>
      <c r="F1509" s="79">
        <v>1952.991</v>
      </c>
      <c r="G1509" s="79">
        <v>31997.335999999999</v>
      </c>
      <c r="H1509" s="84">
        <f>D1509/D1508*100</f>
        <v>68.648391944287084</v>
      </c>
      <c r="I1509" s="84">
        <f>E1509/E1508*100</f>
        <v>67.137511347924658</v>
      </c>
      <c r="J1509" s="80">
        <f t="shared" si="349"/>
        <v>82.513485633671877</v>
      </c>
      <c r="K1509" s="80">
        <f t="shared" si="350"/>
        <v>103.62229011808041</v>
      </c>
      <c r="L1509" s="80">
        <f t="shared" si="350"/>
        <v>89.939581220136574</v>
      </c>
    </row>
    <row r="1510" spans="1:12" s="1" customFormat="1" x14ac:dyDescent="0.2">
      <c r="A1510" s="9" t="s">
        <v>10</v>
      </c>
      <c r="B1510" s="79">
        <v>1130.8720000000001</v>
      </c>
      <c r="C1510" s="79">
        <v>13162.16</v>
      </c>
      <c r="D1510" s="79">
        <v>924.23500000000001</v>
      </c>
      <c r="E1510" s="79">
        <v>14086.396000000001</v>
      </c>
      <c r="F1510" s="79">
        <v>919.07500000000005</v>
      </c>
      <c r="G1510" s="79">
        <v>2537.663</v>
      </c>
      <c r="H1510" s="84">
        <f>D1510/D1508*100</f>
        <v>31.351574134065142</v>
      </c>
      <c r="I1510" s="84">
        <f>E1510/E1508*100</f>
        <v>32.862488652075349</v>
      </c>
      <c r="J1510" s="80">
        <f t="shared" si="349"/>
        <v>81.727640263442723</v>
      </c>
      <c r="K1510" s="80">
        <f>D1510/F1510*100</f>
        <v>100.56143405053994</v>
      </c>
      <c r="L1510" s="80"/>
    </row>
    <row r="1511" spans="1:12" s="1" customFormat="1" ht="45" x14ac:dyDescent="0.2">
      <c r="A1511" s="3" t="s">
        <v>223</v>
      </c>
      <c r="B1511" s="79"/>
      <c r="C1511" s="79"/>
      <c r="D1511" s="79"/>
      <c r="E1511" s="79"/>
      <c r="F1511" s="79"/>
      <c r="G1511" s="79"/>
      <c r="H1511" s="87"/>
      <c r="I1511" s="87"/>
      <c r="J1511" s="87"/>
      <c r="K1511" s="87"/>
      <c r="L1511" s="87"/>
    </row>
    <row r="1512" spans="1:12" s="1" customFormat="1" x14ac:dyDescent="0.2">
      <c r="A1512" s="6" t="s">
        <v>5</v>
      </c>
      <c r="B1512" s="79">
        <v>8839</v>
      </c>
      <c r="C1512" s="79">
        <v>60867</v>
      </c>
      <c r="D1512" s="79">
        <v>7509</v>
      </c>
      <c r="E1512" s="79">
        <v>68376</v>
      </c>
      <c r="F1512" s="79">
        <v>3218</v>
      </c>
      <c r="G1512" s="79">
        <v>21020</v>
      </c>
      <c r="H1512" s="84">
        <f>H1513+H1514</f>
        <v>100</v>
      </c>
      <c r="I1512" s="84">
        <f>I1513+I1514</f>
        <v>100</v>
      </c>
      <c r="J1512" s="80">
        <f>D1512/B1512*100</f>
        <v>84.953048987442017</v>
      </c>
      <c r="K1512" s="80">
        <f>D1512/F1512*100</f>
        <v>233.34369173399625</v>
      </c>
      <c r="L1512" s="80">
        <f>E1512/G1512*100</f>
        <v>325.29019980970503</v>
      </c>
    </row>
    <row r="1513" spans="1:12" s="1" customFormat="1" x14ac:dyDescent="0.2">
      <c r="A1513" s="9" t="s">
        <v>6</v>
      </c>
      <c r="B1513" s="79">
        <v>0</v>
      </c>
      <c r="C1513" s="79">
        <v>1</v>
      </c>
      <c r="D1513" s="79">
        <v>0</v>
      </c>
      <c r="E1513" s="79">
        <v>1</v>
      </c>
      <c r="F1513" s="79">
        <v>0</v>
      </c>
      <c r="G1513" s="79">
        <v>0</v>
      </c>
      <c r="H1513" s="84">
        <f>D1513/D1512*100</f>
        <v>0</v>
      </c>
      <c r="I1513" s="84">
        <f>E1513/E1512*100</f>
        <v>1.4625014625014626E-3</v>
      </c>
      <c r="J1513" s="80">
        <v>0</v>
      </c>
      <c r="K1513" s="80">
        <v>0</v>
      </c>
      <c r="L1513" s="80">
        <v>0</v>
      </c>
    </row>
    <row r="1514" spans="1:12" s="1" customFormat="1" x14ac:dyDescent="0.2">
      <c r="A1514" s="9" t="s">
        <v>7</v>
      </c>
      <c r="B1514" s="79">
        <v>8839</v>
      </c>
      <c r="C1514" s="79">
        <v>60866</v>
      </c>
      <c r="D1514" s="79">
        <v>7509</v>
      </c>
      <c r="E1514" s="79">
        <v>68375</v>
      </c>
      <c r="F1514" s="79">
        <v>3218</v>
      </c>
      <c r="G1514" s="79">
        <v>21020</v>
      </c>
      <c r="H1514" s="84">
        <f>D1514/D1512*100</f>
        <v>100</v>
      </c>
      <c r="I1514" s="84">
        <f>E1514/E1512*100</f>
        <v>99.998537498537502</v>
      </c>
      <c r="J1514" s="80">
        <f>D1514/B1514*100</f>
        <v>84.953048987442017</v>
      </c>
      <c r="K1514" s="80">
        <f>D1514/F1514*100</f>
        <v>233.34369173399625</v>
      </c>
      <c r="L1514" s="80">
        <f>E1514/G1514*100</f>
        <v>325.28544243577545</v>
      </c>
    </row>
    <row r="1515" spans="1:12" s="1" customFormat="1" x14ac:dyDescent="0.2">
      <c r="A1515" s="6" t="s">
        <v>8</v>
      </c>
      <c r="B1515" s="79">
        <v>8839</v>
      </c>
      <c r="C1515" s="79">
        <v>60867</v>
      </c>
      <c r="D1515" s="79">
        <v>7509</v>
      </c>
      <c r="E1515" s="79">
        <v>68376</v>
      </c>
      <c r="F1515" s="79">
        <v>3218</v>
      </c>
      <c r="G1515" s="79">
        <v>21020</v>
      </c>
      <c r="H1515" s="84">
        <f>H1516+H1517</f>
        <v>100</v>
      </c>
      <c r="I1515" s="84">
        <f>I1516+I1517</f>
        <v>100</v>
      </c>
      <c r="J1515" s="80">
        <f>D1515/B1515*100</f>
        <v>84.953048987442017</v>
      </c>
      <c r="K1515" s="80">
        <f>D1515/F1515*100</f>
        <v>233.34369173399625</v>
      </c>
      <c r="L1515" s="80">
        <f>E1515/G1515*100</f>
        <v>325.29019980970503</v>
      </c>
    </row>
    <row r="1516" spans="1:12" s="1" customFormat="1" x14ac:dyDescent="0.2">
      <c r="A1516" s="9" t="s">
        <v>9</v>
      </c>
      <c r="B1516" s="79">
        <v>2661</v>
      </c>
      <c r="C1516" s="79">
        <v>3395</v>
      </c>
      <c r="D1516" s="79">
        <v>1904</v>
      </c>
      <c r="E1516" s="79">
        <v>5299</v>
      </c>
      <c r="F1516" s="79">
        <v>9</v>
      </c>
      <c r="G1516" s="79">
        <v>181</v>
      </c>
      <c r="H1516" s="84">
        <f>D1516/D1515*100</f>
        <v>25.356239179651084</v>
      </c>
      <c r="I1516" s="84">
        <f>E1516/E1515*100</f>
        <v>7.7497952497952491</v>
      </c>
      <c r="J1516" s="80">
        <f>D1516/B1516*100</f>
        <v>71.552048102217213</v>
      </c>
      <c r="K1516" s="80"/>
      <c r="L1516" s="80"/>
    </row>
    <row r="1517" spans="1:12" s="1" customFormat="1" x14ac:dyDescent="0.2">
      <c r="A1517" s="9" t="s">
        <v>10</v>
      </c>
      <c r="B1517" s="79">
        <v>6178</v>
      </c>
      <c r="C1517" s="79">
        <v>57472</v>
      </c>
      <c r="D1517" s="79">
        <v>5605</v>
      </c>
      <c r="E1517" s="79">
        <v>63077</v>
      </c>
      <c r="F1517" s="79">
        <v>3209</v>
      </c>
      <c r="G1517" s="79">
        <v>20839</v>
      </c>
      <c r="H1517" s="84">
        <f>D1517/D1515*100</f>
        <v>74.643760820348916</v>
      </c>
      <c r="I1517" s="84">
        <f>E1517/E1515*100</f>
        <v>92.250204750204745</v>
      </c>
      <c r="J1517" s="80">
        <f>D1517/B1517*100</f>
        <v>90.725153771447083</v>
      </c>
      <c r="K1517" s="80">
        <f>D1517/F1517*100</f>
        <v>174.66500467435338</v>
      </c>
      <c r="L1517" s="80">
        <f>E1517/G1517*100</f>
        <v>302.68726906281495</v>
      </c>
    </row>
    <row r="1518" spans="1:12" s="1" customFormat="1" ht="33.75" x14ac:dyDescent="0.2">
      <c r="A1518" s="3" t="s">
        <v>224</v>
      </c>
      <c r="B1518" s="79"/>
      <c r="C1518" s="79"/>
      <c r="D1518" s="79"/>
      <c r="E1518" s="79"/>
      <c r="F1518" s="79"/>
      <c r="G1518" s="79"/>
      <c r="H1518" s="87"/>
      <c r="I1518" s="87"/>
      <c r="J1518" s="87"/>
      <c r="K1518" s="87"/>
      <c r="L1518" s="87"/>
    </row>
    <row r="1519" spans="1:12" s="1" customFormat="1" x14ac:dyDescent="0.2">
      <c r="A1519" s="6" t="s">
        <v>5</v>
      </c>
      <c r="B1519" s="79">
        <v>362</v>
      </c>
      <c r="C1519" s="79">
        <v>4517</v>
      </c>
      <c r="D1519" s="79">
        <v>290</v>
      </c>
      <c r="E1519" s="79">
        <v>4808</v>
      </c>
      <c r="F1519" s="79">
        <v>674</v>
      </c>
      <c r="G1519" s="79">
        <v>4313</v>
      </c>
      <c r="H1519" s="84">
        <f>H1520+H1521</f>
        <v>100</v>
      </c>
      <c r="I1519" s="84">
        <f>I1520+I1521</f>
        <v>99.979201331114808</v>
      </c>
      <c r="J1519" s="80">
        <f t="shared" ref="J1519:J1524" si="351">D1519/B1519*100</f>
        <v>80.110497237569049</v>
      </c>
      <c r="K1519" s="80">
        <f t="shared" ref="K1519:L1524" si="352">D1519/F1519*100</f>
        <v>43.026706231454007</v>
      </c>
      <c r="L1519" s="80">
        <f t="shared" si="352"/>
        <v>111.47693021099003</v>
      </c>
    </row>
    <row r="1520" spans="1:12" s="1" customFormat="1" x14ac:dyDescent="0.2">
      <c r="A1520" s="9" t="s">
        <v>6</v>
      </c>
      <c r="B1520" s="79">
        <v>12</v>
      </c>
      <c r="C1520" s="79">
        <v>96</v>
      </c>
      <c r="D1520" s="79">
        <v>13</v>
      </c>
      <c r="E1520" s="79">
        <v>109</v>
      </c>
      <c r="F1520" s="79">
        <v>10</v>
      </c>
      <c r="G1520" s="79">
        <v>149</v>
      </c>
      <c r="H1520" s="84">
        <f>D1520/D1519*100</f>
        <v>4.4827586206896548</v>
      </c>
      <c r="I1520" s="84">
        <f>E1520/E1519*100</f>
        <v>2.2670549084858571</v>
      </c>
      <c r="J1520" s="80">
        <f t="shared" si="351"/>
        <v>108.33333333333333</v>
      </c>
      <c r="K1520" s="80">
        <f t="shared" si="352"/>
        <v>130</v>
      </c>
      <c r="L1520" s="80">
        <f t="shared" si="352"/>
        <v>73.154362416107389</v>
      </c>
    </row>
    <row r="1521" spans="1:12" s="1" customFormat="1" x14ac:dyDescent="0.2">
      <c r="A1521" s="9" t="s">
        <v>7</v>
      </c>
      <c r="B1521" s="79">
        <v>350</v>
      </c>
      <c r="C1521" s="79">
        <v>4421</v>
      </c>
      <c r="D1521" s="79">
        <v>277</v>
      </c>
      <c r="E1521" s="79">
        <v>4698</v>
      </c>
      <c r="F1521" s="79">
        <v>664</v>
      </c>
      <c r="G1521" s="79">
        <v>4164</v>
      </c>
      <c r="H1521" s="84">
        <f>D1521/D1519*100</f>
        <v>95.517241379310349</v>
      </c>
      <c r="I1521" s="84">
        <f>E1521/E1519*100</f>
        <v>97.712146422628948</v>
      </c>
      <c r="J1521" s="80">
        <f t="shared" si="351"/>
        <v>79.142857142857153</v>
      </c>
      <c r="K1521" s="80">
        <f t="shared" si="352"/>
        <v>41.716867469879517</v>
      </c>
      <c r="L1521" s="80">
        <f t="shared" si="352"/>
        <v>112.82420749279538</v>
      </c>
    </row>
    <row r="1522" spans="1:12" s="1" customFormat="1" x14ac:dyDescent="0.2">
      <c r="A1522" s="6" t="s">
        <v>8</v>
      </c>
      <c r="B1522" s="79">
        <v>362</v>
      </c>
      <c r="C1522" s="79">
        <v>4517</v>
      </c>
      <c r="D1522" s="79">
        <v>290</v>
      </c>
      <c r="E1522" s="79">
        <v>4808</v>
      </c>
      <c r="F1522" s="79">
        <v>674</v>
      </c>
      <c r="G1522" s="79">
        <v>4313</v>
      </c>
      <c r="H1522" s="84">
        <f>H1523+H1524</f>
        <v>100</v>
      </c>
      <c r="I1522" s="84">
        <f>I1523+I1524</f>
        <v>100</v>
      </c>
      <c r="J1522" s="80">
        <f t="shared" si="351"/>
        <v>80.110497237569049</v>
      </c>
      <c r="K1522" s="80">
        <f t="shared" si="352"/>
        <v>43.026706231454007</v>
      </c>
      <c r="L1522" s="80">
        <f t="shared" si="352"/>
        <v>111.47693021099003</v>
      </c>
    </row>
    <row r="1523" spans="1:12" s="1" customFormat="1" x14ac:dyDescent="0.2">
      <c r="A1523" s="9" t="s">
        <v>9</v>
      </c>
      <c r="B1523" s="79">
        <v>8</v>
      </c>
      <c r="C1523" s="79">
        <v>148</v>
      </c>
      <c r="D1523" s="79">
        <v>2</v>
      </c>
      <c r="E1523" s="79">
        <v>150</v>
      </c>
      <c r="F1523" s="79">
        <v>14</v>
      </c>
      <c r="G1523" s="79">
        <v>136</v>
      </c>
      <c r="H1523" s="84">
        <f>D1523/D1522*100</f>
        <v>0.68965517241379315</v>
      </c>
      <c r="I1523" s="84">
        <f>E1523/E1522*100</f>
        <v>3.1198003327787021</v>
      </c>
      <c r="J1523" s="80">
        <f t="shared" si="351"/>
        <v>25</v>
      </c>
      <c r="K1523" s="80">
        <f t="shared" si="352"/>
        <v>14.285714285714285</v>
      </c>
      <c r="L1523" s="80">
        <f t="shared" si="352"/>
        <v>110.29411764705883</v>
      </c>
    </row>
    <row r="1524" spans="1:12" s="1" customFormat="1" x14ac:dyDescent="0.2">
      <c r="A1524" s="9" t="s">
        <v>10</v>
      </c>
      <c r="B1524" s="79">
        <v>354</v>
      </c>
      <c r="C1524" s="79">
        <v>4369</v>
      </c>
      <c r="D1524" s="79">
        <v>288</v>
      </c>
      <c r="E1524" s="79">
        <v>4658</v>
      </c>
      <c r="F1524" s="79">
        <v>660</v>
      </c>
      <c r="G1524" s="79">
        <v>4177</v>
      </c>
      <c r="H1524" s="84">
        <f>D1524/D1522*100</f>
        <v>99.310344827586206</v>
      </c>
      <c r="I1524" s="84">
        <f>E1524/E1522*100</f>
        <v>96.880199667221305</v>
      </c>
      <c r="J1524" s="80">
        <f t="shared" si="351"/>
        <v>81.355932203389841</v>
      </c>
      <c r="K1524" s="80">
        <f t="shared" si="352"/>
        <v>43.636363636363633</v>
      </c>
      <c r="L1524" s="80">
        <f t="shared" si="352"/>
        <v>111.51544170457267</v>
      </c>
    </row>
    <row r="1525" spans="1:12" s="1" customFormat="1" ht="45" x14ac:dyDescent="0.2">
      <c r="A1525" s="3" t="s">
        <v>225</v>
      </c>
      <c r="B1525" s="79"/>
      <c r="C1525" s="79"/>
      <c r="D1525" s="79"/>
      <c r="E1525" s="79"/>
      <c r="F1525" s="79"/>
      <c r="G1525" s="79"/>
      <c r="H1525" s="87"/>
      <c r="I1525" s="87"/>
      <c r="J1525" s="87"/>
      <c r="K1525" s="87"/>
      <c r="L1525" s="87"/>
    </row>
    <row r="1526" spans="1:12" s="1" customFormat="1" x14ac:dyDescent="0.2">
      <c r="A1526" s="6" t="s">
        <v>5</v>
      </c>
      <c r="B1526" s="79">
        <v>25</v>
      </c>
      <c r="C1526" s="79">
        <v>378</v>
      </c>
      <c r="D1526" s="79">
        <v>25</v>
      </c>
      <c r="E1526" s="79">
        <v>403</v>
      </c>
      <c r="F1526" s="79">
        <v>184</v>
      </c>
      <c r="G1526" s="79">
        <v>787</v>
      </c>
      <c r="H1526" s="84">
        <f>H1527+H1528</f>
        <v>100</v>
      </c>
      <c r="I1526" s="84">
        <f>I1527+I1528</f>
        <v>100</v>
      </c>
      <c r="J1526" s="80">
        <f>D1526/B1526*100</f>
        <v>100</v>
      </c>
      <c r="K1526" s="80">
        <f t="shared" ref="K1526:L1529" si="353">D1526/F1526*100</f>
        <v>13.586956521739129</v>
      </c>
      <c r="L1526" s="80">
        <f t="shared" si="353"/>
        <v>51.207115628970776</v>
      </c>
    </row>
    <row r="1527" spans="1:12" s="1" customFormat="1" x14ac:dyDescent="0.2">
      <c r="A1527" s="9" t="s">
        <v>6</v>
      </c>
      <c r="B1527" s="79">
        <v>11</v>
      </c>
      <c r="C1527" s="79">
        <v>89</v>
      </c>
      <c r="D1527" s="79">
        <v>11</v>
      </c>
      <c r="E1527" s="79">
        <v>100</v>
      </c>
      <c r="F1527" s="79">
        <v>8</v>
      </c>
      <c r="G1527" s="79">
        <v>117</v>
      </c>
      <c r="H1527" s="84">
        <f>D1527/D1526*100</f>
        <v>44</v>
      </c>
      <c r="I1527" s="84">
        <f>E1527/E1526*100</f>
        <v>24.813895781637719</v>
      </c>
      <c r="J1527" s="80">
        <f>D1527/B1527*100</f>
        <v>100</v>
      </c>
      <c r="K1527" s="80">
        <f t="shared" si="353"/>
        <v>137.5</v>
      </c>
      <c r="L1527" s="80">
        <f t="shared" si="353"/>
        <v>85.470085470085465</v>
      </c>
    </row>
    <row r="1528" spans="1:12" s="1" customFormat="1" x14ac:dyDescent="0.2">
      <c r="A1528" s="9" t="s">
        <v>7</v>
      </c>
      <c r="B1528" s="79">
        <v>14</v>
      </c>
      <c r="C1528" s="79">
        <v>289</v>
      </c>
      <c r="D1528" s="79">
        <v>14</v>
      </c>
      <c r="E1528" s="79">
        <v>303</v>
      </c>
      <c r="F1528" s="79">
        <v>176</v>
      </c>
      <c r="G1528" s="79">
        <v>670</v>
      </c>
      <c r="H1528" s="84">
        <f>D1528/D1526*100</f>
        <v>56.000000000000007</v>
      </c>
      <c r="I1528" s="84">
        <f>E1528/E1526*100</f>
        <v>75.186104218362289</v>
      </c>
      <c r="J1528" s="80">
        <f>D1528/B1528*100</f>
        <v>100</v>
      </c>
      <c r="K1528" s="80">
        <f t="shared" si="353"/>
        <v>7.9545454545454541</v>
      </c>
      <c r="L1528" s="80">
        <f t="shared" si="353"/>
        <v>45.223880597014926</v>
      </c>
    </row>
    <row r="1529" spans="1:12" s="1" customFormat="1" x14ac:dyDescent="0.2">
      <c r="A1529" s="6" t="s">
        <v>8</v>
      </c>
      <c r="B1529" s="79">
        <v>25</v>
      </c>
      <c r="C1529" s="79">
        <v>378</v>
      </c>
      <c r="D1529" s="79">
        <v>25</v>
      </c>
      <c r="E1529" s="79">
        <v>403</v>
      </c>
      <c r="F1529" s="79">
        <v>184</v>
      </c>
      <c r="G1529" s="79">
        <v>787</v>
      </c>
      <c r="H1529" s="84">
        <f>H1530+H1531</f>
        <v>100</v>
      </c>
      <c r="I1529" s="84">
        <f>I1530+I1531</f>
        <v>100</v>
      </c>
      <c r="J1529" s="80">
        <f>D1529/B1529*100</f>
        <v>100</v>
      </c>
      <c r="K1529" s="80">
        <f t="shared" si="353"/>
        <v>13.586956521739129</v>
      </c>
      <c r="L1529" s="80">
        <f t="shared" si="353"/>
        <v>51.207115628970776</v>
      </c>
    </row>
    <row r="1530" spans="1:12" s="1" customFormat="1" x14ac:dyDescent="0.2">
      <c r="A1530" s="9" t="s">
        <v>9</v>
      </c>
      <c r="B1530" s="79">
        <v>0</v>
      </c>
      <c r="C1530" s="79">
        <v>5</v>
      </c>
      <c r="D1530" s="79">
        <v>0</v>
      </c>
      <c r="E1530" s="79">
        <v>5</v>
      </c>
      <c r="F1530" s="79">
        <v>0</v>
      </c>
      <c r="G1530" s="79">
        <v>2</v>
      </c>
      <c r="H1530" s="84">
        <f>D1530/D1529*100</f>
        <v>0</v>
      </c>
      <c r="I1530" s="84">
        <f>E1530/E1529*100</f>
        <v>1.240694789081886</v>
      </c>
      <c r="J1530" s="80">
        <v>0</v>
      </c>
      <c r="K1530" s="80">
        <v>0</v>
      </c>
      <c r="L1530" s="80">
        <f>E1530/G1530*100</f>
        <v>250</v>
      </c>
    </row>
    <row r="1531" spans="1:12" s="1" customFormat="1" x14ac:dyDescent="0.2">
      <c r="A1531" s="9" t="s">
        <v>10</v>
      </c>
      <c r="B1531" s="79">
        <v>25</v>
      </c>
      <c r="C1531" s="79">
        <v>373</v>
      </c>
      <c r="D1531" s="79">
        <v>25</v>
      </c>
      <c r="E1531" s="79">
        <v>398</v>
      </c>
      <c r="F1531" s="79">
        <v>184</v>
      </c>
      <c r="G1531" s="79">
        <v>785</v>
      </c>
      <c r="H1531" s="84">
        <f>D1531/D1529*100</f>
        <v>100</v>
      </c>
      <c r="I1531" s="84">
        <f>E1531/E1529*100</f>
        <v>98.759305210918114</v>
      </c>
      <c r="J1531" s="80">
        <f>D1531/B1531*100</f>
        <v>100</v>
      </c>
      <c r="K1531" s="80">
        <f>D1531/F1531*100</f>
        <v>13.586956521739129</v>
      </c>
      <c r="L1531" s="80">
        <f>E1531/G1531*100</f>
        <v>50.70063694267516</v>
      </c>
    </row>
    <row r="1532" spans="1:12" s="1" customFormat="1" ht="22.5" x14ac:dyDescent="0.2">
      <c r="A1532" s="3" t="s">
        <v>226</v>
      </c>
      <c r="B1532" s="79"/>
      <c r="C1532" s="79"/>
      <c r="D1532" s="79"/>
      <c r="E1532" s="79"/>
      <c r="F1532" s="79"/>
      <c r="G1532" s="79"/>
      <c r="H1532" s="87"/>
      <c r="I1532" s="87"/>
      <c r="J1532" s="87"/>
      <c r="K1532" s="87"/>
      <c r="L1532" s="87"/>
    </row>
    <row r="1533" spans="1:12" s="1" customFormat="1" x14ac:dyDescent="0.2">
      <c r="A1533" s="6" t="s">
        <v>5</v>
      </c>
      <c r="B1533" s="79">
        <v>194845</v>
      </c>
      <c r="C1533" s="79">
        <v>3506610</v>
      </c>
      <c r="D1533" s="79">
        <v>2248930</v>
      </c>
      <c r="E1533" s="79">
        <v>5755540</v>
      </c>
      <c r="F1533" s="79">
        <v>130612</v>
      </c>
      <c r="G1533" s="79">
        <v>3886099</v>
      </c>
      <c r="H1533" s="84">
        <f>H1534+H1535</f>
        <v>100</v>
      </c>
      <c r="I1533" s="84">
        <f>I1534+I1535</f>
        <v>100</v>
      </c>
      <c r="J1533" s="80"/>
      <c r="K1533" s="80"/>
      <c r="L1533" s="80">
        <f t="shared" ref="L1533:L1538" si="354">E1533/G1533*100</f>
        <v>148.10585113760612</v>
      </c>
    </row>
    <row r="1534" spans="1:12" s="1" customFormat="1" x14ac:dyDescent="0.2">
      <c r="A1534" s="9" t="s">
        <v>6</v>
      </c>
      <c r="B1534" s="79">
        <v>1046</v>
      </c>
      <c r="C1534" s="79">
        <v>8791</v>
      </c>
      <c r="D1534" s="79">
        <v>1001</v>
      </c>
      <c r="E1534" s="79">
        <v>9792</v>
      </c>
      <c r="F1534" s="79">
        <v>756</v>
      </c>
      <c r="G1534" s="79">
        <v>30091</v>
      </c>
      <c r="H1534" s="84">
        <f>D1534/D1533*100</f>
        <v>4.4510055893247011E-2</v>
      </c>
      <c r="I1534" s="84">
        <f>E1534/E1533*100</f>
        <v>0.17013173394677128</v>
      </c>
      <c r="J1534" s="80">
        <f>D1534/B1534*100</f>
        <v>95.697896749521988</v>
      </c>
      <c r="K1534" s="80">
        <f>D1534/F1534*100</f>
        <v>132.40740740740742</v>
      </c>
      <c r="L1534" s="80">
        <f t="shared" si="354"/>
        <v>32.541291416038021</v>
      </c>
    </row>
    <row r="1535" spans="1:12" s="1" customFormat="1" x14ac:dyDescent="0.2">
      <c r="A1535" s="9" t="s">
        <v>7</v>
      </c>
      <c r="B1535" s="79">
        <v>193799</v>
      </c>
      <c r="C1535" s="79">
        <v>3497819</v>
      </c>
      <c r="D1535" s="79">
        <v>2247929</v>
      </c>
      <c r="E1535" s="79">
        <v>5745748</v>
      </c>
      <c r="F1535" s="79">
        <v>129856</v>
      </c>
      <c r="G1535" s="79">
        <v>3856008</v>
      </c>
      <c r="H1535" s="84">
        <f>D1535/D1533*100</f>
        <v>99.955489944106759</v>
      </c>
      <c r="I1535" s="84">
        <f>E1535/E1533*100</f>
        <v>99.829868266053225</v>
      </c>
      <c r="J1535" s="80"/>
      <c r="K1535" s="80"/>
      <c r="L1535" s="80">
        <f t="shared" si="354"/>
        <v>149.0076784073062</v>
      </c>
    </row>
    <row r="1536" spans="1:12" s="1" customFormat="1" x14ac:dyDescent="0.2">
      <c r="A1536" s="6" t="s">
        <v>8</v>
      </c>
      <c r="B1536" s="79">
        <v>194845</v>
      </c>
      <c r="C1536" s="79">
        <v>3506610</v>
      </c>
      <c r="D1536" s="79">
        <v>2248930</v>
      </c>
      <c r="E1536" s="79">
        <v>5755540</v>
      </c>
      <c r="F1536" s="79">
        <v>130612</v>
      </c>
      <c r="G1536" s="79">
        <v>3886099</v>
      </c>
      <c r="H1536" s="84">
        <f>H1537+H1538</f>
        <v>100</v>
      </c>
      <c r="I1536" s="84">
        <f>I1537+I1538</f>
        <v>100.00000000000001</v>
      </c>
      <c r="J1536" s="80"/>
      <c r="K1536" s="80"/>
      <c r="L1536" s="80">
        <f t="shared" si="354"/>
        <v>148.10585113760612</v>
      </c>
    </row>
    <row r="1537" spans="1:12" s="1" customFormat="1" x14ac:dyDescent="0.2">
      <c r="A1537" s="9" t="s">
        <v>9</v>
      </c>
      <c r="B1537" s="79">
        <v>5348</v>
      </c>
      <c r="C1537" s="79">
        <v>158605</v>
      </c>
      <c r="D1537" s="79">
        <v>8792</v>
      </c>
      <c r="E1537" s="79">
        <v>167397</v>
      </c>
      <c r="F1537" s="79">
        <v>29674</v>
      </c>
      <c r="G1537" s="79">
        <v>283124</v>
      </c>
      <c r="H1537" s="84">
        <f>D1537/D1536*100</f>
        <v>0.39094146994348422</v>
      </c>
      <c r="I1537" s="84">
        <f>E1537/E1536*100</f>
        <v>2.9084499456176136</v>
      </c>
      <c r="J1537" s="80">
        <f>D1537/B1537*100</f>
        <v>164.39790575916231</v>
      </c>
      <c r="K1537" s="80">
        <f>D1537/F1537*100</f>
        <v>29.628631124890475</v>
      </c>
      <c r="L1537" s="80">
        <f t="shared" si="354"/>
        <v>59.124977041861513</v>
      </c>
    </row>
    <row r="1538" spans="1:12" s="1" customFormat="1" x14ac:dyDescent="0.2">
      <c r="A1538" s="9" t="s">
        <v>10</v>
      </c>
      <c r="B1538" s="79">
        <v>189497</v>
      </c>
      <c r="C1538" s="79">
        <v>3348005</v>
      </c>
      <c r="D1538" s="79">
        <v>2240138</v>
      </c>
      <c r="E1538" s="79">
        <v>5588143</v>
      </c>
      <c r="F1538" s="79">
        <v>100938</v>
      </c>
      <c r="G1538" s="79">
        <v>3602975</v>
      </c>
      <c r="H1538" s="84">
        <f>D1538/D1536*100</f>
        <v>99.609058530056515</v>
      </c>
      <c r="I1538" s="84">
        <f>E1538/E1536*100</f>
        <v>97.091550054382395</v>
      </c>
      <c r="J1538" s="80"/>
      <c r="K1538" s="80"/>
      <c r="L1538" s="80">
        <f t="shared" si="354"/>
        <v>155.0980231614152</v>
      </c>
    </row>
    <row r="1539" spans="1:12" s="1" customFormat="1" x14ac:dyDescent="0.2">
      <c r="A1539" s="3" t="s">
        <v>227</v>
      </c>
      <c r="B1539" s="79"/>
      <c r="C1539" s="79"/>
      <c r="D1539" s="79"/>
      <c r="E1539" s="79"/>
      <c r="F1539" s="79"/>
      <c r="G1539" s="79"/>
      <c r="H1539" s="87"/>
      <c r="I1539" s="87"/>
      <c r="J1539" s="87"/>
      <c r="K1539" s="87"/>
      <c r="L1539" s="87"/>
    </row>
    <row r="1540" spans="1:12" s="1" customFormat="1" x14ac:dyDescent="0.2">
      <c r="A1540" s="6" t="s">
        <v>5</v>
      </c>
      <c r="B1540" s="79">
        <v>39674</v>
      </c>
      <c r="C1540" s="79">
        <v>405092</v>
      </c>
      <c r="D1540" s="79">
        <v>38972</v>
      </c>
      <c r="E1540" s="79">
        <v>444064</v>
      </c>
      <c r="F1540" s="79">
        <v>27290</v>
      </c>
      <c r="G1540" s="79">
        <v>626703</v>
      </c>
      <c r="H1540" s="84">
        <f>H1541+H1542</f>
        <v>99.999999999999986</v>
      </c>
      <c r="I1540" s="84">
        <f>I1541+I1542</f>
        <v>99.999999999999986</v>
      </c>
      <c r="J1540" s="80">
        <f>D1540/B1540*100</f>
        <v>98.230579220648281</v>
      </c>
      <c r="K1540" s="80">
        <f t="shared" ref="K1540:L1545" si="355">D1540/F1540*100</f>
        <v>142.80688897031879</v>
      </c>
      <c r="L1540" s="80">
        <f t="shared" si="355"/>
        <v>70.857168387577531</v>
      </c>
    </row>
    <row r="1541" spans="1:12" s="1" customFormat="1" x14ac:dyDescent="0.2">
      <c r="A1541" s="9" t="s">
        <v>6</v>
      </c>
      <c r="B1541" s="79">
        <v>930</v>
      </c>
      <c r="C1541" s="79">
        <v>2334</v>
      </c>
      <c r="D1541" s="79">
        <v>820</v>
      </c>
      <c r="E1541" s="79">
        <v>3154</v>
      </c>
      <c r="F1541" s="79">
        <v>313</v>
      </c>
      <c r="G1541" s="79">
        <v>2842</v>
      </c>
      <c r="H1541" s="84">
        <f>D1541/D1540*100</f>
        <v>2.1040747203120191</v>
      </c>
      <c r="I1541" s="84">
        <f>E1541/E1540*100</f>
        <v>0.71025798083159175</v>
      </c>
      <c r="J1541" s="80">
        <f>D1541/B1541*100</f>
        <v>88.172043010752688</v>
      </c>
      <c r="K1541" s="80">
        <f t="shared" si="355"/>
        <v>261.98083067092648</v>
      </c>
      <c r="L1541" s="80">
        <f t="shared" si="355"/>
        <v>110.97818437719916</v>
      </c>
    </row>
    <row r="1542" spans="1:12" s="1" customFormat="1" x14ac:dyDescent="0.2">
      <c r="A1542" s="9" t="s">
        <v>7</v>
      </c>
      <c r="B1542" s="79">
        <v>38744</v>
      </c>
      <c r="C1542" s="79">
        <v>402758</v>
      </c>
      <c r="D1542" s="79">
        <v>38152</v>
      </c>
      <c r="E1542" s="79">
        <v>440910</v>
      </c>
      <c r="F1542" s="79">
        <v>26977</v>
      </c>
      <c r="G1542" s="79">
        <v>623861</v>
      </c>
      <c r="H1542" s="84">
        <f>D1542/D1540*100</f>
        <v>97.895925279687972</v>
      </c>
      <c r="I1542" s="84">
        <f>E1542/E1540*100</f>
        <v>99.289742019168401</v>
      </c>
      <c r="J1542" s="80">
        <f>D1542/B1542*100</f>
        <v>98.472021474292788</v>
      </c>
      <c r="K1542" s="80">
        <f t="shared" si="355"/>
        <v>141.42417615005377</v>
      </c>
      <c r="L1542" s="80">
        <f t="shared" si="355"/>
        <v>70.674397021131313</v>
      </c>
    </row>
    <row r="1543" spans="1:12" s="1" customFormat="1" x14ac:dyDescent="0.2">
      <c r="A1543" s="6" t="s">
        <v>8</v>
      </c>
      <c r="B1543" s="79">
        <v>39674</v>
      </c>
      <c r="C1543" s="79">
        <v>405092</v>
      </c>
      <c r="D1543" s="79">
        <v>38972</v>
      </c>
      <c r="E1543" s="79">
        <v>444064</v>
      </c>
      <c r="F1543" s="79">
        <v>27290</v>
      </c>
      <c r="G1543" s="79">
        <v>626703</v>
      </c>
      <c r="H1543" s="84">
        <f>H1544+H1545</f>
        <v>100</v>
      </c>
      <c r="I1543" s="84">
        <f>I1544+I1545</f>
        <v>100</v>
      </c>
      <c r="J1543" s="80">
        <f>D1543/B1543*100</f>
        <v>98.230579220648281</v>
      </c>
      <c r="K1543" s="80">
        <f t="shared" si="355"/>
        <v>142.80688897031879</v>
      </c>
      <c r="L1543" s="80">
        <f t="shared" si="355"/>
        <v>70.857168387577531</v>
      </c>
    </row>
    <row r="1544" spans="1:12" s="1" customFormat="1" x14ac:dyDescent="0.2">
      <c r="A1544" s="9" t="s">
        <v>9</v>
      </c>
      <c r="B1544" s="79">
        <v>7</v>
      </c>
      <c r="C1544" s="79">
        <v>1616</v>
      </c>
      <c r="D1544" s="79">
        <v>36</v>
      </c>
      <c r="E1544" s="79">
        <v>1652</v>
      </c>
      <c r="F1544" s="79">
        <v>52</v>
      </c>
      <c r="G1544" s="79">
        <v>1310</v>
      </c>
      <c r="H1544" s="84">
        <f>D1544/D1543*100</f>
        <v>9.2374012111259368E-2</v>
      </c>
      <c r="I1544" s="84">
        <f>E1544/E1543*100</f>
        <v>0.37201844779130938</v>
      </c>
      <c r="J1544" s="80"/>
      <c r="K1544" s="80">
        <f t="shared" si="355"/>
        <v>69.230769230769226</v>
      </c>
      <c r="L1544" s="80">
        <f t="shared" si="355"/>
        <v>126.10687022900764</v>
      </c>
    </row>
    <row r="1545" spans="1:12" s="1" customFormat="1" x14ac:dyDescent="0.2">
      <c r="A1545" s="9" t="s">
        <v>10</v>
      </c>
      <c r="B1545" s="79">
        <v>39667</v>
      </c>
      <c r="C1545" s="79">
        <v>403476</v>
      </c>
      <c r="D1545" s="79">
        <v>38936</v>
      </c>
      <c r="E1545" s="79">
        <v>442412</v>
      </c>
      <c r="F1545" s="79">
        <v>27238</v>
      </c>
      <c r="G1545" s="79">
        <v>625393</v>
      </c>
      <c r="H1545" s="84">
        <f>D1545/D1543*100</f>
        <v>99.907625987888736</v>
      </c>
      <c r="I1545" s="84">
        <f>E1545/E1543*100</f>
        <v>99.627981552208695</v>
      </c>
      <c r="J1545" s="80">
        <f>D1545/B1545*100</f>
        <v>98.1571583432072</v>
      </c>
      <c r="K1545" s="80">
        <f t="shared" si="355"/>
        <v>142.94735296277258</v>
      </c>
      <c r="L1545" s="80">
        <f t="shared" si="355"/>
        <v>70.741437783921469</v>
      </c>
    </row>
    <row r="1546" spans="1:12" s="1" customFormat="1" ht="22.5" x14ac:dyDescent="0.2">
      <c r="A1546" s="3" t="s">
        <v>228</v>
      </c>
      <c r="B1546" s="79"/>
      <c r="C1546" s="79"/>
      <c r="D1546" s="79"/>
      <c r="E1546" s="79"/>
      <c r="F1546" s="79"/>
      <c r="G1546" s="79"/>
      <c r="H1546" s="87"/>
      <c r="I1546" s="87"/>
      <c r="J1546" s="87"/>
      <c r="K1546" s="87"/>
      <c r="L1546" s="87"/>
    </row>
    <row r="1547" spans="1:12" s="1" customFormat="1" x14ac:dyDescent="0.2">
      <c r="A1547" s="6" t="s">
        <v>5</v>
      </c>
      <c r="B1547" s="79">
        <v>4066</v>
      </c>
      <c r="C1547" s="79">
        <v>22709</v>
      </c>
      <c r="D1547" s="79">
        <v>1587</v>
      </c>
      <c r="E1547" s="79">
        <v>24296</v>
      </c>
      <c r="F1547" s="79">
        <v>1018</v>
      </c>
      <c r="G1547" s="79">
        <v>17479</v>
      </c>
      <c r="H1547" s="84">
        <f>H1548+H1549</f>
        <v>100</v>
      </c>
      <c r="I1547" s="84">
        <f>I1548+I1549</f>
        <v>100</v>
      </c>
      <c r="J1547" s="80">
        <f t="shared" ref="J1547:J1552" si="356">D1547/B1547*100</f>
        <v>39.03098868666995</v>
      </c>
      <c r="K1547" s="80">
        <f t="shared" ref="K1547:L1552" si="357">D1547/F1547*100</f>
        <v>155.89390962671905</v>
      </c>
      <c r="L1547" s="80">
        <f t="shared" si="357"/>
        <v>139.00108701870818</v>
      </c>
    </row>
    <row r="1548" spans="1:12" s="1" customFormat="1" x14ac:dyDescent="0.2">
      <c r="A1548" s="9" t="s">
        <v>6</v>
      </c>
      <c r="B1548" s="79">
        <v>509</v>
      </c>
      <c r="C1548" s="79">
        <v>5691</v>
      </c>
      <c r="D1548" s="79">
        <v>730</v>
      </c>
      <c r="E1548" s="79">
        <v>6421</v>
      </c>
      <c r="F1548" s="79">
        <v>351</v>
      </c>
      <c r="G1548" s="79">
        <v>5402</v>
      </c>
      <c r="H1548" s="84">
        <f>D1548/D1547*100</f>
        <v>45.998739760554507</v>
      </c>
      <c r="I1548" s="84">
        <f>E1548/E1547*100</f>
        <v>26.428218636812645</v>
      </c>
      <c r="J1548" s="80">
        <f t="shared" si="356"/>
        <v>143.41846758349706</v>
      </c>
      <c r="K1548" s="80">
        <f t="shared" si="357"/>
        <v>207.97720797720797</v>
      </c>
      <c r="L1548" s="80">
        <f t="shared" si="357"/>
        <v>118.86338393187708</v>
      </c>
    </row>
    <row r="1549" spans="1:12" s="1" customFormat="1" x14ac:dyDescent="0.2">
      <c r="A1549" s="9" t="s">
        <v>7</v>
      </c>
      <c r="B1549" s="79">
        <v>3557</v>
      </c>
      <c r="C1549" s="79">
        <v>17018</v>
      </c>
      <c r="D1549" s="79">
        <v>857</v>
      </c>
      <c r="E1549" s="79">
        <v>17875</v>
      </c>
      <c r="F1549" s="79">
        <v>667</v>
      </c>
      <c r="G1549" s="79">
        <v>12077</v>
      </c>
      <c r="H1549" s="84">
        <f>D1549/D1547*100</f>
        <v>54.001260239445493</v>
      </c>
      <c r="I1549" s="84">
        <f>E1549/E1547*100</f>
        <v>73.571781363187355</v>
      </c>
      <c r="J1549" s="80">
        <f t="shared" si="356"/>
        <v>24.093337081810514</v>
      </c>
      <c r="K1549" s="80">
        <f t="shared" si="357"/>
        <v>128.48575712143929</v>
      </c>
      <c r="L1549" s="80">
        <f t="shared" si="357"/>
        <v>148.00861141011842</v>
      </c>
    </row>
    <row r="1550" spans="1:12" s="1" customFormat="1" x14ac:dyDescent="0.2">
      <c r="A1550" s="6" t="s">
        <v>8</v>
      </c>
      <c r="B1550" s="79">
        <v>4066</v>
      </c>
      <c r="C1550" s="79">
        <v>22709</v>
      </c>
      <c r="D1550" s="79">
        <v>1587</v>
      </c>
      <c r="E1550" s="79">
        <v>24296</v>
      </c>
      <c r="F1550" s="79">
        <v>1018</v>
      </c>
      <c r="G1550" s="79">
        <v>17479</v>
      </c>
      <c r="H1550" s="84">
        <f>H1551+H1552</f>
        <v>100</v>
      </c>
      <c r="I1550" s="84">
        <f>I1551+I1552</f>
        <v>100</v>
      </c>
      <c r="J1550" s="80">
        <f t="shared" si="356"/>
        <v>39.03098868666995</v>
      </c>
      <c r="K1550" s="80">
        <f t="shared" si="357"/>
        <v>155.89390962671905</v>
      </c>
      <c r="L1550" s="80">
        <f t="shared" si="357"/>
        <v>139.00108701870818</v>
      </c>
    </row>
    <row r="1551" spans="1:12" s="1" customFormat="1" x14ac:dyDescent="0.2">
      <c r="A1551" s="9" t="s">
        <v>9</v>
      </c>
      <c r="B1551" s="79">
        <v>64</v>
      </c>
      <c r="C1551" s="79">
        <v>634</v>
      </c>
      <c r="D1551" s="79">
        <v>90</v>
      </c>
      <c r="E1551" s="79">
        <v>724</v>
      </c>
      <c r="F1551" s="79">
        <v>110</v>
      </c>
      <c r="G1551" s="79">
        <v>524</v>
      </c>
      <c r="H1551" s="84">
        <f>D1551/D1550*100</f>
        <v>5.6710775047258979</v>
      </c>
      <c r="I1551" s="84">
        <f>E1551/E1550*100</f>
        <v>2.9799143891998683</v>
      </c>
      <c r="J1551" s="80">
        <f t="shared" si="356"/>
        <v>140.625</v>
      </c>
      <c r="K1551" s="80">
        <f t="shared" si="357"/>
        <v>81.818181818181827</v>
      </c>
      <c r="L1551" s="80">
        <f t="shared" si="357"/>
        <v>138.1679389312977</v>
      </c>
    </row>
    <row r="1552" spans="1:12" s="1" customFormat="1" x14ac:dyDescent="0.2">
      <c r="A1552" s="9" t="s">
        <v>10</v>
      </c>
      <c r="B1552" s="79">
        <v>4002</v>
      </c>
      <c r="C1552" s="79">
        <v>22075</v>
      </c>
      <c r="D1552" s="79">
        <v>1497</v>
      </c>
      <c r="E1552" s="79">
        <v>23572</v>
      </c>
      <c r="F1552" s="79">
        <v>908</v>
      </c>
      <c r="G1552" s="79">
        <v>16955</v>
      </c>
      <c r="H1552" s="84">
        <f>D1552/D1550*100</f>
        <v>94.328922495274099</v>
      </c>
      <c r="I1552" s="84">
        <f>E1552/E1550*100</f>
        <v>97.020085610800137</v>
      </c>
      <c r="J1552" s="80">
        <f t="shared" si="356"/>
        <v>37.406296851574211</v>
      </c>
      <c r="K1552" s="80">
        <f t="shared" si="357"/>
        <v>164.86784140969164</v>
      </c>
      <c r="L1552" s="80">
        <f t="shared" si="357"/>
        <v>139.02683574166912</v>
      </c>
    </row>
    <row r="1553" spans="1:12" s="1" customFormat="1" x14ac:dyDescent="0.2">
      <c r="A1553" s="3" t="s">
        <v>229</v>
      </c>
      <c r="B1553" s="79"/>
      <c r="C1553" s="79"/>
      <c r="D1553" s="79"/>
      <c r="E1553" s="79"/>
      <c r="F1553" s="79"/>
      <c r="G1553" s="79"/>
      <c r="H1553" s="87"/>
      <c r="I1553" s="87"/>
      <c r="J1553" s="87"/>
      <c r="K1553" s="87"/>
      <c r="L1553" s="87"/>
    </row>
    <row r="1554" spans="1:12" s="1" customFormat="1" x14ac:dyDescent="0.2">
      <c r="A1554" s="6" t="s">
        <v>5</v>
      </c>
      <c r="B1554" s="79">
        <v>1254</v>
      </c>
      <c r="C1554" s="79">
        <v>2738</v>
      </c>
      <c r="D1554" s="79">
        <v>69</v>
      </c>
      <c r="E1554" s="79">
        <v>2808</v>
      </c>
      <c r="F1554" s="79">
        <v>78</v>
      </c>
      <c r="G1554" s="79">
        <v>3068</v>
      </c>
      <c r="H1554" s="84">
        <f>H1555+H1556</f>
        <v>100</v>
      </c>
      <c r="I1554" s="84">
        <f>I1555+I1556</f>
        <v>100</v>
      </c>
      <c r="J1554" s="80">
        <f>D1554/B1554*100</f>
        <v>5.5023923444976077</v>
      </c>
      <c r="K1554" s="80">
        <f t="shared" ref="K1554:L1557" si="358">D1554/F1554*100</f>
        <v>88.461538461538453</v>
      </c>
      <c r="L1554" s="80">
        <f t="shared" si="358"/>
        <v>91.525423728813564</v>
      </c>
    </row>
    <row r="1555" spans="1:12" s="1" customFormat="1" x14ac:dyDescent="0.2">
      <c r="A1555" s="9" t="s">
        <v>6</v>
      </c>
      <c r="B1555" s="79">
        <v>38</v>
      </c>
      <c r="C1555" s="79">
        <v>272</v>
      </c>
      <c r="D1555" s="79">
        <v>32</v>
      </c>
      <c r="E1555" s="79">
        <v>305</v>
      </c>
      <c r="F1555" s="79">
        <v>14</v>
      </c>
      <c r="G1555" s="79">
        <v>278</v>
      </c>
      <c r="H1555" s="84">
        <f>D1555/D1554*100</f>
        <v>46.376811594202898</v>
      </c>
      <c r="I1555" s="84">
        <f>E1555/E1554*100</f>
        <v>10.861823361823362</v>
      </c>
      <c r="J1555" s="80">
        <f>D1555/B1555*100</f>
        <v>84.210526315789465</v>
      </c>
      <c r="K1555" s="80">
        <f t="shared" si="358"/>
        <v>228.57142857142856</v>
      </c>
      <c r="L1555" s="80">
        <f t="shared" si="358"/>
        <v>109.71223021582735</v>
      </c>
    </row>
    <row r="1556" spans="1:12" s="1" customFormat="1" x14ac:dyDescent="0.2">
      <c r="A1556" s="9" t="s">
        <v>7</v>
      </c>
      <c r="B1556" s="79">
        <v>1216</v>
      </c>
      <c r="C1556" s="79">
        <v>2466</v>
      </c>
      <c r="D1556" s="79">
        <v>37</v>
      </c>
      <c r="E1556" s="79">
        <v>2503</v>
      </c>
      <c r="F1556" s="79">
        <v>64</v>
      </c>
      <c r="G1556" s="79">
        <v>2790</v>
      </c>
      <c r="H1556" s="84">
        <f>D1556/D1554*100</f>
        <v>53.623188405797109</v>
      </c>
      <c r="I1556" s="84">
        <f>E1556/E1554*100</f>
        <v>89.138176638176631</v>
      </c>
      <c r="J1556" s="80">
        <f>D1556/B1556*100</f>
        <v>3.0427631578947367</v>
      </c>
      <c r="K1556" s="80">
        <f t="shared" si="358"/>
        <v>57.8125</v>
      </c>
      <c r="L1556" s="80">
        <f t="shared" si="358"/>
        <v>89.713261648745529</v>
      </c>
    </row>
    <row r="1557" spans="1:12" s="1" customFormat="1" x14ac:dyDescent="0.2">
      <c r="A1557" s="6" t="s">
        <v>8</v>
      </c>
      <c r="B1557" s="79">
        <v>1254</v>
      </c>
      <c r="C1557" s="79">
        <v>2738</v>
      </c>
      <c r="D1557" s="79">
        <v>69</v>
      </c>
      <c r="E1557" s="79">
        <v>2808</v>
      </c>
      <c r="F1557" s="79">
        <v>78</v>
      </c>
      <c r="G1557" s="79">
        <v>3068</v>
      </c>
      <c r="H1557" s="84">
        <f>H1558+H1559</f>
        <v>100</v>
      </c>
      <c r="I1557" s="84">
        <f>I1558+I1559</f>
        <v>100</v>
      </c>
      <c r="J1557" s="80">
        <f>D1557/B1557*100</f>
        <v>5.5023923444976077</v>
      </c>
      <c r="K1557" s="80">
        <f t="shared" si="358"/>
        <v>88.461538461538453</v>
      </c>
      <c r="L1557" s="80">
        <f t="shared" si="358"/>
        <v>91.525423728813564</v>
      </c>
    </row>
    <row r="1558" spans="1:12" s="1" customFormat="1" x14ac:dyDescent="0.2">
      <c r="A1558" s="9" t="s">
        <v>9</v>
      </c>
      <c r="B1558" s="79">
        <v>0</v>
      </c>
      <c r="C1558" s="79">
        <v>23</v>
      </c>
      <c r="D1558" s="79">
        <v>0</v>
      </c>
      <c r="E1558" s="79">
        <v>23</v>
      </c>
      <c r="F1558" s="79">
        <v>0</v>
      </c>
      <c r="G1558" s="79">
        <v>12</v>
      </c>
      <c r="H1558" s="84">
        <f>D1558/D1557*100</f>
        <v>0</v>
      </c>
      <c r="I1558" s="84">
        <f>E1558/E1557*100</f>
        <v>0.81908831908831903</v>
      </c>
      <c r="J1558" s="80">
        <v>0</v>
      </c>
      <c r="K1558" s="80">
        <v>0</v>
      </c>
      <c r="L1558" s="80">
        <f>E1558/G1558*100</f>
        <v>191.66666666666669</v>
      </c>
    </row>
    <row r="1559" spans="1:12" s="1" customFormat="1" x14ac:dyDescent="0.2">
      <c r="A1559" s="9" t="s">
        <v>10</v>
      </c>
      <c r="B1559" s="79">
        <v>1254</v>
      </c>
      <c r="C1559" s="79">
        <v>2715</v>
      </c>
      <c r="D1559" s="79">
        <v>69</v>
      </c>
      <c r="E1559" s="79">
        <v>2785</v>
      </c>
      <c r="F1559" s="79">
        <v>78</v>
      </c>
      <c r="G1559" s="79">
        <v>3056</v>
      </c>
      <c r="H1559" s="84">
        <f>D1559/D1557*100</f>
        <v>100</v>
      </c>
      <c r="I1559" s="84">
        <f>E1559/E1557*100</f>
        <v>99.180911680911677</v>
      </c>
      <c r="J1559" s="80">
        <f>D1559/B1559*100</f>
        <v>5.5023923444976077</v>
      </c>
      <c r="K1559" s="80">
        <f>D1559/F1559*100</f>
        <v>88.461538461538453</v>
      </c>
      <c r="L1559" s="80">
        <f>E1559/G1559*100</f>
        <v>91.132198952879577</v>
      </c>
    </row>
    <row r="1560" spans="1:12" s="1" customFormat="1" ht="22.5" x14ac:dyDescent="0.2">
      <c r="A1560" s="3" t="s">
        <v>230</v>
      </c>
      <c r="B1560" s="79"/>
      <c r="C1560" s="79"/>
      <c r="D1560" s="79"/>
      <c r="E1560" s="79"/>
      <c r="F1560" s="79"/>
      <c r="G1560" s="79"/>
      <c r="H1560" s="87"/>
      <c r="I1560" s="87"/>
      <c r="J1560" s="87"/>
      <c r="K1560" s="87"/>
      <c r="L1560" s="87"/>
    </row>
    <row r="1561" spans="1:12" s="1" customFormat="1" x14ac:dyDescent="0.2">
      <c r="A1561" s="6" t="s">
        <v>5</v>
      </c>
      <c r="B1561" s="79">
        <v>27</v>
      </c>
      <c r="C1561" s="79">
        <v>302</v>
      </c>
      <c r="D1561" s="79">
        <v>33</v>
      </c>
      <c r="E1561" s="79">
        <v>335</v>
      </c>
      <c r="F1561" s="79">
        <v>11</v>
      </c>
      <c r="G1561" s="79">
        <v>293</v>
      </c>
      <c r="H1561" s="84">
        <f>H1562+H1563</f>
        <v>100</v>
      </c>
      <c r="I1561" s="84">
        <f>I1562+I1563</f>
        <v>100</v>
      </c>
      <c r="J1561" s="80">
        <f>D1561/B1561*100</f>
        <v>122.22222222222223</v>
      </c>
      <c r="K1561" s="80">
        <f>D1561/F1561*100</f>
        <v>300</v>
      </c>
      <c r="L1561" s="80">
        <f>E1561/G1561*100</f>
        <v>114.33447098976109</v>
      </c>
    </row>
    <row r="1562" spans="1:12" s="1" customFormat="1" x14ac:dyDescent="0.2">
      <c r="A1562" s="9" t="s">
        <v>6</v>
      </c>
      <c r="B1562" s="79">
        <v>0</v>
      </c>
      <c r="C1562" s="79">
        <v>0</v>
      </c>
      <c r="D1562" s="79">
        <v>0</v>
      </c>
      <c r="E1562" s="79">
        <v>0</v>
      </c>
      <c r="F1562" s="79">
        <v>0</v>
      </c>
      <c r="G1562" s="79">
        <v>0</v>
      </c>
      <c r="H1562" s="84">
        <f>D1562/D1561*100</f>
        <v>0</v>
      </c>
      <c r="I1562" s="84">
        <f>E1562/E1561*100</f>
        <v>0</v>
      </c>
      <c r="J1562" s="80">
        <v>0</v>
      </c>
      <c r="K1562" s="80">
        <v>0</v>
      </c>
      <c r="L1562" s="80">
        <v>0</v>
      </c>
    </row>
    <row r="1563" spans="1:12" s="1" customFormat="1" x14ac:dyDescent="0.2">
      <c r="A1563" s="9" t="s">
        <v>7</v>
      </c>
      <c r="B1563" s="79">
        <v>27</v>
      </c>
      <c r="C1563" s="79">
        <v>302</v>
      </c>
      <c r="D1563" s="79">
        <v>33</v>
      </c>
      <c r="E1563" s="79">
        <v>335</v>
      </c>
      <c r="F1563" s="79">
        <v>11</v>
      </c>
      <c r="G1563" s="79">
        <v>293</v>
      </c>
      <c r="H1563" s="84">
        <f>D1563/D1561*100</f>
        <v>100</v>
      </c>
      <c r="I1563" s="84">
        <f>E1563/E1561*100</f>
        <v>100</v>
      </c>
      <c r="J1563" s="80">
        <f>D1563/B1563*100</f>
        <v>122.22222222222223</v>
      </c>
      <c r="K1563" s="80">
        <f>D1563/F1563*100</f>
        <v>300</v>
      </c>
      <c r="L1563" s="80">
        <f>E1563/G1563*100</f>
        <v>114.33447098976109</v>
      </c>
    </row>
    <row r="1564" spans="1:12" s="1" customFormat="1" x14ac:dyDescent="0.2">
      <c r="A1564" s="6" t="s">
        <v>8</v>
      </c>
      <c r="B1564" s="79">
        <v>27</v>
      </c>
      <c r="C1564" s="79">
        <v>302</v>
      </c>
      <c r="D1564" s="79">
        <v>33</v>
      </c>
      <c r="E1564" s="79">
        <v>335</v>
      </c>
      <c r="F1564" s="79">
        <v>11</v>
      </c>
      <c r="G1564" s="79">
        <v>293</v>
      </c>
      <c r="H1564" s="84">
        <f>H1565+H1566</f>
        <v>100</v>
      </c>
      <c r="I1564" s="84">
        <f>I1565+I1566</f>
        <v>99.999999999999986</v>
      </c>
      <c r="J1564" s="80">
        <f>D1564/B1564*100</f>
        <v>122.22222222222223</v>
      </c>
      <c r="K1564" s="80">
        <f>D1564/F1564*100</f>
        <v>300</v>
      </c>
      <c r="L1564" s="80">
        <f>E1564/G1564*100</f>
        <v>114.33447098976109</v>
      </c>
    </row>
    <row r="1565" spans="1:12" s="1" customFormat="1" x14ac:dyDescent="0.2">
      <c r="A1565" s="9" t="s">
        <v>9</v>
      </c>
      <c r="B1565" s="79">
        <v>1</v>
      </c>
      <c r="C1565" s="79">
        <v>45</v>
      </c>
      <c r="D1565" s="79">
        <v>0</v>
      </c>
      <c r="E1565" s="79">
        <v>45</v>
      </c>
      <c r="F1565" s="79">
        <v>0</v>
      </c>
      <c r="G1565" s="79">
        <v>38</v>
      </c>
      <c r="H1565" s="84">
        <f>D1565/D1564*100</f>
        <v>0</v>
      </c>
      <c r="I1565" s="84">
        <f>E1565/E1564*100</f>
        <v>13.432835820895523</v>
      </c>
      <c r="J1565" s="80">
        <f>D1565/B1565*100</f>
        <v>0</v>
      </c>
      <c r="K1565" s="80">
        <v>0</v>
      </c>
      <c r="L1565" s="80">
        <f>E1565/G1565*100</f>
        <v>118.42105263157893</v>
      </c>
    </row>
    <row r="1566" spans="1:12" s="1" customFormat="1" x14ac:dyDescent="0.2">
      <c r="A1566" s="9" t="s">
        <v>10</v>
      </c>
      <c r="B1566" s="79">
        <v>26</v>
      </c>
      <c r="C1566" s="79">
        <v>257</v>
      </c>
      <c r="D1566" s="79">
        <v>33</v>
      </c>
      <c r="E1566" s="79">
        <v>290</v>
      </c>
      <c r="F1566" s="79">
        <v>11</v>
      </c>
      <c r="G1566" s="79">
        <v>255</v>
      </c>
      <c r="H1566" s="84">
        <f>D1566/D1564*100</f>
        <v>100</v>
      </c>
      <c r="I1566" s="84">
        <f>E1566/E1564*100</f>
        <v>86.567164179104466</v>
      </c>
      <c r="J1566" s="80">
        <f>D1566/B1566*100</f>
        <v>126.92307692307692</v>
      </c>
      <c r="K1566" s="80">
        <f>D1566/F1566*100</f>
        <v>300</v>
      </c>
      <c r="L1566" s="80">
        <f>E1566/G1566*100</f>
        <v>113.72549019607843</v>
      </c>
    </row>
    <row r="1567" spans="1:12" s="1" customFormat="1" ht="45" x14ac:dyDescent="0.2">
      <c r="A1567" s="3" t="s">
        <v>231</v>
      </c>
      <c r="B1567" s="79"/>
      <c r="C1567" s="79"/>
      <c r="D1567" s="79"/>
      <c r="E1567" s="79"/>
      <c r="F1567" s="79"/>
      <c r="G1567" s="79"/>
      <c r="H1567" s="87"/>
      <c r="I1567" s="87"/>
      <c r="J1567" s="87"/>
      <c r="K1567" s="87"/>
      <c r="L1567" s="87"/>
    </row>
    <row r="1568" spans="1:12" s="1" customFormat="1" x14ac:dyDescent="0.2">
      <c r="A1568" s="6" t="s">
        <v>5</v>
      </c>
      <c r="B1568" s="79">
        <v>104</v>
      </c>
      <c r="C1568" s="79">
        <v>1388</v>
      </c>
      <c r="D1568" s="79">
        <v>105</v>
      </c>
      <c r="E1568" s="79">
        <v>1493</v>
      </c>
      <c r="F1568" s="79">
        <v>89</v>
      </c>
      <c r="G1568" s="79">
        <v>919</v>
      </c>
      <c r="H1568" s="84">
        <f>H1569+H1570</f>
        <v>100</v>
      </c>
      <c r="I1568" s="84">
        <f>I1569+I1570</f>
        <v>100</v>
      </c>
      <c r="J1568" s="80">
        <f>D1568/B1568*100</f>
        <v>100.96153846153845</v>
      </c>
      <c r="K1568" s="80">
        <f>D1568/F1568*100</f>
        <v>117.97752808988764</v>
      </c>
      <c r="L1568" s="80">
        <f>E1568/G1568*100</f>
        <v>162.45919477693144</v>
      </c>
    </row>
    <row r="1569" spans="1:12" s="1" customFormat="1" x14ac:dyDescent="0.2">
      <c r="A1569" s="9" t="s">
        <v>6</v>
      </c>
      <c r="B1569" s="79">
        <v>0</v>
      </c>
      <c r="C1569" s="79">
        <v>0</v>
      </c>
      <c r="D1569" s="79">
        <v>1</v>
      </c>
      <c r="E1569" s="79">
        <v>1</v>
      </c>
      <c r="F1569" s="79">
        <v>0</v>
      </c>
      <c r="G1569" s="79">
        <v>1</v>
      </c>
      <c r="H1569" s="84">
        <f>D1569/D1568*100</f>
        <v>0.95238095238095244</v>
      </c>
      <c r="I1569" s="84">
        <f>E1569/E1568*100</f>
        <v>6.6979236436704614E-2</v>
      </c>
      <c r="J1569" s="80">
        <v>0</v>
      </c>
      <c r="K1569" s="80">
        <v>0</v>
      </c>
      <c r="L1569" s="80">
        <f>E1569/G1569*100</f>
        <v>100</v>
      </c>
    </row>
    <row r="1570" spans="1:12" s="1" customFormat="1" x14ac:dyDescent="0.2">
      <c r="A1570" s="9" t="s">
        <v>7</v>
      </c>
      <c r="B1570" s="79">
        <v>104</v>
      </c>
      <c r="C1570" s="79">
        <v>1388</v>
      </c>
      <c r="D1570" s="79">
        <v>104</v>
      </c>
      <c r="E1570" s="79">
        <v>1492</v>
      </c>
      <c r="F1570" s="79">
        <v>89</v>
      </c>
      <c r="G1570" s="79">
        <v>918</v>
      </c>
      <c r="H1570" s="84">
        <f>D1570/D1568*100</f>
        <v>99.047619047619051</v>
      </c>
      <c r="I1570" s="84">
        <f>E1570/E1568*100</f>
        <v>99.933020763563292</v>
      </c>
      <c r="J1570" s="80">
        <f>D1570/B1570*100</f>
        <v>100</v>
      </c>
      <c r="K1570" s="80">
        <f>D1570/F1570*100</f>
        <v>116.85393258426966</v>
      </c>
      <c r="L1570" s="80">
        <f>E1570/G1570*100</f>
        <v>162.52723311546842</v>
      </c>
    </row>
    <row r="1571" spans="1:12" s="1" customFormat="1" x14ac:dyDescent="0.2">
      <c r="A1571" s="6" t="s">
        <v>8</v>
      </c>
      <c r="B1571" s="79">
        <v>104</v>
      </c>
      <c r="C1571" s="79">
        <v>1388</v>
      </c>
      <c r="D1571" s="79">
        <v>105</v>
      </c>
      <c r="E1571" s="79">
        <v>1493</v>
      </c>
      <c r="F1571" s="79">
        <v>89</v>
      </c>
      <c r="G1571" s="79">
        <v>919</v>
      </c>
      <c r="H1571" s="84">
        <f>H1572+H1573</f>
        <v>100</v>
      </c>
      <c r="I1571" s="84">
        <f>I1572+I1573</f>
        <v>100</v>
      </c>
      <c r="J1571" s="80">
        <f>D1571/B1571*100</f>
        <v>100.96153846153845</v>
      </c>
      <c r="K1571" s="80">
        <f>D1571/F1571*100</f>
        <v>117.97752808988764</v>
      </c>
      <c r="L1571" s="80">
        <f>E1571/G1571*100</f>
        <v>162.45919477693144</v>
      </c>
    </row>
    <row r="1572" spans="1:12" s="1" customFormat="1" x14ac:dyDescent="0.2">
      <c r="A1572" s="9" t="s">
        <v>9</v>
      </c>
      <c r="B1572" s="79">
        <v>22</v>
      </c>
      <c r="C1572" s="79">
        <v>137</v>
      </c>
      <c r="D1572" s="79">
        <v>9</v>
      </c>
      <c r="E1572" s="79">
        <v>146</v>
      </c>
      <c r="F1572" s="79">
        <v>24</v>
      </c>
      <c r="G1572" s="79">
        <v>239</v>
      </c>
      <c r="H1572" s="84">
        <f>D1572/D1571*100</f>
        <v>8.5714285714285712</v>
      </c>
      <c r="I1572" s="84">
        <f>E1572/E1571*100</f>
        <v>9.7789685197588749</v>
      </c>
      <c r="J1572" s="80">
        <f>D1572/B1572*100</f>
        <v>40.909090909090914</v>
      </c>
      <c r="K1572" s="80">
        <f>D1572/F1572*100</f>
        <v>37.5</v>
      </c>
      <c r="L1572" s="80">
        <f>E1572/G1572*100</f>
        <v>61.087866108786613</v>
      </c>
    </row>
    <row r="1573" spans="1:12" s="1" customFormat="1" x14ac:dyDescent="0.2">
      <c r="A1573" s="9" t="s">
        <v>10</v>
      </c>
      <c r="B1573" s="79">
        <v>82</v>
      </c>
      <c r="C1573" s="79">
        <v>1251</v>
      </c>
      <c r="D1573" s="79">
        <v>96</v>
      </c>
      <c r="E1573" s="79">
        <v>1347</v>
      </c>
      <c r="F1573" s="79">
        <v>65</v>
      </c>
      <c r="G1573" s="79">
        <v>680</v>
      </c>
      <c r="H1573" s="84">
        <f>D1573/D1571*100</f>
        <v>91.428571428571431</v>
      </c>
      <c r="I1573" s="84">
        <f>E1573/E1571*100</f>
        <v>90.221031480241123</v>
      </c>
      <c r="J1573" s="80">
        <f>D1573/B1573*100</f>
        <v>117.07317073170731</v>
      </c>
      <c r="K1573" s="80">
        <f>D1573/F1573*100</f>
        <v>147.69230769230771</v>
      </c>
      <c r="L1573" s="80">
        <f>E1573/G1573*100</f>
        <v>198.08823529411765</v>
      </c>
    </row>
    <row r="1574" spans="1:12" s="1" customFormat="1" ht="33.75" x14ac:dyDescent="0.2">
      <c r="A1574" s="10" t="s">
        <v>232</v>
      </c>
      <c r="B1574" s="79"/>
      <c r="C1574" s="79"/>
      <c r="D1574" s="79"/>
      <c r="E1574" s="79"/>
      <c r="F1574" s="79"/>
      <c r="G1574" s="79"/>
      <c r="H1574" s="87"/>
      <c r="I1574" s="87"/>
      <c r="J1574" s="87"/>
      <c r="K1574" s="87"/>
      <c r="L1574" s="87"/>
    </row>
    <row r="1575" spans="1:12" s="1" customFormat="1" x14ac:dyDescent="0.2">
      <c r="A1575" s="6" t="s">
        <v>5</v>
      </c>
      <c r="B1575" s="79">
        <v>100</v>
      </c>
      <c r="C1575" s="79">
        <v>1357</v>
      </c>
      <c r="D1575" s="79">
        <v>99</v>
      </c>
      <c r="E1575" s="79">
        <v>1456</v>
      </c>
      <c r="F1575" s="79">
        <v>88</v>
      </c>
      <c r="G1575" s="79">
        <v>885</v>
      </c>
      <c r="H1575" s="84">
        <f>H1576+H1577</f>
        <v>100</v>
      </c>
      <c r="I1575" s="84">
        <f>I1576+I1577</f>
        <v>100</v>
      </c>
      <c r="J1575" s="80">
        <f>D1575/B1575*100</f>
        <v>99</v>
      </c>
      <c r="K1575" s="80">
        <f>D1575/F1575*100</f>
        <v>112.5</v>
      </c>
      <c r="L1575" s="80">
        <f>E1575/G1575*100</f>
        <v>164.51977401129943</v>
      </c>
    </row>
    <row r="1576" spans="1:12" s="1" customFormat="1" x14ac:dyDescent="0.2">
      <c r="A1576" s="9" t="s">
        <v>6</v>
      </c>
      <c r="B1576" s="79">
        <v>0</v>
      </c>
      <c r="C1576" s="79">
        <v>0</v>
      </c>
      <c r="D1576" s="79">
        <v>1</v>
      </c>
      <c r="E1576" s="79">
        <v>1</v>
      </c>
      <c r="F1576" s="79">
        <v>0</v>
      </c>
      <c r="G1576" s="79">
        <v>1</v>
      </c>
      <c r="H1576" s="84">
        <f>D1576/D1575*100</f>
        <v>1.0101010101010102</v>
      </c>
      <c r="I1576" s="84">
        <f>E1576/E1575*100</f>
        <v>6.8681318681318687E-2</v>
      </c>
      <c r="J1576" s="80">
        <v>0</v>
      </c>
      <c r="K1576" s="80">
        <v>0</v>
      </c>
      <c r="L1576" s="80">
        <f>E1576/G1576*100</f>
        <v>100</v>
      </c>
    </row>
    <row r="1577" spans="1:12" s="1" customFormat="1" x14ac:dyDescent="0.2">
      <c r="A1577" s="9" t="s">
        <v>7</v>
      </c>
      <c r="B1577" s="79">
        <v>100</v>
      </c>
      <c r="C1577" s="79">
        <v>1357</v>
      </c>
      <c r="D1577" s="79">
        <v>98</v>
      </c>
      <c r="E1577" s="79">
        <v>1455</v>
      </c>
      <c r="F1577" s="79">
        <v>88</v>
      </c>
      <c r="G1577" s="79">
        <v>884</v>
      </c>
      <c r="H1577" s="84">
        <f>D1577/D1575*100</f>
        <v>98.98989898989899</v>
      </c>
      <c r="I1577" s="84">
        <f>E1577/E1575*100</f>
        <v>99.931318681318686</v>
      </c>
      <c r="J1577" s="80">
        <f>D1577/B1577*100</f>
        <v>98</v>
      </c>
      <c r="K1577" s="80">
        <f>D1577/F1577*100</f>
        <v>111.36363636363636</v>
      </c>
      <c r="L1577" s="80">
        <f>E1577/G1577*100</f>
        <v>164.59276018099547</v>
      </c>
    </row>
    <row r="1578" spans="1:12" s="1" customFormat="1" x14ac:dyDescent="0.2">
      <c r="A1578" s="6" t="s">
        <v>8</v>
      </c>
      <c r="B1578" s="79">
        <v>100</v>
      </c>
      <c r="C1578" s="79">
        <v>1357</v>
      </c>
      <c r="D1578" s="79">
        <v>99</v>
      </c>
      <c r="E1578" s="79">
        <v>1456</v>
      </c>
      <c r="F1578" s="79">
        <v>88</v>
      </c>
      <c r="G1578" s="79">
        <v>885</v>
      </c>
      <c r="H1578" s="84">
        <f>H1579+H1580</f>
        <v>100</v>
      </c>
      <c r="I1578" s="84">
        <f>I1579+I1580</f>
        <v>100</v>
      </c>
      <c r="J1578" s="80">
        <f>D1578/B1578*100</f>
        <v>99</v>
      </c>
      <c r="K1578" s="80">
        <f>D1578/F1578*100</f>
        <v>112.5</v>
      </c>
      <c r="L1578" s="80">
        <f>E1578/G1578*100</f>
        <v>164.51977401129943</v>
      </c>
    </row>
    <row r="1579" spans="1:12" s="1" customFormat="1" x14ac:dyDescent="0.2">
      <c r="A1579" s="9" t="s">
        <v>9</v>
      </c>
      <c r="B1579" s="79">
        <v>17</v>
      </c>
      <c r="C1579" s="79">
        <v>122</v>
      </c>
      <c r="D1579" s="79">
        <v>9</v>
      </c>
      <c r="E1579" s="79">
        <v>131</v>
      </c>
      <c r="F1579" s="79">
        <v>23</v>
      </c>
      <c r="G1579" s="79">
        <v>231</v>
      </c>
      <c r="H1579" s="84">
        <f>D1579/D1578*100</f>
        <v>9.0909090909090917</v>
      </c>
      <c r="I1579" s="84">
        <f>E1579/E1578*100</f>
        <v>8.9972527472527464</v>
      </c>
      <c r="J1579" s="80">
        <f>D1579/B1579*100</f>
        <v>52.941176470588239</v>
      </c>
      <c r="K1579" s="80">
        <f>D1579/F1579*100</f>
        <v>39.130434782608695</v>
      </c>
      <c r="L1579" s="80">
        <f>E1579/G1579*100</f>
        <v>56.709956709956714</v>
      </c>
    </row>
    <row r="1580" spans="1:12" s="1" customFormat="1" x14ac:dyDescent="0.2">
      <c r="A1580" s="9" t="s">
        <v>10</v>
      </c>
      <c r="B1580" s="79">
        <v>83</v>
      </c>
      <c r="C1580" s="79">
        <v>1235</v>
      </c>
      <c r="D1580" s="79">
        <v>90</v>
      </c>
      <c r="E1580" s="79">
        <v>1325</v>
      </c>
      <c r="F1580" s="79">
        <v>65</v>
      </c>
      <c r="G1580" s="79">
        <v>654</v>
      </c>
      <c r="H1580" s="84">
        <f>D1580/D1578*100</f>
        <v>90.909090909090907</v>
      </c>
      <c r="I1580" s="84">
        <f>E1580/E1578*100</f>
        <v>91.002747252747255</v>
      </c>
      <c r="J1580" s="80">
        <f>D1580/B1580*100</f>
        <v>108.43373493975903</v>
      </c>
      <c r="K1580" s="80">
        <f>D1580/F1580*100</f>
        <v>138.46153846153845</v>
      </c>
      <c r="L1580" s="80">
        <f>E1580/G1580*100</f>
        <v>202.5993883792049</v>
      </c>
    </row>
    <row r="1581" spans="1:12" s="1" customFormat="1" x14ac:dyDescent="0.2">
      <c r="A1581" s="3" t="s">
        <v>233</v>
      </c>
      <c r="B1581" s="79"/>
      <c r="C1581" s="79"/>
      <c r="D1581" s="79"/>
      <c r="E1581" s="79"/>
      <c r="F1581" s="79"/>
      <c r="G1581" s="79"/>
      <c r="H1581" s="87"/>
      <c r="I1581" s="87"/>
      <c r="J1581" s="87"/>
      <c r="K1581" s="87"/>
      <c r="L1581" s="87"/>
    </row>
    <row r="1582" spans="1:12" s="1" customFormat="1" x14ac:dyDescent="0.2">
      <c r="A1582" s="6" t="s">
        <v>5</v>
      </c>
      <c r="B1582" s="79">
        <v>71994</v>
      </c>
      <c r="C1582" s="79">
        <v>749759</v>
      </c>
      <c r="D1582" s="79">
        <v>59225</v>
      </c>
      <c r="E1582" s="79">
        <v>808984</v>
      </c>
      <c r="F1582" s="79">
        <v>59903</v>
      </c>
      <c r="G1582" s="79">
        <v>749072</v>
      </c>
      <c r="H1582" s="84">
        <f>H1583+H1584</f>
        <v>100</v>
      </c>
      <c r="I1582" s="84">
        <f>I1583+I1584</f>
        <v>100</v>
      </c>
      <c r="J1582" s="80">
        <f>D1582/B1582*100</f>
        <v>82.263799761091207</v>
      </c>
      <c r="K1582" s="80">
        <f>D1582/F1582*100</f>
        <v>98.868170208503741</v>
      </c>
      <c r="L1582" s="80">
        <f>E1582/G1582*100</f>
        <v>107.99816306042678</v>
      </c>
    </row>
    <row r="1583" spans="1:12" s="1" customFormat="1" x14ac:dyDescent="0.2">
      <c r="A1583" s="9" t="s">
        <v>6</v>
      </c>
      <c r="B1583" s="79">
        <v>0</v>
      </c>
      <c r="C1583" s="79">
        <v>0</v>
      </c>
      <c r="D1583" s="79">
        <v>0</v>
      </c>
      <c r="E1583" s="79">
        <v>0</v>
      </c>
      <c r="F1583" s="79">
        <v>0</v>
      </c>
      <c r="G1583" s="79">
        <v>0</v>
      </c>
      <c r="H1583" s="84">
        <f>D1583/D1582*100</f>
        <v>0</v>
      </c>
      <c r="I1583" s="84">
        <f>E1583/E1582*100</f>
        <v>0</v>
      </c>
      <c r="J1583" s="80">
        <v>0</v>
      </c>
      <c r="K1583" s="80">
        <v>0</v>
      </c>
      <c r="L1583" s="80">
        <v>0</v>
      </c>
    </row>
    <row r="1584" spans="1:12" s="1" customFormat="1" x14ac:dyDescent="0.2">
      <c r="A1584" s="9" t="s">
        <v>7</v>
      </c>
      <c r="B1584" s="79">
        <v>71994</v>
      </c>
      <c r="C1584" s="79">
        <v>749759</v>
      </c>
      <c r="D1584" s="79">
        <v>59225</v>
      </c>
      <c r="E1584" s="79">
        <v>808984</v>
      </c>
      <c r="F1584" s="79">
        <v>59903</v>
      </c>
      <c r="G1584" s="79">
        <v>749072</v>
      </c>
      <c r="H1584" s="84">
        <f>D1584/D1582*100</f>
        <v>100</v>
      </c>
      <c r="I1584" s="84">
        <f>E1584/E1582*100</f>
        <v>100</v>
      </c>
      <c r="J1584" s="80">
        <f>D1584/B1584*100</f>
        <v>82.263799761091207</v>
      </c>
      <c r="K1584" s="80">
        <f t="shared" ref="K1584:L1587" si="359">D1584/F1584*100</f>
        <v>98.868170208503741</v>
      </c>
      <c r="L1584" s="80">
        <f t="shared" si="359"/>
        <v>107.99816306042678</v>
      </c>
    </row>
    <row r="1585" spans="1:12" s="1" customFormat="1" x14ac:dyDescent="0.2">
      <c r="A1585" s="6" t="s">
        <v>8</v>
      </c>
      <c r="B1585" s="79">
        <v>71994</v>
      </c>
      <c r="C1585" s="79">
        <v>749759</v>
      </c>
      <c r="D1585" s="79">
        <v>59225</v>
      </c>
      <c r="E1585" s="79">
        <v>808984</v>
      </c>
      <c r="F1585" s="79">
        <v>59903</v>
      </c>
      <c r="G1585" s="79">
        <v>749072</v>
      </c>
      <c r="H1585" s="84">
        <f>H1586+H1587</f>
        <v>100</v>
      </c>
      <c r="I1585" s="84">
        <f>I1586+I1587</f>
        <v>100.00000000000001</v>
      </c>
      <c r="J1585" s="80">
        <f>D1585/B1585*100</f>
        <v>82.263799761091207</v>
      </c>
      <c r="K1585" s="80">
        <f t="shared" si="359"/>
        <v>98.868170208503741</v>
      </c>
      <c r="L1585" s="80">
        <f t="shared" si="359"/>
        <v>107.99816306042678</v>
      </c>
    </row>
    <row r="1586" spans="1:12" s="1" customFormat="1" x14ac:dyDescent="0.2">
      <c r="A1586" s="9" t="s">
        <v>9</v>
      </c>
      <c r="B1586" s="79">
        <v>5569</v>
      </c>
      <c r="C1586" s="79">
        <v>58300</v>
      </c>
      <c r="D1586" s="79">
        <v>3230</v>
      </c>
      <c r="E1586" s="79">
        <v>61530</v>
      </c>
      <c r="F1586" s="79">
        <v>3147</v>
      </c>
      <c r="G1586" s="79">
        <v>81445</v>
      </c>
      <c r="H1586" s="84">
        <f>D1586/D1585*100</f>
        <v>5.453777965386239</v>
      </c>
      <c r="I1586" s="84">
        <f>E1586/E1585*100</f>
        <v>7.605836456592467</v>
      </c>
      <c r="J1586" s="80">
        <f>D1586/B1586*100</f>
        <v>57.999640869096794</v>
      </c>
      <c r="K1586" s="80">
        <f t="shared" si="359"/>
        <v>102.63743247537337</v>
      </c>
      <c r="L1586" s="80">
        <f t="shared" si="359"/>
        <v>75.547915771379465</v>
      </c>
    </row>
    <row r="1587" spans="1:12" s="1" customFormat="1" x14ac:dyDescent="0.2">
      <c r="A1587" s="9" t="s">
        <v>10</v>
      </c>
      <c r="B1587" s="79">
        <v>66425</v>
      </c>
      <c r="C1587" s="79">
        <v>691459</v>
      </c>
      <c r="D1587" s="79">
        <v>55995</v>
      </c>
      <c r="E1587" s="79">
        <v>747454</v>
      </c>
      <c r="F1587" s="79">
        <v>56756</v>
      </c>
      <c r="G1587" s="79">
        <v>667627</v>
      </c>
      <c r="H1587" s="84">
        <f>D1587/D1585*100</f>
        <v>94.546222034613763</v>
      </c>
      <c r="I1587" s="84">
        <f>E1587/E1585*100</f>
        <v>92.394163543407544</v>
      </c>
      <c r="J1587" s="80">
        <f>D1587/B1587*100</f>
        <v>84.298080541964623</v>
      </c>
      <c r="K1587" s="80">
        <f t="shared" si="359"/>
        <v>98.659172598491779</v>
      </c>
      <c r="L1587" s="80">
        <f t="shared" si="359"/>
        <v>111.95682619187062</v>
      </c>
    </row>
    <row r="1588" spans="1:12" s="1" customFormat="1" ht="33.75" x14ac:dyDescent="0.2">
      <c r="A1588" s="3" t="s">
        <v>234</v>
      </c>
      <c r="B1588" s="79"/>
      <c r="C1588" s="79"/>
      <c r="D1588" s="79"/>
      <c r="E1588" s="79"/>
      <c r="F1588" s="79"/>
      <c r="G1588" s="79"/>
      <c r="H1588" s="87"/>
      <c r="I1588" s="87"/>
      <c r="J1588" s="87"/>
      <c r="K1588" s="87"/>
      <c r="L1588" s="87"/>
    </row>
    <row r="1589" spans="1:12" s="1" customFormat="1" x14ac:dyDescent="0.2">
      <c r="A1589" s="6" t="s">
        <v>5</v>
      </c>
      <c r="B1589" s="79">
        <v>4564</v>
      </c>
      <c r="C1589" s="79">
        <v>30886</v>
      </c>
      <c r="D1589" s="79">
        <v>4412</v>
      </c>
      <c r="E1589" s="79">
        <v>35298</v>
      </c>
      <c r="F1589" s="79">
        <v>2318</v>
      </c>
      <c r="G1589" s="79">
        <v>28813</v>
      </c>
      <c r="H1589" s="84">
        <f>H1590+H1591</f>
        <v>100</v>
      </c>
      <c r="I1589" s="84">
        <f>I1590+I1591</f>
        <v>100</v>
      </c>
      <c r="J1589" s="80">
        <f>D1589/B1589*100</f>
        <v>96.66958808063103</v>
      </c>
      <c r="K1589" s="80">
        <f>D1589/F1589*100</f>
        <v>190.33649698015532</v>
      </c>
      <c r="L1589" s="80">
        <f>E1589/G1589*100</f>
        <v>122.5072016103842</v>
      </c>
    </row>
    <row r="1590" spans="1:12" s="1" customFormat="1" x14ac:dyDescent="0.2">
      <c r="A1590" s="9" t="s">
        <v>6</v>
      </c>
      <c r="B1590" s="79">
        <v>0</v>
      </c>
      <c r="C1590" s="79">
        <v>0</v>
      </c>
      <c r="D1590" s="79">
        <v>0</v>
      </c>
      <c r="E1590" s="79">
        <v>0</v>
      </c>
      <c r="F1590" s="79">
        <v>0</v>
      </c>
      <c r="G1590" s="79">
        <v>0</v>
      </c>
      <c r="H1590" s="84">
        <f>D1590/D1589*100</f>
        <v>0</v>
      </c>
      <c r="I1590" s="84">
        <f>E1590/E1589*100</f>
        <v>0</v>
      </c>
      <c r="J1590" s="80">
        <v>0</v>
      </c>
      <c r="K1590" s="80">
        <v>0</v>
      </c>
      <c r="L1590" s="80">
        <v>0</v>
      </c>
    </row>
    <row r="1591" spans="1:12" s="1" customFormat="1" x14ac:dyDescent="0.2">
      <c r="A1591" s="9" t="s">
        <v>7</v>
      </c>
      <c r="B1591" s="79">
        <v>4564</v>
      </c>
      <c r="C1591" s="79">
        <v>30886</v>
      </c>
      <c r="D1591" s="79">
        <v>4412</v>
      </c>
      <c r="E1591" s="79">
        <v>35298</v>
      </c>
      <c r="F1591" s="79">
        <v>2318</v>
      </c>
      <c r="G1591" s="79">
        <v>28813</v>
      </c>
      <c r="H1591" s="84">
        <f>D1591/D1589*100</f>
        <v>100</v>
      </c>
      <c r="I1591" s="84">
        <f>E1591/E1589*100</f>
        <v>100</v>
      </c>
      <c r="J1591" s="80">
        <f>D1591/B1591*100</f>
        <v>96.66958808063103</v>
      </c>
      <c r="K1591" s="80">
        <f t="shared" ref="K1591:L1594" si="360">D1591/F1591*100</f>
        <v>190.33649698015532</v>
      </c>
      <c r="L1591" s="80">
        <f t="shared" si="360"/>
        <v>122.5072016103842</v>
      </c>
    </row>
    <row r="1592" spans="1:12" s="1" customFormat="1" x14ac:dyDescent="0.2">
      <c r="A1592" s="6" t="s">
        <v>8</v>
      </c>
      <c r="B1592" s="79">
        <v>4564</v>
      </c>
      <c r="C1592" s="79">
        <v>30886</v>
      </c>
      <c r="D1592" s="79">
        <v>4412</v>
      </c>
      <c r="E1592" s="79">
        <v>35298</v>
      </c>
      <c r="F1592" s="79">
        <v>2318</v>
      </c>
      <c r="G1592" s="79">
        <v>28813</v>
      </c>
      <c r="H1592" s="84">
        <f>H1593+H1594</f>
        <v>99.999999999999986</v>
      </c>
      <c r="I1592" s="84">
        <f>I1593+I1594</f>
        <v>100</v>
      </c>
      <c r="J1592" s="80">
        <f>D1592/B1592*100</f>
        <v>96.66958808063103</v>
      </c>
      <c r="K1592" s="80">
        <f t="shared" si="360"/>
        <v>190.33649698015532</v>
      </c>
      <c r="L1592" s="80">
        <f t="shared" si="360"/>
        <v>122.5072016103842</v>
      </c>
    </row>
    <row r="1593" spans="1:12" s="1" customFormat="1" x14ac:dyDescent="0.2">
      <c r="A1593" s="9" t="s">
        <v>9</v>
      </c>
      <c r="B1593" s="79">
        <v>3377</v>
      </c>
      <c r="C1593" s="79">
        <v>16301</v>
      </c>
      <c r="D1593" s="79">
        <v>1164</v>
      </c>
      <c r="E1593" s="79">
        <v>17465</v>
      </c>
      <c r="F1593" s="79">
        <v>823</v>
      </c>
      <c r="G1593" s="79">
        <v>19428</v>
      </c>
      <c r="H1593" s="84">
        <f>D1593/D1592*100</f>
        <v>26.382592928377154</v>
      </c>
      <c r="I1593" s="84">
        <f>E1593/E1592*100</f>
        <v>49.478724007025896</v>
      </c>
      <c r="J1593" s="80">
        <f>D1593/B1593*100</f>
        <v>34.468463132958249</v>
      </c>
      <c r="K1593" s="80">
        <f t="shared" si="360"/>
        <v>141.43377885783718</v>
      </c>
      <c r="L1593" s="80">
        <f t="shared" si="360"/>
        <v>89.89602635371628</v>
      </c>
    </row>
    <row r="1594" spans="1:12" s="1" customFormat="1" x14ac:dyDescent="0.2">
      <c r="A1594" s="9" t="s">
        <v>10</v>
      </c>
      <c r="B1594" s="79">
        <v>1187</v>
      </c>
      <c r="C1594" s="79">
        <v>14585</v>
      </c>
      <c r="D1594" s="79">
        <v>3248</v>
      </c>
      <c r="E1594" s="79">
        <v>17833</v>
      </c>
      <c r="F1594" s="79">
        <v>1495</v>
      </c>
      <c r="G1594" s="79">
        <v>9385</v>
      </c>
      <c r="H1594" s="84">
        <f>D1594/D1592*100</f>
        <v>73.617407071622836</v>
      </c>
      <c r="I1594" s="84">
        <f>E1594/E1592*100</f>
        <v>50.521275992974104</v>
      </c>
      <c r="J1594" s="80">
        <f>D1594/B1594*100</f>
        <v>273.63100252737996</v>
      </c>
      <c r="K1594" s="80">
        <f t="shared" si="360"/>
        <v>217.25752508361205</v>
      </c>
      <c r="L1594" s="80">
        <f t="shared" si="360"/>
        <v>190.01598295151837</v>
      </c>
    </row>
    <row r="1595" spans="1:12" s="1" customFormat="1" ht="22.5" x14ac:dyDescent="0.2">
      <c r="A1595" s="3" t="s">
        <v>235</v>
      </c>
      <c r="B1595" s="79"/>
      <c r="C1595" s="79"/>
      <c r="D1595" s="79"/>
      <c r="E1595" s="79"/>
      <c r="F1595" s="79"/>
      <c r="G1595" s="79"/>
      <c r="H1595" s="87"/>
      <c r="I1595" s="87"/>
      <c r="J1595" s="87"/>
      <c r="K1595" s="87"/>
      <c r="L1595" s="87"/>
    </row>
    <row r="1596" spans="1:12" s="1" customFormat="1" x14ac:dyDescent="0.2">
      <c r="A1596" s="6" t="s">
        <v>5</v>
      </c>
      <c r="B1596" s="79">
        <v>76995</v>
      </c>
      <c r="C1596" s="79">
        <v>740411</v>
      </c>
      <c r="D1596" s="79">
        <v>75093</v>
      </c>
      <c r="E1596" s="79">
        <v>815504</v>
      </c>
      <c r="F1596" s="79">
        <v>64518</v>
      </c>
      <c r="G1596" s="79">
        <v>838602</v>
      </c>
      <c r="H1596" s="84">
        <f>H1597+H1598</f>
        <v>100</v>
      </c>
      <c r="I1596" s="84">
        <f>I1597+I1598</f>
        <v>100</v>
      </c>
      <c r="J1596" s="80">
        <f t="shared" ref="J1596:J1601" si="361">D1596/B1596*100</f>
        <v>97.529709721410484</v>
      </c>
      <c r="K1596" s="80">
        <f>D1596/F1596*100</f>
        <v>116.39077466753464</v>
      </c>
      <c r="L1596" s="80">
        <f>E1596/G1596*100</f>
        <v>97.245654076665687</v>
      </c>
    </row>
    <row r="1597" spans="1:12" s="1" customFormat="1" x14ac:dyDescent="0.2">
      <c r="A1597" s="9" t="s">
        <v>6</v>
      </c>
      <c r="B1597" s="79">
        <v>5885</v>
      </c>
      <c r="C1597" s="79">
        <v>5885</v>
      </c>
      <c r="D1597" s="79">
        <v>5885</v>
      </c>
      <c r="E1597" s="79">
        <v>11771</v>
      </c>
      <c r="F1597" s="79">
        <v>0</v>
      </c>
      <c r="G1597" s="79">
        <v>0</v>
      </c>
      <c r="H1597" s="84">
        <f>D1597/D1596*100</f>
        <v>7.8369488500925524</v>
      </c>
      <c r="I1597" s="84">
        <f>E1597/E1596*100</f>
        <v>1.4434018717259511</v>
      </c>
      <c r="J1597" s="80">
        <f t="shared" si="361"/>
        <v>100</v>
      </c>
      <c r="K1597" s="80">
        <v>0</v>
      </c>
      <c r="L1597" s="80">
        <v>0</v>
      </c>
    </row>
    <row r="1598" spans="1:12" s="1" customFormat="1" x14ac:dyDescent="0.2">
      <c r="A1598" s="9" t="s">
        <v>7</v>
      </c>
      <c r="B1598" s="79">
        <v>71110</v>
      </c>
      <c r="C1598" s="79">
        <v>734526</v>
      </c>
      <c r="D1598" s="79">
        <v>69208</v>
      </c>
      <c r="E1598" s="79">
        <v>803733</v>
      </c>
      <c r="F1598" s="79">
        <v>64518</v>
      </c>
      <c r="G1598" s="79">
        <v>838602</v>
      </c>
      <c r="H1598" s="84">
        <f>D1598/D1596*100</f>
        <v>92.163051149907446</v>
      </c>
      <c r="I1598" s="84">
        <f>E1598/E1596*100</f>
        <v>98.556598128274047</v>
      </c>
      <c r="J1598" s="80">
        <f t="shared" si="361"/>
        <v>97.325270707354804</v>
      </c>
      <c r="K1598" s="80">
        <f t="shared" ref="K1598:L1601" si="362">D1598/F1598*100</f>
        <v>107.26928919061348</v>
      </c>
      <c r="L1598" s="80">
        <f t="shared" si="362"/>
        <v>95.842008485550963</v>
      </c>
    </row>
    <row r="1599" spans="1:12" s="1" customFormat="1" x14ac:dyDescent="0.2">
      <c r="A1599" s="6" t="s">
        <v>8</v>
      </c>
      <c r="B1599" s="79">
        <v>76995</v>
      </c>
      <c r="C1599" s="79">
        <v>740411</v>
      </c>
      <c r="D1599" s="79">
        <v>75093</v>
      </c>
      <c r="E1599" s="79">
        <v>815504</v>
      </c>
      <c r="F1599" s="79">
        <v>64518</v>
      </c>
      <c r="G1599" s="79">
        <v>838602</v>
      </c>
      <c r="H1599" s="84">
        <f>H1600+H1601</f>
        <v>99.999999999999986</v>
      </c>
      <c r="I1599" s="84">
        <f>I1600+I1601</f>
        <v>100</v>
      </c>
      <c r="J1599" s="80">
        <f t="shared" si="361"/>
        <v>97.529709721410484</v>
      </c>
      <c r="K1599" s="80">
        <f t="shared" si="362"/>
        <v>116.39077466753464</v>
      </c>
      <c r="L1599" s="80">
        <f t="shared" si="362"/>
        <v>97.245654076665687</v>
      </c>
    </row>
    <row r="1600" spans="1:12" s="1" customFormat="1" x14ac:dyDescent="0.2">
      <c r="A1600" s="9" t="s">
        <v>9</v>
      </c>
      <c r="B1600" s="79">
        <v>23488</v>
      </c>
      <c r="C1600" s="79">
        <v>184630</v>
      </c>
      <c r="D1600" s="79">
        <v>10552</v>
      </c>
      <c r="E1600" s="79">
        <v>195182</v>
      </c>
      <c r="F1600" s="79">
        <v>10174</v>
      </c>
      <c r="G1600" s="79">
        <v>212214</v>
      </c>
      <c r="H1600" s="84">
        <f>D1600/D1599*100</f>
        <v>14.051908966215226</v>
      </c>
      <c r="I1600" s="84">
        <f>E1600/E1599*100</f>
        <v>23.933910808530676</v>
      </c>
      <c r="J1600" s="80">
        <f t="shared" si="361"/>
        <v>44.925068119891009</v>
      </c>
      <c r="K1600" s="80">
        <f t="shared" si="362"/>
        <v>103.71535286023197</v>
      </c>
      <c r="L1600" s="80">
        <f t="shared" si="362"/>
        <v>91.974139312203718</v>
      </c>
    </row>
    <row r="1601" spans="1:12" s="1" customFormat="1" x14ac:dyDescent="0.2">
      <c r="A1601" s="9" t="s">
        <v>10</v>
      </c>
      <c r="B1601" s="79">
        <v>53507</v>
      </c>
      <c r="C1601" s="79">
        <v>555781</v>
      </c>
      <c r="D1601" s="79">
        <v>64541</v>
      </c>
      <c r="E1601" s="79">
        <v>620322</v>
      </c>
      <c r="F1601" s="79">
        <v>54344</v>
      </c>
      <c r="G1601" s="79">
        <v>626388</v>
      </c>
      <c r="H1601" s="84">
        <f>D1601/D1599*100</f>
        <v>85.948091033784763</v>
      </c>
      <c r="I1601" s="84">
        <f>E1601/E1599*100</f>
        <v>76.066089191469317</v>
      </c>
      <c r="J1601" s="80">
        <f t="shared" si="361"/>
        <v>120.6216009120302</v>
      </c>
      <c r="K1601" s="80">
        <f t="shared" si="362"/>
        <v>118.76380097158841</v>
      </c>
      <c r="L1601" s="80">
        <f t="shared" si="362"/>
        <v>99.031590643498916</v>
      </c>
    </row>
    <row r="1602" spans="1:12" s="1" customFormat="1" ht="22.5" x14ac:dyDescent="0.2">
      <c r="A1602" s="3" t="s">
        <v>236</v>
      </c>
      <c r="B1602" s="79"/>
      <c r="C1602" s="79"/>
      <c r="D1602" s="79"/>
      <c r="E1602" s="79"/>
      <c r="F1602" s="79"/>
      <c r="G1602" s="79"/>
      <c r="H1602" s="87"/>
      <c r="I1602" s="87"/>
      <c r="J1602" s="87"/>
      <c r="K1602" s="87"/>
      <c r="L1602" s="87"/>
    </row>
    <row r="1603" spans="1:12" s="1" customFormat="1" x14ac:dyDescent="0.2">
      <c r="A1603" s="6" t="s">
        <v>5</v>
      </c>
      <c r="B1603" s="79">
        <v>769291</v>
      </c>
      <c r="C1603" s="79">
        <v>7519312</v>
      </c>
      <c r="D1603" s="79">
        <v>710058</v>
      </c>
      <c r="E1603" s="79">
        <v>8229370</v>
      </c>
      <c r="F1603" s="79">
        <v>473612</v>
      </c>
      <c r="G1603" s="79">
        <v>5053054</v>
      </c>
      <c r="H1603" s="84">
        <f>H1604+H1605</f>
        <v>100</v>
      </c>
      <c r="I1603" s="84">
        <f>I1604+I1605</f>
        <v>100</v>
      </c>
      <c r="J1603" s="80">
        <f t="shared" ref="J1603:J1608" si="363">D1603/B1603*100</f>
        <v>92.300312885501071</v>
      </c>
      <c r="K1603" s="80">
        <f>D1603/F1603*100</f>
        <v>149.92398841245574</v>
      </c>
      <c r="L1603" s="80">
        <f>E1603/G1603*100</f>
        <v>162.85933219791437</v>
      </c>
    </row>
    <row r="1604" spans="1:12" s="1" customFormat="1" x14ac:dyDescent="0.2">
      <c r="A1604" s="9" t="s">
        <v>6</v>
      </c>
      <c r="B1604" s="79">
        <v>2686</v>
      </c>
      <c r="C1604" s="79">
        <v>2703</v>
      </c>
      <c r="D1604" s="79">
        <v>2686</v>
      </c>
      <c r="E1604" s="79">
        <v>5389</v>
      </c>
      <c r="F1604" s="79">
        <v>0</v>
      </c>
      <c r="G1604" s="79">
        <v>51</v>
      </c>
      <c r="H1604" s="84">
        <f>D1604/D1603*100</f>
        <v>0.37827895749361323</v>
      </c>
      <c r="I1604" s="84">
        <f>E1604/E1603*100</f>
        <v>6.5484964219618275E-2</v>
      </c>
      <c r="J1604" s="80">
        <f t="shared" si="363"/>
        <v>100</v>
      </c>
      <c r="K1604" s="80">
        <v>0</v>
      </c>
      <c r="L1604" s="80"/>
    </row>
    <row r="1605" spans="1:12" s="1" customFormat="1" x14ac:dyDescent="0.2">
      <c r="A1605" s="9" t="s">
        <v>7</v>
      </c>
      <c r="B1605" s="79">
        <v>766605</v>
      </c>
      <c r="C1605" s="79">
        <v>7516609</v>
      </c>
      <c r="D1605" s="79">
        <v>707372</v>
      </c>
      <c r="E1605" s="79">
        <v>8223981</v>
      </c>
      <c r="F1605" s="79">
        <v>473612</v>
      </c>
      <c r="G1605" s="79">
        <v>5053003</v>
      </c>
      <c r="H1605" s="84">
        <f>D1605/D1603*100</f>
        <v>99.62172104250638</v>
      </c>
      <c r="I1605" s="84">
        <f>E1605/E1603*100</f>
        <v>99.934515035780379</v>
      </c>
      <c r="J1605" s="80">
        <f t="shared" si="363"/>
        <v>92.27333502912191</v>
      </c>
      <c r="K1605" s="80">
        <f t="shared" ref="K1605:L1608" si="364">D1605/F1605*100</f>
        <v>149.35685751205628</v>
      </c>
      <c r="L1605" s="80">
        <f t="shared" si="364"/>
        <v>162.75432648664568</v>
      </c>
    </row>
    <row r="1606" spans="1:12" s="1" customFormat="1" x14ac:dyDescent="0.2">
      <c r="A1606" s="6" t="s">
        <v>8</v>
      </c>
      <c r="B1606" s="79">
        <v>769291</v>
      </c>
      <c r="C1606" s="79">
        <v>7519312</v>
      </c>
      <c r="D1606" s="79">
        <v>710058</v>
      </c>
      <c r="E1606" s="79">
        <v>8229370</v>
      </c>
      <c r="F1606" s="79">
        <v>473612</v>
      </c>
      <c r="G1606" s="79">
        <v>5053054</v>
      </c>
      <c r="H1606" s="84">
        <f>H1607+H1608</f>
        <v>100</v>
      </c>
      <c r="I1606" s="84">
        <f>I1607+I1608</f>
        <v>100</v>
      </c>
      <c r="J1606" s="80">
        <f t="shared" si="363"/>
        <v>92.300312885501071</v>
      </c>
      <c r="K1606" s="80">
        <f t="shared" si="364"/>
        <v>149.92398841245574</v>
      </c>
      <c r="L1606" s="80">
        <f t="shared" si="364"/>
        <v>162.85933219791437</v>
      </c>
    </row>
    <row r="1607" spans="1:12" s="1" customFormat="1" x14ac:dyDescent="0.2">
      <c r="A1607" s="9" t="s">
        <v>9</v>
      </c>
      <c r="B1607" s="79">
        <v>1316</v>
      </c>
      <c r="C1607" s="79">
        <v>66165</v>
      </c>
      <c r="D1607" s="79">
        <v>406</v>
      </c>
      <c r="E1607" s="79">
        <v>66571</v>
      </c>
      <c r="F1607" s="79">
        <v>21342</v>
      </c>
      <c r="G1607" s="79">
        <v>49448</v>
      </c>
      <c r="H1607" s="84">
        <f>D1607/D1606*100</f>
        <v>5.7178427677739008E-2</v>
      </c>
      <c r="I1607" s="84">
        <f>E1607/E1606*100</f>
        <v>0.8089440625467077</v>
      </c>
      <c r="J1607" s="80">
        <f t="shared" si="363"/>
        <v>30.851063829787233</v>
      </c>
      <c r="K1607" s="80">
        <f t="shared" si="364"/>
        <v>1.9023521694311687</v>
      </c>
      <c r="L1607" s="80">
        <f t="shared" si="364"/>
        <v>134.62829639216955</v>
      </c>
    </row>
    <row r="1608" spans="1:12" s="1" customFormat="1" x14ac:dyDescent="0.2">
      <c r="A1608" s="9" t="s">
        <v>10</v>
      </c>
      <c r="B1608" s="79">
        <v>767975</v>
      </c>
      <c r="C1608" s="79">
        <v>7453147</v>
      </c>
      <c r="D1608" s="79">
        <v>709652</v>
      </c>
      <c r="E1608" s="79">
        <v>8162799</v>
      </c>
      <c r="F1608" s="79">
        <v>452270</v>
      </c>
      <c r="G1608" s="79">
        <v>5003606</v>
      </c>
      <c r="H1608" s="84">
        <f>D1608/D1606*100</f>
        <v>99.942821572322259</v>
      </c>
      <c r="I1608" s="84">
        <f>E1608/E1606*100</f>
        <v>99.191055937453285</v>
      </c>
      <c r="J1608" s="80">
        <f t="shared" si="363"/>
        <v>92.405612161854222</v>
      </c>
      <c r="K1608" s="80">
        <f t="shared" si="364"/>
        <v>156.90892608397638</v>
      </c>
      <c r="L1608" s="80">
        <f t="shared" si="364"/>
        <v>163.13832464026942</v>
      </c>
    </row>
    <row r="1609" spans="1:12" s="1" customFormat="1" ht="22.5" x14ac:dyDescent="0.2">
      <c r="A1609" s="3" t="s">
        <v>237</v>
      </c>
      <c r="B1609" s="79"/>
      <c r="C1609" s="79"/>
      <c r="D1609" s="79"/>
      <c r="E1609" s="79"/>
      <c r="F1609" s="79"/>
      <c r="G1609" s="79"/>
      <c r="H1609" s="87"/>
      <c r="I1609" s="87"/>
      <c r="J1609" s="87"/>
      <c r="K1609" s="87"/>
      <c r="L1609" s="87"/>
    </row>
    <row r="1610" spans="1:12" s="1" customFormat="1" x14ac:dyDescent="0.2">
      <c r="A1610" s="6" t="s">
        <v>5</v>
      </c>
      <c r="B1610" s="79">
        <v>430187</v>
      </c>
      <c r="C1610" s="79">
        <v>4281872</v>
      </c>
      <c r="D1610" s="79">
        <v>331724</v>
      </c>
      <c r="E1610" s="79">
        <v>4613596</v>
      </c>
      <c r="F1610" s="79">
        <v>584535</v>
      </c>
      <c r="G1610" s="79">
        <v>5267337</v>
      </c>
      <c r="H1610" s="84">
        <f>H1611+H1612</f>
        <v>100</v>
      </c>
      <c r="I1610" s="84">
        <f>I1611+I1612</f>
        <v>100</v>
      </c>
      <c r="J1610" s="80">
        <f t="shared" ref="J1610:J1615" si="365">D1610/B1610*100</f>
        <v>77.111581707489989</v>
      </c>
      <c r="K1610" s="80">
        <f>D1610/F1610*100</f>
        <v>56.75006629200989</v>
      </c>
      <c r="L1610" s="80">
        <f>E1610/G1610*100</f>
        <v>87.588775884284601</v>
      </c>
    </row>
    <row r="1611" spans="1:12" s="1" customFormat="1" x14ac:dyDescent="0.2">
      <c r="A1611" s="9" t="s">
        <v>6</v>
      </c>
      <c r="B1611" s="79">
        <v>3735</v>
      </c>
      <c r="C1611" s="79">
        <v>3735</v>
      </c>
      <c r="D1611" s="79">
        <v>3735</v>
      </c>
      <c r="E1611" s="79">
        <v>7470</v>
      </c>
      <c r="F1611" s="79">
        <v>0</v>
      </c>
      <c r="G1611" s="79">
        <v>0</v>
      </c>
      <c r="H1611" s="84">
        <f>D1611/D1610*100</f>
        <v>1.1259360191002159</v>
      </c>
      <c r="I1611" s="84">
        <f>E1611/E1610*100</f>
        <v>0.16191274658639379</v>
      </c>
      <c r="J1611" s="80">
        <f t="shared" si="365"/>
        <v>100</v>
      </c>
      <c r="K1611" s="80">
        <v>0</v>
      </c>
      <c r="L1611" s="80">
        <v>0</v>
      </c>
    </row>
    <row r="1612" spans="1:12" s="1" customFormat="1" x14ac:dyDescent="0.2">
      <c r="A1612" s="9" t="s">
        <v>7</v>
      </c>
      <c r="B1612" s="79">
        <v>426452</v>
      </c>
      <c r="C1612" s="79">
        <v>4278137</v>
      </c>
      <c r="D1612" s="79">
        <v>327989</v>
      </c>
      <c r="E1612" s="79">
        <v>4606126</v>
      </c>
      <c r="F1612" s="79">
        <v>584535</v>
      </c>
      <c r="G1612" s="79">
        <v>5267337</v>
      </c>
      <c r="H1612" s="84">
        <f>D1612/D1610*100</f>
        <v>98.874063980899791</v>
      </c>
      <c r="I1612" s="84">
        <f>E1612/E1610*100</f>
        <v>99.838087253413605</v>
      </c>
      <c r="J1612" s="80">
        <f t="shared" si="365"/>
        <v>76.911117781133626</v>
      </c>
      <c r="K1612" s="80">
        <f t="shared" ref="K1612:L1615" si="366">D1612/F1612*100</f>
        <v>56.111096854764895</v>
      </c>
      <c r="L1612" s="80">
        <f t="shared" si="366"/>
        <v>87.446958491548955</v>
      </c>
    </row>
    <row r="1613" spans="1:12" s="1" customFormat="1" x14ac:dyDescent="0.2">
      <c r="A1613" s="6" t="s">
        <v>8</v>
      </c>
      <c r="B1613" s="79">
        <v>430187</v>
      </c>
      <c r="C1613" s="79">
        <v>4281872</v>
      </c>
      <c r="D1613" s="79">
        <v>331724</v>
      </c>
      <c r="E1613" s="79">
        <v>4613596</v>
      </c>
      <c r="F1613" s="79">
        <v>584535</v>
      </c>
      <c r="G1613" s="79">
        <v>5267337</v>
      </c>
      <c r="H1613" s="84">
        <f>H1614+H1615</f>
        <v>100</v>
      </c>
      <c r="I1613" s="84">
        <f>I1614+I1615</f>
        <v>99.999999999999986</v>
      </c>
      <c r="J1613" s="80">
        <f t="shared" si="365"/>
        <v>77.111581707489989</v>
      </c>
      <c r="K1613" s="80">
        <f t="shared" si="366"/>
        <v>56.75006629200989</v>
      </c>
      <c r="L1613" s="80">
        <f t="shared" si="366"/>
        <v>87.588775884284601</v>
      </c>
    </row>
    <row r="1614" spans="1:12" s="1" customFormat="1" x14ac:dyDescent="0.2">
      <c r="A1614" s="9" t="s">
        <v>9</v>
      </c>
      <c r="B1614" s="79">
        <v>8489</v>
      </c>
      <c r="C1614" s="79">
        <v>192481</v>
      </c>
      <c r="D1614" s="79">
        <v>4595</v>
      </c>
      <c r="E1614" s="79">
        <v>197076</v>
      </c>
      <c r="F1614" s="79">
        <v>9421</v>
      </c>
      <c r="G1614" s="79">
        <v>174641</v>
      </c>
      <c r="H1614" s="84">
        <f>D1614/D1613*100</f>
        <v>1.385187686148726</v>
      </c>
      <c r="I1614" s="84">
        <f>E1614/E1613*100</f>
        <v>4.2716354011057751</v>
      </c>
      <c r="J1614" s="80">
        <f t="shared" si="365"/>
        <v>54.128872658734828</v>
      </c>
      <c r="K1614" s="80">
        <f t="shared" si="366"/>
        <v>48.774015497293284</v>
      </c>
      <c r="L1614" s="80">
        <f t="shared" si="366"/>
        <v>112.84635337635491</v>
      </c>
    </row>
    <row r="1615" spans="1:12" s="1" customFormat="1" x14ac:dyDescent="0.2">
      <c r="A1615" s="9" t="s">
        <v>10</v>
      </c>
      <c r="B1615" s="79">
        <v>421698</v>
      </c>
      <c r="C1615" s="79">
        <v>4089391</v>
      </c>
      <c r="D1615" s="79">
        <v>327129</v>
      </c>
      <c r="E1615" s="79">
        <v>4416520</v>
      </c>
      <c r="F1615" s="79">
        <v>575114</v>
      </c>
      <c r="G1615" s="79">
        <v>5092696</v>
      </c>
      <c r="H1615" s="84">
        <f>D1615/D1613*100</f>
        <v>98.614812313851274</v>
      </c>
      <c r="I1615" s="84">
        <f>E1615/E1613*100</f>
        <v>95.728364598894217</v>
      </c>
      <c r="J1615" s="80">
        <f t="shared" si="365"/>
        <v>77.574235590398814</v>
      </c>
      <c r="K1615" s="80">
        <f t="shared" si="366"/>
        <v>56.88072277844045</v>
      </c>
      <c r="L1615" s="80">
        <f t="shared" si="366"/>
        <v>86.722631784814965</v>
      </c>
    </row>
    <row r="1616" spans="1:12" s="1" customFormat="1" x14ac:dyDescent="0.2">
      <c r="A1616" s="3" t="s">
        <v>238</v>
      </c>
      <c r="B1616" s="79"/>
      <c r="C1616" s="79"/>
      <c r="D1616" s="79"/>
      <c r="E1616" s="79"/>
      <c r="F1616" s="79"/>
      <c r="G1616" s="79"/>
      <c r="H1616" s="87"/>
      <c r="I1616" s="87"/>
      <c r="J1616" s="87"/>
      <c r="K1616" s="87"/>
      <c r="L1616" s="87"/>
    </row>
    <row r="1617" spans="1:12" s="1" customFormat="1" x14ac:dyDescent="0.2">
      <c r="A1617" s="6" t="s">
        <v>5</v>
      </c>
      <c r="B1617" s="79">
        <v>61109</v>
      </c>
      <c r="C1617" s="79">
        <v>538689</v>
      </c>
      <c r="D1617" s="79">
        <v>69732</v>
      </c>
      <c r="E1617" s="79">
        <v>608421</v>
      </c>
      <c r="F1617" s="79">
        <v>47114</v>
      </c>
      <c r="G1617" s="79">
        <v>576601</v>
      </c>
      <c r="H1617" s="84">
        <f>H1618+H1619</f>
        <v>100</v>
      </c>
      <c r="I1617" s="84">
        <f>I1618+I1619</f>
        <v>100</v>
      </c>
      <c r="J1617" s="80">
        <f t="shared" ref="J1617:J1622" si="367">D1617/B1617*100</f>
        <v>114.11085110212898</v>
      </c>
      <c r="K1617" s="80">
        <f>D1617/F1617*100</f>
        <v>148.00696183724583</v>
      </c>
      <c r="L1617" s="80">
        <f>E1617/G1617*100</f>
        <v>105.51854748777751</v>
      </c>
    </row>
    <row r="1618" spans="1:12" s="1" customFormat="1" x14ac:dyDescent="0.2">
      <c r="A1618" s="9" t="s">
        <v>6</v>
      </c>
      <c r="B1618" s="79">
        <v>3735</v>
      </c>
      <c r="C1618" s="79">
        <v>3735</v>
      </c>
      <c r="D1618" s="79">
        <v>3735</v>
      </c>
      <c r="E1618" s="79">
        <v>7470</v>
      </c>
      <c r="F1618" s="79">
        <v>0</v>
      </c>
      <c r="G1618" s="79">
        <v>0</v>
      </c>
      <c r="H1618" s="84">
        <f>D1618/D1617*100</f>
        <v>5.3562209602478061</v>
      </c>
      <c r="I1618" s="84">
        <f>E1618/E1617*100</f>
        <v>1.2277682722982934</v>
      </c>
      <c r="J1618" s="80">
        <f t="shared" si="367"/>
        <v>100</v>
      </c>
      <c r="K1618" s="80">
        <v>0</v>
      </c>
      <c r="L1618" s="80">
        <v>0</v>
      </c>
    </row>
    <row r="1619" spans="1:12" s="1" customFormat="1" x14ac:dyDescent="0.2">
      <c r="A1619" s="9" t="s">
        <v>7</v>
      </c>
      <c r="B1619" s="79">
        <v>57374</v>
      </c>
      <c r="C1619" s="79">
        <v>534954</v>
      </c>
      <c r="D1619" s="79">
        <v>65997</v>
      </c>
      <c r="E1619" s="79">
        <v>600951</v>
      </c>
      <c r="F1619" s="79">
        <v>47114</v>
      </c>
      <c r="G1619" s="79">
        <v>576601</v>
      </c>
      <c r="H1619" s="84">
        <f>D1619/D1617*100</f>
        <v>94.643779039752189</v>
      </c>
      <c r="I1619" s="84">
        <f>E1619/E1617*100</f>
        <v>98.772231727701708</v>
      </c>
      <c r="J1619" s="80">
        <f t="shared" si="367"/>
        <v>115.02945585108237</v>
      </c>
      <c r="K1619" s="80">
        <f t="shared" ref="K1619:L1622" si="368">D1619/F1619*100</f>
        <v>140.07938192469328</v>
      </c>
      <c r="L1619" s="80">
        <f t="shared" si="368"/>
        <v>104.22302424033256</v>
      </c>
    </row>
    <row r="1620" spans="1:12" s="1" customFormat="1" x14ac:dyDescent="0.2">
      <c r="A1620" s="6" t="s">
        <v>8</v>
      </c>
      <c r="B1620" s="79">
        <v>61109</v>
      </c>
      <c r="C1620" s="79">
        <v>538689</v>
      </c>
      <c r="D1620" s="79">
        <v>69732</v>
      </c>
      <c r="E1620" s="79">
        <v>608421</v>
      </c>
      <c r="F1620" s="79">
        <v>47114</v>
      </c>
      <c r="G1620" s="79">
        <v>576601</v>
      </c>
      <c r="H1620" s="84">
        <f>H1621+H1622</f>
        <v>100</v>
      </c>
      <c r="I1620" s="84">
        <f>I1621+I1622</f>
        <v>100</v>
      </c>
      <c r="J1620" s="80">
        <f t="shared" si="367"/>
        <v>114.11085110212898</v>
      </c>
      <c r="K1620" s="80">
        <f t="shared" si="368"/>
        <v>148.00696183724583</v>
      </c>
      <c r="L1620" s="80">
        <f t="shared" si="368"/>
        <v>105.51854748777751</v>
      </c>
    </row>
    <row r="1621" spans="1:12" s="1" customFormat="1" x14ac:dyDescent="0.2">
      <c r="A1621" s="9" t="s">
        <v>9</v>
      </c>
      <c r="B1621" s="79">
        <v>1662</v>
      </c>
      <c r="C1621" s="79">
        <v>16770</v>
      </c>
      <c r="D1621" s="79">
        <v>2727</v>
      </c>
      <c r="E1621" s="79">
        <v>19497</v>
      </c>
      <c r="F1621" s="79">
        <v>2662</v>
      </c>
      <c r="G1621" s="79">
        <v>24392</v>
      </c>
      <c r="H1621" s="84">
        <f>D1621/D1620*100</f>
        <v>3.9106866288074338</v>
      </c>
      <c r="I1621" s="84">
        <f>E1621/E1620*100</f>
        <v>3.2045244986612889</v>
      </c>
      <c r="J1621" s="80">
        <f t="shared" si="367"/>
        <v>164.07942238267148</v>
      </c>
      <c r="K1621" s="80">
        <f t="shared" si="368"/>
        <v>102.44177310293013</v>
      </c>
      <c r="L1621" s="80">
        <f t="shared" si="368"/>
        <v>79.931944899967206</v>
      </c>
    </row>
    <row r="1622" spans="1:12" s="1" customFormat="1" x14ac:dyDescent="0.2">
      <c r="A1622" s="9" t="s">
        <v>10</v>
      </c>
      <c r="B1622" s="79">
        <v>59447</v>
      </c>
      <c r="C1622" s="79">
        <v>521919</v>
      </c>
      <c r="D1622" s="79">
        <v>67005</v>
      </c>
      <c r="E1622" s="79">
        <v>588924</v>
      </c>
      <c r="F1622" s="79">
        <v>44452</v>
      </c>
      <c r="G1622" s="79">
        <v>552209</v>
      </c>
      <c r="H1622" s="84">
        <f>D1622/D1620*100</f>
        <v>96.08931337119256</v>
      </c>
      <c r="I1622" s="84">
        <f>E1622/E1620*100</f>
        <v>96.795475501338714</v>
      </c>
      <c r="J1622" s="80">
        <f t="shared" si="367"/>
        <v>112.71384594680976</v>
      </c>
      <c r="K1622" s="80">
        <f t="shared" si="368"/>
        <v>150.73562494375955</v>
      </c>
      <c r="L1622" s="80">
        <f t="shared" si="368"/>
        <v>106.64875074473615</v>
      </c>
    </row>
    <row r="1623" spans="1:12" s="1" customFormat="1" x14ac:dyDescent="0.2">
      <c r="A1623" s="3" t="s">
        <v>239</v>
      </c>
      <c r="B1623" s="79"/>
      <c r="C1623" s="79"/>
      <c r="D1623" s="79"/>
      <c r="E1623" s="79"/>
      <c r="F1623" s="79"/>
      <c r="G1623" s="79"/>
      <c r="H1623" s="87"/>
      <c r="I1623" s="87"/>
      <c r="J1623" s="87"/>
      <c r="K1623" s="87"/>
      <c r="L1623" s="87"/>
    </row>
    <row r="1624" spans="1:12" s="1" customFormat="1" x14ac:dyDescent="0.2">
      <c r="A1624" s="6" t="s">
        <v>5</v>
      </c>
      <c r="B1624" s="79">
        <v>334014</v>
      </c>
      <c r="C1624" s="79">
        <v>2668799</v>
      </c>
      <c r="D1624" s="79">
        <v>224587</v>
      </c>
      <c r="E1624" s="79">
        <v>2893386</v>
      </c>
      <c r="F1624" s="79">
        <v>271977</v>
      </c>
      <c r="G1624" s="79">
        <v>2378008</v>
      </c>
      <c r="H1624" s="84">
        <f>H1625+H1626</f>
        <v>100</v>
      </c>
      <c r="I1624" s="84">
        <f>I1625+I1626</f>
        <v>100</v>
      </c>
      <c r="J1624" s="80">
        <f>D1624/B1624*100</f>
        <v>67.238798373720869</v>
      </c>
      <c r="K1624" s="80">
        <f>D1624/F1624*100</f>
        <v>82.57573250679286</v>
      </c>
      <c r="L1624" s="80">
        <f>E1624/G1624*100</f>
        <v>121.67267729965585</v>
      </c>
    </row>
    <row r="1625" spans="1:12" s="1" customFormat="1" x14ac:dyDescent="0.2">
      <c r="A1625" s="9" t="s">
        <v>6</v>
      </c>
      <c r="B1625" s="79">
        <v>0</v>
      </c>
      <c r="C1625" s="79">
        <v>0</v>
      </c>
      <c r="D1625" s="79">
        <v>0</v>
      </c>
      <c r="E1625" s="79">
        <v>0</v>
      </c>
      <c r="F1625" s="79">
        <v>0</v>
      </c>
      <c r="G1625" s="79">
        <v>0</v>
      </c>
      <c r="H1625" s="84">
        <f>D1625/D1624*100</f>
        <v>0</v>
      </c>
      <c r="I1625" s="84">
        <f>E1625/E1624*100</f>
        <v>0</v>
      </c>
      <c r="J1625" s="80">
        <v>0</v>
      </c>
      <c r="K1625" s="80">
        <v>0</v>
      </c>
      <c r="L1625" s="80">
        <v>0</v>
      </c>
    </row>
    <row r="1626" spans="1:12" s="1" customFormat="1" x14ac:dyDescent="0.2">
      <c r="A1626" s="9" t="s">
        <v>7</v>
      </c>
      <c r="B1626" s="79">
        <v>334014</v>
      </c>
      <c r="C1626" s="79">
        <v>2668799</v>
      </c>
      <c r="D1626" s="79">
        <v>224587</v>
      </c>
      <c r="E1626" s="79">
        <v>2893386</v>
      </c>
      <c r="F1626" s="79">
        <v>271977</v>
      </c>
      <c r="G1626" s="79">
        <v>2378008</v>
      </c>
      <c r="H1626" s="84">
        <f>D1626/D1624*100</f>
        <v>100</v>
      </c>
      <c r="I1626" s="84">
        <f>E1626/E1624*100</f>
        <v>100</v>
      </c>
      <c r="J1626" s="80">
        <f>D1626/B1626*100</f>
        <v>67.238798373720869</v>
      </c>
      <c r="K1626" s="80">
        <f t="shared" ref="K1626:L1629" si="369">D1626/F1626*100</f>
        <v>82.57573250679286</v>
      </c>
      <c r="L1626" s="80">
        <f t="shared" si="369"/>
        <v>121.67267729965585</v>
      </c>
    </row>
    <row r="1627" spans="1:12" s="1" customFormat="1" x14ac:dyDescent="0.2">
      <c r="A1627" s="6" t="s">
        <v>8</v>
      </c>
      <c r="B1627" s="79">
        <v>334014</v>
      </c>
      <c r="C1627" s="79">
        <v>2668799</v>
      </c>
      <c r="D1627" s="79">
        <v>224587</v>
      </c>
      <c r="E1627" s="79">
        <v>2893386</v>
      </c>
      <c r="F1627" s="79">
        <v>271977</v>
      </c>
      <c r="G1627" s="79">
        <v>2378008</v>
      </c>
      <c r="H1627" s="84">
        <f>H1628+H1629</f>
        <v>100</v>
      </c>
      <c r="I1627" s="84">
        <f>I1628+I1629</f>
        <v>100</v>
      </c>
      <c r="J1627" s="80">
        <f>D1627/B1627*100</f>
        <v>67.238798373720869</v>
      </c>
      <c r="K1627" s="80">
        <f t="shared" si="369"/>
        <v>82.57573250679286</v>
      </c>
      <c r="L1627" s="80">
        <f t="shared" si="369"/>
        <v>121.67267729965585</v>
      </c>
    </row>
    <row r="1628" spans="1:12" s="1" customFormat="1" x14ac:dyDescent="0.2">
      <c r="A1628" s="9" t="s">
        <v>9</v>
      </c>
      <c r="B1628" s="79">
        <v>1515</v>
      </c>
      <c r="C1628" s="79">
        <v>43960</v>
      </c>
      <c r="D1628" s="79">
        <v>1285</v>
      </c>
      <c r="E1628" s="79">
        <v>45245</v>
      </c>
      <c r="F1628" s="79">
        <v>1959</v>
      </c>
      <c r="G1628" s="79">
        <v>100320</v>
      </c>
      <c r="H1628" s="84">
        <f>D1628/D1627*100</f>
        <v>0.5721613450466857</v>
      </c>
      <c r="I1628" s="84">
        <f>E1628/E1627*100</f>
        <v>1.5637388167358244</v>
      </c>
      <c r="J1628" s="80">
        <f>D1628/B1628*100</f>
        <v>84.818481848184817</v>
      </c>
      <c r="K1628" s="80">
        <f t="shared" si="369"/>
        <v>65.594691168963763</v>
      </c>
      <c r="L1628" s="80">
        <f t="shared" si="369"/>
        <v>45.100677830940988</v>
      </c>
    </row>
    <row r="1629" spans="1:12" s="1" customFormat="1" x14ac:dyDescent="0.2">
      <c r="A1629" s="9" t="s">
        <v>10</v>
      </c>
      <c r="B1629" s="79">
        <v>332499</v>
      </c>
      <c r="C1629" s="79">
        <v>2624839</v>
      </c>
      <c r="D1629" s="79">
        <v>223302</v>
      </c>
      <c r="E1629" s="79">
        <v>2848141</v>
      </c>
      <c r="F1629" s="79">
        <v>270018</v>
      </c>
      <c r="G1629" s="79">
        <v>2277688</v>
      </c>
      <c r="H1629" s="84">
        <f>D1629/D1627*100</f>
        <v>99.42783865495332</v>
      </c>
      <c r="I1629" s="84">
        <f>E1629/E1627*100</f>
        <v>98.436261183264179</v>
      </c>
      <c r="J1629" s="80">
        <f>D1629/B1629*100</f>
        <v>67.158698221648777</v>
      </c>
      <c r="K1629" s="80">
        <f t="shared" si="369"/>
        <v>82.698931182365627</v>
      </c>
      <c r="L1629" s="80">
        <f t="shared" si="369"/>
        <v>125.0452651987454</v>
      </c>
    </row>
    <row r="1630" spans="1:12" s="1" customFormat="1" ht="22.5" x14ac:dyDescent="0.2">
      <c r="A1630" s="3" t="s">
        <v>240</v>
      </c>
      <c r="B1630" s="79"/>
      <c r="C1630" s="79"/>
      <c r="D1630" s="79"/>
      <c r="E1630" s="79"/>
      <c r="F1630" s="79"/>
      <c r="G1630" s="79"/>
      <c r="H1630" s="87"/>
      <c r="I1630" s="87"/>
      <c r="J1630" s="87"/>
      <c r="K1630" s="87"/>
      <c r="L1630" s="87"/>
    </row>
    <row r="1631" spans="1:12" s="1" customFormat="1" x14ac:dyDescent="0.2">
      <c r="A1631" s="6" t="s">
        <v>5</v>
      </c>
      <c r="B1631" s="79">
        <v>10725</v>
      </c>
      <c r="C1631" s="79">
        <v>175702</v>
      </c>
      <c r="D1631" s="79">
        <v>15234</v>
      </c>
      <c r="E1631" s="79">
        <v>190936</v>
      </c>
      <c r="F1631" s="79">
        <v>8750</v>
      </c>
      <c r="G1631" s="79">
        <v>226549</v>
      </c>
      <c r="H1631" s="84">
        <f>H1632+H1633</f>
        <v>100</v>
      </c>
      <c r="I1631" s="84">
        <f>I1632+I1633</f>
        <v>100</v>
      </c>
      <c r="J1631" s="80">
        <f>D1631/B1631*100</f>
        <v>142.04195804195805</v>
      </c>
      <c r="K1631" s="80">
        <f>D1631/F1631*100</f>
        <v>174.10285714285715</v>
      </c>
      <c r="L1631" s="80">
        <f>E1631/G1631*100</f>
        <v>84.280221938741732</v>
      </c>
    </row>
    <row r="1632" spans="1:12" s="1" customFormat="1" x14ac:dyDescent="0.2">
      <c r="A1632" s="9" t="s">
        <v>6</v>
      </c>
      <c r="B1632" s="79">
        <v>0</v>
      </c>
      <c r="C1632" s="79">
        <v>0</v>
      </c>
      <c r="D1632" s="79">
        <v>0</v>
      </c>
      <c r="E1632" s="79">
        <v>0</v>
      </c>
      <c r="F1632" s="79">
        <v>0</v>
      </c>
      <c r="G1632" s="79">
        <v>0</v>
      </c>
      <c r="H1632" s="84">
        <f>D1632/D1631*100</f>
        <v>0</v>
      </c>
      <c r="I1632" s="84">
        <f>E1632/E1631*100</f>
        <v>0</v>
      </c>
      <c r="J1632" s="80">
        <v>0</v>
      </c>
      <c r="K1632" s="80">
        <v>0</v>
      </c>
      <c r="L1632" s="80">
        <v>0</v>
      </c>
    </row>
    <row r="1633" spans="1:12" s="1" customFormat="1" x14ac:dyDescent="0.2">
      <c r="A1633" s="9" t="s">
        <v>7</v>
      </c>
      <c r="B1633" s="79">
        <v>10725</v>
      </c>
      <c r="C1633" s="79">
        <v>175702</v>
      </c>
      <c r="D1633" s="79">
        <v>15234</v>
      </c>
      <c r="E1633" s="79">
        <v>190936</v>
      </c>
      <c r="F1633" s="79">
        <v>8750</v>
      </c>
      <c r="G1633" s="79">
        <v>226549</v>
      </c>
      <c r="H1633" s="84">
        <f>D1633/D1631*100</f>
        <v>100</v>
      </c>
      <c r="I1633" s="84">
        <f>E1633/E1631*100</f>
        <v>100</v>
      </c>
      <c r="J1633" s="80">
        <f>D1633/B1633*100</f>
        <v>142.04195804195805</v>
      </c>
      <c r="K1633" s="80">
        <f>D1633/F1633*100</f>
        <v>174.10285714285715</v>
      </c>
      <c r="L1633" s="80">
        <f>E1633/G1633*100</f>
        <v>84.280221938741732</v>
      </c>
    </row>
    <row r="1634" spans="1:12" s="1" customFormat="1" x14ac:dyDescent="0.2">
      <c r="A1634" s="6" t="s">
        <v>8</v>
      </c>
      <c r="B1634" s="79">
        <v>10725</v>
      </c>
      <c r="C1634" s="79">
        <v>175702</v>
      </c>
      <c r="D1634" s="79">
        <v>15234</v>
      </c>
      <c r="E1634" s="79">
        <v>190936</v>
      </c>
      <c r="F1634" s="79">
        <v>8750</v>
      </c>
      <c r="G1634" s="79">
        <v>226549</v>
      </c>
      <c r="H1634" s="84">
        <f>H1635+H1636</f>
        <v>100</v>
      </c>
      <c r="I1634" s="84">
        <f>I1635+I1636</f>
        <v>100</v>
      </c>
      <c r="J1634" s="80">
        <f>D1634/B1634*100</f>
        <v>142.04195804195805</v>
      </c>
      <c r="K1634" s="80">
        <f>D1634/F1634*100</f>
        <v>174.10285714285715</v>
      </c>
      <c r="L1634" s="80">
        <f>E1634/G1634*100</f>
        <v>84.280221938741732</v>
      </c>
    </row>
    <row r="1635" spans="1:12" s="1" customFormat="1" x14ac:dyDescent="0.2">
      <c r="A1635" s="9" t="s">
        <v>9</v>
      </c>
      <c r="B1635" s="79">
        <v>4303</v>
      </c>
      <c r="C1635" s="79">
        <v>40228</v>
      </c>
      <c r="D1635" s="79">
        <v>5008</v>
      </c>
      <c r="E1635" s="79">
        <v>45236</v>
      </c>
      <c r="F1635" s="79">
        <v>584</v>
      </c>
      <c r="G1635" s="79">
        <v>27469</v>
      </c>
      <c r="H1635" s="84">
        <f>D1635/D1634*100</f>
        <v>32.873834843114089</v>
      </c>
      <c r="I1635" s="84">
        <f>E1635/E1634*100</f>
        <v>23.691708216365694</v>
      </c>
      <c r="J1635" s="80">
        <f>D1635/B1635*100</f>
        <v>116.38391819660703</v>
      </c>
      <c r="K1635" s="80"/>
      <c r="L1635" s="80">
        <f>E1635/G1635*100</f>
        <v>164.68018493574576</v>
      </c>
    </row>
    <row r="1636" spans="1:12" s="1" customFormat="1" x14ac:dyDescent="0.2">
      <c r="A1636" s="9" t="s">
        <v>10</v>
      </c>
      <c r="B1636" s="79">
        <v>6422</v>
      </c>
      <c r="C1636" s="79">
        <v>135474</v>
      </c>
      <c r="D1636" s="79">
        <v>10226</v>
      </c>
      <c r="E1636" s="79">
        <v>145700</v>
      </c>
      <c r="F1636" s="79">
        <v>8166</v>
      </c>
      <c r="G1636" s="79">
        <v>199080</v>
      </c>
      <c r="H1636" s="84">
        <f>D1636/D1634*100</f>
        <v>67.126165156885904</v>
      </c>
      <c r="I1636" s="84">
        <f>E1636/E1634*100</f>
        <v>76.308291783634303</v>
      </c>
      <c r="J1636" s="80">
        <f>D1636/B1636*100</f>
        <v>159.23388352538151</v>
      </c>
      <c r="K1636" s="80">
        <f>D1636/F1636*100</f>
        <v>125.22654910604946</v>
      </c>
      <c r="L1636" s="80">
        <f>E1636/G1636*100</f>
        <v>73.186658629696595</v>
      </c>
    </row>
    <row r="1637" spans="1:12" s="1" customFormat="1" ht="22.5" x14ac:dyDescent="0.2">
      <c r="A1637" s="3" t="s">
        <v>241</v>
      </c>
      <c r="B1637" s="79"/>
      <c r="C1637" s="79"/>
      <c r="D1637" s="79"/>
      <c r="E1637" s="79"/>
      <c r="F1637" s="79"/>
      <c r="G1637" s="79"/>
      <c r="H1637" s="87"/>
      <c r="I1637" s="87"/>
      <c r="J1637" s="87"/>
      <c r="K1637" s="87"/>
      <c r="L1637" s="87"/>
    </row>
    <row r="1638" spans="1:12" s="1" customFormat="1" x14ac:dyDescent="0.2">
      <c r="A1638" s="6" t="s">
        <v>5</v>
      </c>
      <c r="B1638" s="79">
        <v>574102</v>
      </c>
      <c r="C1638" s="79">
        <v>4893525</v>
      </c>
      <c r="D1638" s="79">
        <v>394313</v>
      </c>
      <c r="E1638" s="79">
        <v>5287838</v>
      </c>
      <c r="F1638" s="79">
        <v>730823</v>
      </c>
      <c r="G1638" s="79">
        <v>7309354</v>
      </c>
      <c r="H1638" s="84">
        <f>H1639+H1640</f>
        <v>100</v>
      </c>
      <c r="I1638" s="84">
        <f>I1639+I1640</f>
        <v>100</v>
      </c>
      <c r="J1638" s="80">
        <f t="shared" ref="J1638:J1643" si="370">D1638/B1638*100</f>
        <v>68.683439528167469</v>
      </c>
      <c r="K1638" s="80">
        <f t="shared" ref="K1638:L1643" si="371">D1638/F1638*100</f>
        <v>53.954651126196083</v>
      </c>
      <c r="L1638" s="80">
        <f t="shared" si="371"/>
        <v>72.343438284696575</v>
      </c>
    </row>
    <row r="1639" spans="1:12" s="1" customFormat="1" x14ac:dyDescent="0.2">
      <c r="A1639" s="9" t="s">
        <v>6</v>
      </c>
      <c r="B1639" s="79">
        <v>4503</v>
      </c>
      <c r="C1639" s="79">
        <v>30180</v>
      </c>
      <c r="D1639" s="79">
        <v>2846</v>
      </c>
      <c r="E1639" s="79">
        <v>33026</v>
      </c>
      <c r="F1639" s="79">
        <v>5645</v>
      </c>
      <c r="G1639" s="79">
        <v>32546</v>
      </c>
      <c r="H1639" s="84">
        <f>D1639/D1638*100</f>
        <v>0.72176164620491845</v>
      </c>
      <c r="I1639" s="84">
        <f>E1639/E1638*100</f>
        <v>0.62456527601639833</v>
      </c>
      <c r="J1639" s="80">
        <f t="shared" si="370"/>
        <v>63.202309571396839</v>
      </c>
      <c r="K1639" s="80">
        <f t="shared" si="371"/>
        <v>50.4162976085031</v>
      </c>
      <c r="L1639" s="80">
        <f t="shared" si="371"/>
        <v>101.47483561728016</v>
      </c>
    </row>
    <row r="1640" spans="1:12" s="1" customFormat="1" x14ac:dyDescent="0.2">
      <c r="A1640" s="9" t="s">
        <v>7</v>
      </c>
      <c r="B1640" s="79">
        <v>569599</v>
      </c>
      <c r="C1640" s="79">
        <v>4863345</v>
      </c>
      <c r="D1640" s="79">
        <v>391467</v>
      </c>
      <c r="E1640" s="79">
        <v>5254812</v>
      </c>
      <c r="F1640" s="79">
        <v>725178</v>
      </c>
      <c r="G1640" s="79">
        <v>7276808</v>
      </c>
      <c r="H1640" s="84">
        <f>D1640/D1638*100</f>
        <v>99.278238353795075</v>
      </c>
      <c r="I1640" s="84">
        <f>E1640/E1638*100</f>
        <v>99.375434723983602</v>
      </c>
      <c r="J1640" s="80">
        <f t="shared" si="370"/>
        <v>68.726770938853477</v>
      </c>
      <c r="K1640" s="80">
        <f t="shared" si="371"/>
        <v>53.982194716331712</v>
      </c>
      <c r="L1640" s="80">
        <f t="shared" si="371"/>
        <v>72.213146203665119</v>
      </c>
    </row>
    <row r="1641" spans="1:12" s="1" customFormat="1" x14ac:dyDescent="0.2">
      <c r="A1641" s="6" t="s">
        <v>8</v>
      </c>
      <c r="B1641" s="79">
        <v>574102</v>
      </c>
      <c r="C1641" s="79">
        <v>4893525</v>
      </c>
      <c r="D1641" s="79">
        <v>394313</v>
      </c>
      <c r="E1641" s="79">
        <v>5287838</v>
      </c>
      <c r="F1641" s="79">
        <v>730823</v>
      </c>
      <c r="G1641" s="79">
        <v>7309354</v>
      </c>
      <c r="H1641" s="84">
        <f>H1642+H1643</f>
        <v>100</v>
      </c>
      <c r="I1641" s="84">
        <f>I1642+I1643</f>
        <v>100</v>
      </c>
      <c r="J1641" s="80">
        <f t="shared" si="370"/>
        <v>68.683439528167469</v>
      </c>
      <c r="K1641" s="80">
        <f t="shared" si="371"/>
        <v>53.954651126196083</v>
      </c>
      <c r="L1641" s="80">
        <f t="shared" si="371"/>
        <v>72.343438284696575</v>
      </c>
    </row>
    <row r="1642" spans="1:12" s="1" customFormat="1" x14ac:dyDescent="0.2">
      <c r="A1642" s="9" t="s">
        <v>9</v>
      </c>
      <c r="B1642" s="79">
        <v>98371</v>
      </c>
      <c r="C1642" s="79">
        <v>671890</v>
      </c>
      <c r="D1642" s="79">
        <v>72234</v>
      </c>
      <c r="E1642" s="79">
        <v>744124</v>
      </c>
      <c r="F1642" s="79">
        <v>53111</v>
      </c>
      <c r="G1642" s="79">
        <v>680683</v>
      </c>
      <c r="H1642" s="84">
        <f>D1642/D1641*100</f>
        <v>18.318949666888994</v>
      </c>
      <c r="I1642" s="84">
        <f>E1642/E1641*100</f>
        <v>14.072367572531533</v>
      </c>
      <c r="J1642" s="80">
        <f t="shared" si="370"/>
        <v>73.430177592989807</v>
      </c>
      <c r="K1642" s="80">
        <f t="shared" si="371"/>
        <v>136.00572386134701</v>
      </c>
      <c r="L1642" s="80">
        <f t="shared" si="371"/>
        <v>109.32019750750351</v>
      </c>
    </row>
    <row r="1643" spans="1:12" s="1" customFormat="1" x14ac:dyDescent="0.2">
      <c r="A1643" s="9" t="s">
        <v>10</v>
      </c>
      <c r="B1643" s="79">
        <v>475731</v>
      </c>
      <c r="C1643" s="79">
        <v>4221635</v>
      </c>
      <c r="D1643" s="79">
        <v>322079</v>
      </c>
      <c r="E1643" s="79">
        <v>4543714</v>
      </c>
      <c r="F1643" s="79">
        <v>677712</v>
      </c>
      <c r="G1643" s="79">
        <v>6628671</v>
      </c>
      <c r="H1643" s="84">
        <f>D1643/D1641*100</f>
        <v>81.681050333111003</v>
      </c>
      <c r="I1643" s="84">
        <f>E1643/E1641*100</f>
        <v>85.927632427468467</v>
      </c>
      <c r="J1643" s="80">
        <f t="shared" si="370"/>
        <v>67.701915578341541</v>
      </c>
      <c r="K1643" s="80">
        <f t="shared" si="371"/>
        <v>47.524464669358075</v>
      </c>
      <c r="L1643" s="80">
        <f t="shared" si="371"/>
        <v>68.546379809768808</v>
      </c>
    </row>
    <row r="1644" spans="1:12" s="1" customFormat="1" ht="45" x14ac:dyDescent="0.2">
      <c r="A1644" s="3" t="s">
        <v>242</v>
      </c>
      <c r="B1644" s="79"/>
      <c r="C1644" s="79"/>
      <c r="D1644" s="79"/>
      <c r="E1644" s="79"/>
      <c r="F1644" s="79"/>
      <c r="G1644" s="79"/>
      <c r="H1644" s="87"/>
      <c r="I1644" s="87"/>
      <c r="J1644" s="87"/>
      <c r="K1644" s="87"/>
      <c r="L1644" s="87"/>
    </row>
    <row r="1645" spans="1:12" s="1" customFormat="1" x14ac:dyDescent="0.2">
      <c r="A1645" s="6" t="s">
        <v>5</v>
      </c>
      <c r="B1645" s="79">
        <v>6142</v>
      </c>
      <c r="C1645" s="79">
        <v>76655</v>
      </c>
      <c r="D1645" s="79">
        <v>8402</v>
      </c>
      <c r="E1645" s="79">
        <v>85057</v>
      </c>
      <c r="F1645" s="79">
        <v>7348</v>
      </c>
      <c r="G1645" s="79">
        <v>55705</v>
      </c>
      <c r="H1645" s="84">
        <f>H1646+H1647</f>
        <v>100</v>
      </c>
      <c r="I1645" s="84">
        <f>I1646+I1647</f>
        <v>100</v>
      </c>
      <c r="J1645" s="80">
        <f t="shared" ref="J1645:J1650" si="372">D1645/B1645*100</f>
        <v>136.79583197655487</v>
      </c>
      <c r="K1645" s="80">
        <f t="shared" ref="K1645:L1648" si="373">D1645/F1645*100</f>
        <v>114.34403919433859</v>
      </c>
      <c r="L1645" s="80">
        <f t="shared" si="373"/>
        <v>152.69185889956017</v>
      </c>
    </row>
    <row r="1646" spans="1:12" s="1" customFormat="1" x14ac:dyDescent="0.2">
      <c r="A1646" s="9" t="s">
        <v>6</v>
      </c>
      <c r="B1646" s="79">
        <v>2534</v>
      </c>
      <c r="C1646" s="79">
        <v>22163</v>
      </c>
      <c r="D1646" s="79">
        <v>1471</v>
      </c>
      <c r="E1646" s="79">
        <v>23634</v>
      </c>
      <c r="F1646" s="79">
        <v>2733</v>
      </c>
      <c r="G1646" s="79">
        <v>16900</v>
      </c>
      <c r="H1646" s="84">
        <f>D1646/D1645*100</f>
        <v>17.507736253273031</v>
      </c>
      <c r="I1646" s="84">
        <f>E1646/E1645*100</f>
        <v>27.786072868782114</v>
      </c>
      <c r="J1646" s="80">
        <f t="shared" si="372"/>
        <v>58.050513022888715</v>
      </c>
      <c r="K1646" s="80">
        <f t="shared" si="373"/>
        <v>53.823637028905971</v>
      </c>
      <c r="L1646" s="80">
        <f t="shared" si="373"/>
        <v>139.84615384615384</v>
      </c>
    </row>
    <row r="1647" spans="1:12" s="1" customFormat="1" x14ac:dyDescent="0.2">
      <c r="A1647" s="9" t="s">
        <v>7</v>
      </c>
      <c r="B1647" s="79">
        <v>3608</v>
      </c>
      <c r="C1647" s="79">
        <v>54492</v>
      </c>
      <c r="D1647" s="79">
        <v>6931</v>
      </c>
      <c r="E1647" s="79">
        <v>61423</v>
      </c>
      <c r="F1647" s="79">
        <v>4615</v>
      </c>
      <c r="G1647" s="79">
        <v>38805</v>
      </c>
      <c r="H1647" s="84">
        <f>D1647/D1645*100</f>
        <v>82.492263746726962</v>
      </c>
      <c r="I1647" s="84">
        <f>E1647/E1645*100</f>
        <v>72.213927131217886</v>
      </c>
      <c r="J1647" s="80">
        <f t="shared" si="372"/>
        <v>192.10088691796008</v>
      </c>
      <c r="K1647" s="80">
        <f t="shared" si="373"/>
        <v>150.18418201516792</v>
      </c>
      <c r="L1647" s="80">
        <f t="shared" si="373"/>
        <v>158.28630331142895</v>
      </c>
    </row>
    <row r="1648" spans="1:12" s="1" customFormat="1" x14ac:dyDescent="0.2">
      <c r="A1648" s="6" t="s">
        <v>8</v>
      </c>
      <c r="B1648" s="79">
        <v>6142</v>
      </c>
      <c r="C1648" s="79">
        <v>76655</v>
      </c>
      <c r="D1648" s="79">
        <v>8402</v>
      </c>
      <c r="E1648" s="79">
        <v>85057</v>
      </c>
      <c r="F1648" s="79">
        <v>7348</v>
      </c>
      <c r="G1648" s="79">
        <v>55705</v>
      </c>
      <c r="H1648" s="84">
        <f>H1649+H1650</f>
        <v>100</v>
      </c>
      <c r="I1648" s="84">
        <f>I1649+I1650</f>
        <v>100</v>
      </c>
      <c r="J1648" s="80">
        <f t="shared" si="372"/>
        <v>136.79583197655487</v>
      </c>
      <c r="K1648" s="80">
        <f t="shared" si="373"/>
        <v>114.34403919433859</v>
      </c>
      <c r="L1648" s="80">
        <f t="shared" si="373"/>
        <v>152.69185889956017</v>
      </c>
    </row>
    <row r="1649" spans="1:12" s="1" customFormat="1" x14ac:dyDescent="0.2">
      <c r="A1649" s="9" t="s">
        <v>9</v>
      </c>
      <c r="B1649" s="79">
        <v>413</v>
      </c>
      <c r="C1649" s="79">
        <v>1546</v>
      </c>
      <c r="D1649" s="79">
        <v>715</v>
      </c>
      <c r="E1649" s="79">
        <v>2261</v>
      </c>
      <c r="F1649" s="79">
        <v>34</v>
      </c>
      <c r="G1649" s="79">
        <v>3415</v>
      </c>
      <c r="H1649" s="84">
        <f>D1649/D1648*100</f>
        <v>8.5098786003332538</v>
      </c>
      <c r="I1649" s="84">
        <f>E1649/E1648*100</f>
        <v>2.6582174306641426</v>
      </c>
      <c r="J1649" s="80">
        <f t="shared" si="372"/>
        <v>173.12348668280873</v>
      </c>
      <c r="K1649" s="80"/>
      <c r="L1649" s="80">
        <f>E1649/G1649*100</f>
        <v>66.207906295754029</v>
      </c>
    </row>
    <row r="1650" spans="1:12" s="1" customFormat="1" x14ac:dyDescent="0.2">
      <c r="A1650" s="9" t="s">
        <v>10</v>
      </c>
      <c r="B1650" s="79">
        <v>5729</v>
      </c>
      <c r="C1650" s="79">
        <v>75109</v>
      </c>
      <c r="D1650" s="79">
        <v>7687</v>
      </c>
      <c r="E1650" s="79">
        <v>82796</v>
      </c>
      <c r="F1650" s="79">
        <v>7314</v>
      </c>
      <c r="G1650" s="79">
        <v>52290</v>
      </c>
      <c r="H1650" s="84">
        <f>D1650/D1648*100</f>
        <v>91.490121399666748</v>
      </c>
      <c r="I1650" s="84">
        <f>E1650/E1648*100</f>
        <v>97.341782569335862</v>
      </c>
      <c r="J1650" s="80">
        <f t="shared" si="372"/>
        <v>134.17699423983242</v>
      </c>
      <c r="K1650" s="80">
        <f>D1650/F1650*100</f>
        <v>105.0998085862729</v>
      </c>
      <c r="L1650" s="80">
        <f>E1650/G1650*100</f>
        <v>158.34002677376171</v>
      </c>
    </row>
    <row r="1651" spans="1:12" s="1" customFormat="1" ht="22.5" x14ac:dyDescent="0.2">
      <c r="A1651" s="3" t="s">
        <v>243</v>
      </c>
      <c r="B1651" s="79"/>
      <c r="C1651" s="79"/>
      <c r="D1651" s="79"/>
      <c r="E1651" s="79"/>
      <c r="F1651" s="79"/>
      <c r="G1651" s="79"/>
      <c r="H1651" s="87"/>
      <c r="I1651" s="87"/>
      <c r="J1651" s="87"/>
      <c r="K1651" s="87"/>
      <c r="L1651" s="87"/>
    </row>
    <row r="1652" spans="1:12" s="1" customFormat="1" x14ac:dyDescent="0.2">
      <c r="A1652" s="6" t="s">
        <v>5</v>
      </c>
      <c r="B1652" s="79">
        <v>382788</v>
      </c>
      <c r="C1652" s="79">
        <v>2955858</v>
      </c>
      <c r="D1652" s="79">
        <v>518216</v>
      </c>
      <c r="E1652" s="79">
        <v>3474074</v>
      </c>
      <c r="F1652" s="79">
        <v>637916</v>
      </c>
      <c r="G1652" s="79">
        <v>3321196</v>
      </c>
      <c r="H1652" s="84">
        <f>H1653+H1654</f>
        <v>100</v>
      </c>
      <c r="I1652" s="84">
        <f>I1653+I1654</f>
        <v>100</v>
      </c>
      <c r="J1652" s="80">
        <f t="shared" ref="J1652:J1657" si="374">D1652/B1652*100</f>
        <v>135.37937448404861</v>
      </c>
      <c r="K1652" s="80">
        <f t="shared" ref="K1652:L1657" si="375">D1652/F1652*100</f>
        <v>81.23577398905185</v>
      </c>
      <c r="L1652" s="80">
        <f t="shared" si="375"/>
        <v>104.6031008106718</v>
      </c>
    </row>
    <row r="1653" spans="1:12" s="1" customFormat="1" x14ac:dyDescent="0.2">
      <c r="A1653" s="9" t="s">
        <v>6</v>
      </c>
      <c r="B1653" s="79">
        <v>326415</v>
      </c>
      <c r="C1653" s="79">
        <v>2394934</v>
      </c>
      <c r="D1653" s="79">
        <v>470052</v>
      </c>
      <c r="E1653" s="79">
        <v>2864986</v>
      </c>
      <c r="F1653" s="79">
        <v>573826</v>
      </c>
      <c r="G1653" s="79">
        <v>2722110</v>
      </c>
      <c r="H1653" s="84">
        <f>D1653/D1652*100</f>
        <v>90.705806073143251</v>
      </c>
      <c r="I1653" s="84">
        <f>E1653/E1652*100</f>
        <v>82.467615830866009</v>
      </c>
      <c r="J1653" s="80">
        <f t="shared" si="374"/>
        <v>144.00441156196865</v>
      </c>
      <c r="K1653" s="80">
        <f t="shared" si="375"/>
        <v>81.915423839282283</v>
      </c>
      <c r="L1653" s="80">
        <f t="shared" si="375"/>
        <v>105.24872249835606</v>
      </c>
    </row>
    <row r="1654" spans="1:12" s="1" customFormat="1" x14ac:dyDescent="0.2">
      <c r="A1654" s="9" t="s">
        <v>7</v>
      </c>
      <c r="B1654" s="79">
        <v>56373</v>
      </c>
      <c r="C1654" s="79">
        <v>560924</v>
      </c>
      <c r="D1654" s="79">
        <v>48164</v>
      </c>
      <c r="E1654" s="79">
        <v>609088</v>
      </c>
      <c r="F1654" s="79">
        <v>64090</v>
      </c>
      <c r="G1654" s="79">
        <v>599086</v>
      </c>
      <c r="H1654" s="84">
        <f>D1654/D1652*100</f>
        <v>9.2941939268567548</v>
      </c>
      <c r="I1654" s="84">
        <f>E1654/E1652*100</f>
        <v>17.532384169133991</v>
      </c>
      <c r="J1654" s="80">
        <f t="shared" si="374"/>
        <v>85.438064321572384</v>
      </c>
      <c r="K1654" s="80">
        <f t="shared" si="375"/>
        <v>75.150569511624283</v>
      </c>
      <c r="L1654" s="80">
        <f t="shared" si="375"/>
        <v>101.66954327091602</v>
      </c>
    </row>
    <row r="1655" spans="1:12" s="1" customFormat="1" x14ac:dyDescent="0.2">
      <c r="A1655" s="6" t="s">
        <v>8</v>
      </c>
      <c r="B1655" s="79">
        <v>382788</v>
      </c>
      <c r="C1655" s="79">
        <v>2955858</v>
      </c>
      <c r="D1655" s="79">
        <v>518216</v>
      </c>
      <c r="E1655" s="79">
        <v>3474074</v>
      </c>
      <c r="F1655" s="79">
        <v>637916</v>
      </c>
      <c r="G1655" s="79">
        <v>3321196</v>
      </c>
      <c r="H1655" s="84">
        <f>H1656+H1657</f>
        <v>100</v>
      </c>
      <c r="I1655" s="84">
        <f>I1656+I1657</f>
        <v>100</v>
      </c>
      <c r="J1655" s="80">
        <f t="shared" si="374"/>
        <v>135.37937448404861</v>
      </c>
      <c r="K1655" s="80">
        <f t="shared" si="375"/>
        <v>81.23577398905185</v>
      </c>
      <c r="L1655" s="80">
        <f t="shared" si="375"/>
        <v>104.6031008106718</v>
      </c>
    </row>
    <row r="1656" spans="1:12" s="1" customFormat="1" x14ac:dyDescent="0.2">
      <c r="A1656" s="9" t="s">
        <v>9</v>
      </c>
      <c r="B1656" s="79">
        <v>192157</v>
      </c>
      <c r="C1656" s="79">
        <v>1796074</v>
      </c>
      <c r="D1656" s="79">
        <v>175490</v>
      </c>
      <c r="E1656" s="79">
        <v>1971564</v>
      </c>
      <c r="F1656" s="79">
        <v>172236</v>
      </c>
      <c r="G1656" s="79">
        <v>1645821</v>
      </c>
      <c r="H1656" s="84">
        <f>D1656/D1655*100</f>
        <v>33.864257375302962</v>
      </c>
      <c r="I1656" s="84">
        <f>E1656/E1655*100</f>
        <v>56.750777329440879</v>
      </c>
      <c r="J1656" s="80">
        <f t="shared" si="374"/>
        <v>91.326363338311893</v>
      </c>
      <c r="K1656" s="80">
        <f t="shared" si="375"/>
        <v>101.88926821338164</v>
      </c>
      <c r="L1656" s="80">
        <f t="shared" si="375"/>
        <v>119.79212806252929</v>
      </c>
    </row>
    <row r="1657" spans="1:12" s="1" customFormat="1" x14ac:dyDescent="0.2">
      <c r="A1657" s="9" t="s">
        <v>10</v>
      </c>
      <c r="B1657" s="79">
        <v>190631</v>
      </c>
      <c r="C1657" s="79">
        <v>1159784</v>
      </c>
      <c r="D1657" s="79">
        <v>342726</v>
      </c>
      <c r="E1657" s="79">
        <v>1502510</v>
      </c>
      <c r="F1657" s="79">
        <v>465680</v>
      </c>
      <c r="G1657" s="79">
        <v>1675375</v>
      </c>
      <c r="H1657" s="84">
        <f>D1657/D1655*100</f>
        <v>66.135742624697031</v>
      </c>
      <c r="I1657" s="84">
        <f>E1657/E1655*100</f>
        <v>43.249222670559121</v>
      </c>
      <c r="J1657" s="80">
        <f t="shared" si="374"/>
        <v>179.78502971709742</v>
      </c>
      <c r="K1657" s="80">
        <f t="shared" si="375"/>
        <v>73.596890568630826</v>
      </c>
      <c r="L1657" s="80">
        <f t="shared" si="375"/>
        <v>89.682011489964935</v>
      </c>
    </row>
    <row r="1658" spans="1:12" s="1" customFormat="1" ht="33.75" x14ac:dyDescent="0.2">
      <c r="A1658" s="3" t="s">
        <v>244</v>
      </c>
      <c r="B1658" s="79"/>
      <c r="C1658" s="79"/>
      <c r="D1658" s="79"/>
      <c r="E1658" s="79"/>
      <c r="F1658" s="79"/>
      <c r="G1658" s="79"/>
      <c r="H1658" s="87"/>
      <c r="I1658" s="87"/>
      <c r="J1658" s="87"/>
      <c r="K1658" s="87"/>
      <c r="L1658" s="87"/>
    </row>
    <row r="1659" spans="1:12" s="1" customFormat="1" x14ac:dyDescent="0.2">
      <c r="A1659" s="6" t="s">
        <v>5</v>
      </c>
      <c r="B1659" s="79">
        <v>30184</v>
      </c>
      <c r="C1659" s="79">
        <v>393207</v>
      </c>
      <c r="D1659" s="79">
        <v>56021</v>
      </c>
      <c r="E1659" s="79">
        <v>449228</v>
      </c>
      <c r="F1659" s="79">
        <v>50047</v>
      </c>
      <c r="G1659" s="79">
        <v>496095</v>
      </c>
      <c r="H1659" s="84">
        <f>H1660+H1661</f>
        <v>100</v>
      </c>
      <c r="I1659" s="84">
        <f>I1660+I1661</f>
        <v>100</v>
      </c>
      <c r="J1659" s="80">
        <f>D1659/B1659*100</f>
        <v>185.5983302411874</v>
      </c>
      <c r="K1659" s="80">
        <f>D1659/F1659*100</f>
        <v>111.93677942733831</v>
      </c>
      <c r="L1659" s="80">
        <f>E1659/G1659*100</f>
        <v>90.552817504711797</v>
      </c>
    </row>
    <row r="1660" spans="1:12" s="1" customFormat="1" x14ac:dyDescent="0.2">
      <c r="A1660" s="9" t="s">
        <v>6</v>
      </c>
      <c r="B1660" s="79">
        <v>0</v>
      </c>
      <c r="C1660" s="79">
        <v>384</v>
      </c>
      <c r="D1660" s="79">
        <v>0</v>
      </c>
      <c r="E1660" s="79">
        <v>384</v>
      </c>
      <c r="F1660" s="79">
        <v>0</v>
      </c>
      <c r="G1660" s="79">
        <v>2538</v>
      </c>
      <c r="H1660" s="84">
        <f>D1660/D1659*100</f>
        <v>0</v>
      </c>
      <c r="I1660" s="84">
        <f>E1660/E1659*100</f>
        <v>8.5479978986171823E-2</v>
      </c>
      <c r="J1660" s="80">
        <v>0</v>
      </c>
      <c r="K1660" s="80">
        <v>0</v>
      </c>
      <c r="L1660" s="80">
        <f>E1660/G1660*100</f>
        <v>15.130023640661939</v>
      </c>
    </row>
    <row r="1661" spans="1:12" s="1" customFormat="1" x14ac:dyDescent="0.2">
      <c r="A1661" s="9" t="s">
        <v>7</v>
      </c>
      <c r="B1661" s="79">
        <v>30184</v>
      </c>
      <c r="C1661" s="79">
        <v>392823</v>
      </c>
      <c r="D1661" s="79">
        <v>56021</v>
      </c>
      <c r="E1661" s="79">
        <v>448844</v>
      </c>
      <c r="F1661" s="79">
        <v>50047</v>
      </c>
      <c r="G1661" s="79">
        <v>493557</v>
      </c>
      <c r="H1661" s="84">
        <f>D1661/D1659*100</f>
        <v>100</v>
      </c>
      <c r="I1661" s="84">
        <f>E1661/E1659*100</f>
        <v>99.914520021013828</v>
      </c>
      <c r="J1661" s="80">
        <f>D1661/B1661*100</f>
        <v>185.5983302411874</v>
      </c>
      <c r="K1661" s="80">
        <f>D1661/F1661*100</f>
        <v>111.93677942733831</v>
      </c>
      <c r="L1661" s="80">
        <f>E1661/G1661*100</f>
        <v>90.940661362314785</v>
      </c>
    </row>
    <row r="1662" spans="1:12" s="1" customFormat="1" x14ac:dyDescent="0.2">
      <c r="A1662" s="6" t="s">
        <v>8</v>
      </c>
      <c r="B1662" s="79">
        <v>30184</v>
      </c>
      <c r="C1662" s="79">
        <v>393207</v>
      </c>
      <c r="D1662" s="79">
        <v>56021</v>
      </c>
      <c r="E1662" s="79">
        <v>449228</v>
      </c>
      <c r="F1662" s="79">
        <v>50047</v>
      </c>
      <c r="G1662" s="79">
        <v>496095</v>
      </c>
      <c r="H1662" s="84">
        <f>H1663+H1664</f>
        <v>100</v>
      </c>
      <c r="I1662" s="84">
        <f>I1663+I1664</f>
        <v>100</v>
      </c>
      <c r="J1662" s="80">
        <f>D1662/B1662*100</f>
        <v>185.5983302411874</v>
      </c>
      <c r="K1662" s="80">
        <f>D1662/F1662*100</f>
        <v>111.93677942733831</v>
      </c>
      <c r="L1662" s="80">
        <f>E1662/G1662*100</f>
        <v>90.552817504711797</v>
      </c>
    </row>
    <row r="1663" spans="1:12" s="1" customFormat="1" x14ac:dyDescent="0.2">
      <c r="A1663" s="9" t="s">
        <v>9</v>
      </c>
      <c r="B1663" s="79">
        <v>1459</v>
      </c>
      <c r="C1663" s="79">
        <v>4760</v>
      </c>
      <c r="D1663" s="79">
        <v>61</v>
      </c>
      <c r="E1663" s="79">
        <v>4821</v>
      </c>
      <c r="F1663" s="79">
        <v>321</v>
      </c>
      <c r="G1663" s="79">
        <v>11753</v>
      </c>
      <c r="H1663" s="84">
        <f>D1663/D1662*100</f>
        <v>0.10888773852662395</v>
      </c>
      <c r="I1663" s="84">
        <f>E1663/E1662*100</f>
        <v>1.0731744236779541</v>
      </c>
      <c r="J1663" s="80">
        <f>D1663/B1663*100</f>
        <v>4.1809458533241948</v>
      </c>
      <c r="K1663" s="80">
        <f>D1663/F1663*100</f>
        <v>19.003115264797508</v>
      </c>
      <c r="L1663" s="80">
        <f>E1663/G1663*100</f>
        <v>41.01931421764656</v>
      </c>
    </row>
    <row r="1664" spans="1:12" s="1" customFormat="1" x14ac:dyDescent="0.2">
      <c r="A1664" s="9" t="s">
        <v>10</v>
      </c>
      <c r="B1664" s="79">
        <v>28725</v>
      </c>
      <c r="C1664" s="79">
        <v>388447</v>
      </c>
      <c r="D1664" s="79">
        <v>55960</v>
      </c>
      <c r="E1664" s="79">
        <v>444407</v>
      </c>
      <c r="F1664" s="79">
        <v>49726</v>
      </c>
      <c r="G1664" s="79">
        <v>484342</v>
      </c>
      <c r="H1664" s="84">
        <f>D1664/D1662*100</f>
        <v>99.891112261473381</v>
      </c>
      <c r="I1664" s="84">
        <f>E1664/E1662*100</f>
        <v>98.926825576322045</v>
      </c>
      <c r="J1664" s="80">
        <f>D1664/B1664*100</f>
        <v>194.81288076588336</v>
      </c>
      <c r="K1664" s="80">
        <f>D1664/F1664*100</f>
        <v>112.53670112214937</v>
      </c>
      <c r="L1664" s="80">
        <f>E1664/G1664*100</f>
        <v>91.754793100742859</v>
      </c>
    </row>
    <row r="1665" spans="1:12" s="1" customFormat="1" ht="33.75" x14ac:dyDescent="0.2">
      <c r="A1665" s="3" t="s">
        <v>245</v>
      </c>
      <c r="B1665" s="79"/>
      <c r="C1665" s="79"/>
      <c r="D1665" s="79"/>
      <c r="E1665" s="79"/>
      <c r="F1665" s="79"/>
      <c r="G1665" s="79"/>
      <c r="H1665" s="87"/>
      <c r="I1665" s="87"/>
      <c r="J1665" s="87"/>
      <c r="K1665" s="87"/>
      <c r="L1665" s="87"/>
    </row>
    <row r="1666" spans="1:12" s="1" customFormat="1" x14ac:dyDescent="0.2">
      <c r="A1666" s="6" t="s">
        <v>5</v>
      </c>
      <c r="B1666" s="79">
        <v>131816</v>
      </c>
      <c r="C1666" s="79">
        <v>1625696</v>
      </c>
      <c r="D1666" s="79">
        <v>254701</v>
      </c>
      <c r="E1666" s="79">
        <v>1880396</v>
      </c>
      <c r="F1666" s="79">
        <v>285728</v>
      </c>
      <c r="G1666" s="79">
        <v>7392198</v>
      </c>
      <c r="H1666" s="84">
        <f>H1667+H1668</f>
        <v>100</v>
      </c>
      <c r="I1666" s="84">
        <f>I1667+I1668</f>
        <v>100.00000000000001</v>
      </c>
      <c r="J1666" s="80">
        <f t="shared" ref="J1666:J1671" si="376">D1666/B1666*100</f>
        <v>193.2246464769072</v>
      </c>
      <c r="K1666" s="80">
        <f t="shared" ref="K1666:L1671" si="377">D1666/F1666*100</f>
        <v>89.141071228581026</v>
      </c>
      <c r="L1666" s="80">
        <f t="shared" si="377"/>
        <v>25.437576212109036</v>
      </c>
    </row>
    <row r="1667" spans="1:12" s="1" customFormat="1" x14ac:dyDescent="0.2">
      <c r="A1667" s="9" t="s">
        <v>6</v>
      </c>
      <c r="B1667" s="79">
        <v>35</v>
      </c>
      <c r="C1667" s="79">
        <v>185</v>
      </c>
      <c r="D1667" s="79">
        <v>35</v>
      </c>
      <c r="E1667" s="79">
        <v>219</v>
      </c>
      <c r="F1667" s="79">
        <v>19</v>
      </c>
      <c r="G1667" s="79">
        <v>228</v>
      </c>
      <c r="H1667" s="84">
        <f>D1667/D1666*100</f>
        <v>1.3741602899085596E-2</v>
      </c>
      <c r="I1667" s="84">
        <f>E1667/E1666*100</f>
        <v>1.1646482974862742E-2</v>
      </c>
      <c r="J1667" s="80">
        <f t="shared" si="376"/>
        <v>100</v>
      </c>
      <c r="K1667" s="80">
        <f t="shared" si="377"/>
        <v>184.21052631578948</v>
      </c>
      <c r="L1667" s="80">
        <f t="shared" si="377"/>
        <v>96.05263157894737</v>
      </c>
    </row>
    <row r="1668" spans="1:12" s="1" customFormat="1" x14ac:dyDescent="0.2">
      <c r="A1668" s="9" t="s">
        <v>7</v>
      </c>
      <c r="B1668" s="79">
        <v>131781</v>
      </c>
      <c r="C1668" s="79">
        <v>1625511</v>
      </c>
      <c r="D1668" s="79">
        <v>254666</v>
      </c>
      <c r="E1668" s="79">
        <v>1880177</v>
      </c>
      <c r="F1668" s="79">
        <v>285709</v>
      </c>
      <c r="G1668" s="79">
        <v>7391970</v>
      </c>
      <c r="H1668" s="84">
        <f>D1668/D1666*100</f>
        <v>99.986258397100912</v>
      </c>
      <c r="I1668" s="84">
        <f>E1668/E1666*100</f>
        <v>99.988353517025146</v>
      </c>
      <c r="J1668" s="80">
        <f t="shared" si="376"/>
        <v>193.24940621182111</v>
      </c>
      <c r="K1668" s="80">
        <f t="shared" si="377"/>
        <v>89.134748992856373</v>
      </c>
      <c r="L1668" s="80">
        <f t="shared" si="377"/>
        <v>25.435398141496783</v>
      </c>
    </row>
    <row r="1669" spans="1:12" s="1" customFormat="1" x14ac:dyDescent="0.2">
      <c r="A1669" s="6" t="s">
        <v>8</v>
      </c>
      <c r="B1669" s="79">
        <v>131816</v>
      </c>
      <c r="C1669" s="79">
        <v>1625696</v>
      </c>
      <c r="D1669" s="79">
        <v>254701</v>
      </c>
      <c r="E1669" s="79">
        <v>1880396</v>
      </c>
      <c r="F1669" s="79">
        <v>285728</v>
      </c>
      <c r="G1669" s="79">
        <v>7392198</v>
      </c>
      <c r="H1669" s="84">
        <f>H1670+H1671</f>
        <v>100</v>
      </c>
      <c r="I1669" s="84">
        <f>I1670+I1671</f>
        <v>100</v>
      </c>
      <c r="J1669" s="80">
        <f t="shared" si="376"/>
        <v>193.2246464769072</v>
      </c>
      <c r="K1669" s="80">
        <f t="shared" si="377"/>
        <v>89.141071228581026</v>
      </c>
      <c r="L1669" s="80">
        <f t="shared" si="377"/>
        <v>25.437576212109036</v>
      </c>
    </row>
    <row r="1670" spans="1:12" s="1" customFormat="1" x14ac:dyDescent="0.2">
      <c r="A1670" s="9" t="s">
        <v>9</v>
      </c>
      <c r="B1670" s="79">
        <v>78507</v>
      </c>
      <c r="C1670" s="79">
        <v>614951</v>
      </c>
      <c r="D1670" s="79">
        <v>102864</v>
      </c>
      <c r="E1670" s="79">
        <v>717815</v>
      </c>
      <c r="F1670" s="79">
        <v>41746</v>
      </c>
      <c r="G1670" s="79">
        <v>508480</v>
      </c>
      <c r="H1670" s="84">
        <f>D1670/D1669*100</f>
        <v>40.386178303186874</v>
      </c>
      <c r="I1670" s="84">
        <f>E1670/E1669*100</f>
        <v>38.173608112333781</v>
      </c>
      <c r="J1670" s="80">
        <f t="shared" si="376"/>
        <v>131.02525889411137</v>
      </c>
      <c r="K1670" s="80">
        <f t="shared" si="377"/>
        <v>246.40444593493987</v>
      </c>
      <c r="L1670" s="80">
        <f t="shared" si="377"/>
        <v>141.16877753303964</v>
      </c>
    </row>
    <row r="1671" spans="1:12" s="1" customFormat="1" x14ac:dyDescent="0.2">
      <c r="A1671" s="9" t="s">
        <v>10</v>
      </c>
      <c r="B1671" s="79">
        <v>53309</v>
      </c>
      <c r="C1671" s="79">
        <v>1010745</v>
      </c>
      <c r="D1671" s="79">
        <v>151837</v>
      </c>
      <c r="E1671" s="79">
        <v>1162581</v>
      </c>
      <c r="F1671" s="79">
        <v>243982</v>
      </c>
      <c r="G1671" s="79">
        <v>6883718</v>
      </c>
      <c r="H1671" s="84">
        <f>D1671/D1669*100</f>
        <v>59.613821696813133</v>
      </c>
      <c r="I1671" s="84">
        <f>E1671/E1669*100</f>
        <v>61.826391887666212</v>
      </c>
      <c r="J1671" s="80">
        <f t="shared" si="376"/>
        <v>284.82432609878259</v>
      </c>
      <c r="K1671" s="80">
        <f t="shared" si="377"/>
        <v>62.232869637924104</v>
      </c>
      <c r="L1671" s="80">
        <f t="shared" si="377"/>
        <v>16.888852797281935</v>
      </c>
    </row>
    <row r="1672" spans="1:12" s="1" customFormat="1" x14ac:dyDescent="0.2">
      <c r="A1672" s="3" t="s">
        <v>246</v>
      </c>
      <c r="B1672" s="79"/>
      <c r="C1672" s="79"/>
      <c r="D1672" s="79"/>
      <c r="E1672" s="79"/>
      <c r="F1672" s="79"/>
      <c r="G1672" s="79"/>
      <c r="H1672" s="87"/>
      <c r="I1672" s="87"/>
      <c r="J1672" s="87"/>
      <c r="K1672" s="87"/>
      <c r="L1672" s="87"/>
    </row>
    <row r="1673" spans="1:12" s="1" customFormat="1" x14ac:dyDescent="0.2">
      <c r="A1673" s="6" t="s">
        <v>5</v>
      </c>
      <c r="B1673" s="79">
        <v>350480</v>
      </c>
      <c r="C1673" s="79">
        <v>2727573</v>
      </c>
      <c r="D1673" s="79">
        <v>130109</v>
      </c>
      <c r="E1673" s="79">
        <v>2857682</v>
      </c>
      <c r="F1673" s="79">
        <v>112480</v>
      </c>
      <c r="G1673" s="79">
        <v>2377306</v>
      </c>
      <c r="H1673" s="84">
        <f>H1674+H1675</f>
        <v>100</v>
      </c>
      <c r="I1673" s="84">
        <f>I1674+I1675</f>
        <v>100</v>
      </c>
      <c r="J1673" s="80">
        <f>D1673/B1673*100</f>
        <v>37.123088335996343</v>
      </c>
      <c r="K1673" s="80">
        <f>D1673/F1673*100</f>
        <v>115.67300853485062</v>
      </c>
      <c r="L1673" s="80">
        <f>E1673/G1673*100</f>
        <v>120.20673821544219</v>
      </c>
    </row>
    <row r="1674" spans="1:12" s="1" customFormat="1" x14ac:dyDescent="0.2">
      <c r="A1674" s="9" t="s">
        <v>6</v>
      </c>
      <c r="B1674" s="79">
        <v>0</v>
      </c>
      <c r="C1674" s="79">
        <v>0</v>
      </c>
      <c r="D1674" s="79">
        <v>0</v>
      </c>
      <c r="E1674" s="79">
        <v>0</v>
      </c>
      <c r="F1674" s="79">
        <v>0</v>
      </c>
      <c r="G1674" s="79">
        <v>0</v>
      </c>
      <c r="H1674" s="84">
        <f>D1674/D1673*100</f>
        <v>0</v>
      </c>
      <c r="I1674" s="84">
        <f>E1674/E1673*100</f>
        <v>0</v>
      </c>
      <c r="J1674" s="80">
        <v>0</v>
      </c>
      <c r="K1674" s="80">
        <v>0</v>
      </c>
      <c r="L1674" s="80">
        <v>0</v>
      </c>
    </row>
    <row r="1675" spans="1:12" s="1" customFormat="1" x14ac:dyDescent="0.2">
      <c r="A1675" s="9" t="s">
        <v>7</v>
      </c>
      <c r="B1675" s="79">
        <v>350480</v>
      </c>
      <c r="C1675" s="79">
        <v>2727573</v>
      </c>
      <c r="D1675" s="79">
        <v>130109</v>
      </c>
      <c r="E1675" s="79">
        <v>2857682</v>
      </c>
      <c r="F1675" s="79">
        <v>112480</v>
      </c>
      <c r="G1675" s="79">
        <v>2377306</v>
      </c>
      <c r="H1675" s="84">
        <f>D1675/D1673*100</f>
        <v>100</v>
      </c>
      <c r="I1675" s="84">
        <f>E1675/E1673*100</f>
        <v>100</v>
      </c>
      <c r="J1675" s="80">
        <f>D1675/B1675*100</f>
        <v>37.123088335996343</v>
      </c>
      <c r="K1675" s="80">
        <f t="shared" ref="K1675:L1678" si="378">D1675/F1675*100</f>
        <v>115.67300853485062</v>
      </c>
      <c r="L1675" s="80">
        <f t="shared" si="378"/>
        <v>120.20673821544219</v>
      </c>
    </row>
    <row r="1676" spans="1:12" s="1" customFormat="1" x14ac:dyDescent="0.2">
      <c r="A1676" s="6" t="s">
        <v>8</v>
      </c>
      <c r="B1676" s="79">
        <v>350480</v>
      </c>
      <c r="C1676" s="79">
        <v>2727573</v>
      </c>
      <c r="D1676" s="79">
        <v>130109</v>
      </c>
      <c r="E1676" s="79">
        <v>2857682</v>
      </c>
      <c r="F1676" s="79">
        <v>112480</v>
      </c>
      <c r="G1676" s="79">
        <v>2377306</v>
      </c>
      <c r="H1676" s="84">
        <f>H1677+H1678</f>
        <v>100</v>
      </c>
      <c r="I1676" s="84">
        <f>I1677+I1678</f>
        <v>100</v>
      </c>
      <c r="J1676" s="80">
        <f>D1676/B1676*100</f>
        <v>37.123088335996343</v>
      </c>
      <c r="K1676" s="80">
        <f t="shared" si="378"/>
        <v>115.67300853485062</v>
      </c>
      <c r="L1676" s="80">
        <f t="shared" si="378"/>
        <v>120.20673821544219</v>
      </c>
    </row>
    <row r="1677" spans="1:12" s="1" customFormat="1" x14ac:dyDescent="0.2">
      <c r="A1677" s="9" t="s">
        <v>9</v>
      </c>
      <c r="B1677" s="79">
        <v>3726</v>
      </c>
      <c r="C1677" s="79">
        <v>7586</v>
      </c>
      <c r="D1677" s="79">
        <v>79</v>
      </c>
      <c r="E1677" s="79">
        <v>7665</v>
      </c>
      <c r="F1677" s="79">
        <v>343</v>
      </c>
      <c r="G1677" s="79">
        <v>40635</v>
      </c>
      <c r="H1677" s="84">
        <f>D1677/D1676*100</f>
        <v>6.0718320792566234E-2</v>
      </c>
      <c r="I1677" s="84">
        <f>E1677/E1676*100</f>
        <v>0.26822438605835081</v>
      </c>
      <c r="J1677" s="80">
        <f>D1677/B1677*100</f>
        <v>2.1202361782071928</v>
      </c>
      <c r="K1677" s="80">
        <f t="shared" si="378"/>
        <v>23.03206997084548</v>
      </c>
      <c r="L1677" s="80">
        <f t="shared" si="378"/>
        <v>18.863049095607234</v>
      </c>
    </row>
    <row r="1678" spans="1:12" s="1" customFormat="1" x14ac:dyDescent="0.2">
      <c r="A1678" s="9" t="s">
        <v>10</v>
      </c>
      <c r="B1678" s="79">
        <v>346754</v>
      </c>
      <c r="C1678" s="79">
        <v>2719987</v>
      </c>
      <c r="D1678" s="79">
        <v>130030</v>
      </c>
      <c r="E1678" s="79">
        <v>2850017</v>
      </c>
      <c r="F1678" s="79">
        <v>112137</v>
      </c>
      <c r="G1678" s="79">
        <v>2336671</v>
      </c>
      <c r="H1678" s="84">
        <f>D1678/D1676*100</f>
        <v>99.93928167920744</v>
      </c>
      <c r="I1678" s="84">
        <f>E1678/E1676*100</f>
        <v>99.73177561394165</v>
      </c>
      <c r="J1678" s="80">
        <f>D1678/B1678*100</f>
        <v>37.499206930561726</v>
      </c>
      <c r="K1678" s="80">
        <f t="shared" si="378"/>
        <v>115.95637479154964</v>
      </c>
      <c r="L1678" s="80">
        <f t="shared" si="378"/>
        <v>121.96911760363353</v>
      </c>
    </row>
    <row r="1679" spans="1:12" s="1" customFormat="1" ht="45" x14ac:dyDescent="0.2">
      <c r="A1679" s="3" t="s">
        <v>247</v>
      </c>
      <c r="B1679" s="79"/>
      <c r="C1679" s="79"/>
      <c r="D1679" s="79"/>
      <c r="E1679" s="79"/>
      <c r="F1679" s="79"/>
      <c r="G1679" s="79"/>
      <c r="H1679" s="87"/>
      <c r="I1679" s="87"/>
      <c r="J1679" s="87"/>
      <c r="K1679" s="87"/>
      <c r="L1679" s="87"/>
    </row>
    <row r="1680" spans="1:12" s="1" customFormat="1" x14ac:dyDescent="0.2">
      <c r="A1680" s="6" t="s">
        <v>5</v>
      </c>
      <c r="B1680" s="79">
        <v>400349</v>
      </c>
      <c r="C1680" s="79">
        <v>2436971</v>
      </c>
      <c r="D1680" s="79">
        <v>249057</v>
      </c>
      <c r="E1680" s="79">
        <v>2686028</v>
      </c>
      <c r="F1680" s="79">
        <v>225523</v>
      </c>
      <c r="G1680" s="79">
        <v>1702429</v>
      </c>
      <c r="H1680" s="84">
        <f>H1681+H1682</f>
        <v>100.00000000000001</v>
      </c>
      <c r="I1680" s="84">
        <f>I1681+I1682</f>
        <v>100</v>
      </c>
      <c r="J1680" s="80">
        <f t="shared" ref="J1680:J1685" si="379">D1680/B1680*100</f>
        <v>62.209971799604844</v>
      </c>
      <c r="K1680" s="80">
        <f>D1680/F1680*100</f>
        <v>110.43529928211314</v>
      </c>
      <c r="L1680" s="80">
        <f>E1680/G1680*100</f>
        <v>157.77621269374521</v>
      </c>
    </row>
    <row r="1681" spans="1:12" s="1" customFormat="1" x14ac:dyDescent="0.2">
      <c r="A1681" s="9" t="s">
        <v>6</v>
      </c>
      <c r="B1681" s="79">
        <v>16652</v>
      </c>
      <c r="C1681" s="79">
        <v>26892</v>
      </c>
      <c r="D1681" s="79">
        <v>16652</v>
      </c>
      <c r="E1681" s="79">
        <v>43545</v>
      </c>
      <c r="F1681" s="79">
        <v>0</v>
      </c>
      <c r="G1681" s="79">
        <v>8818</v>
      </c>
      <c r="H1681" s="84">
        <f>D1681/D1680*100</f>
        <v>6.686019666180834</v>
      </c>
      <c r="I1681" s="84">
        <f>E1681/E1680*100</f>
        <v>1.6211670168739862</v>
      </c>
      <c r="J1681" s="80">
        <f t="shared" si="379"/>
        <v>100</v>
      </c>
      <c r="K1681" s="80">
        <v>0</v>
      </c>
      <c r="L1681" s="80">
        <f>E1681/G1681*100</f>
        <v>493.81946019505551</v>
      </c>
    </row>
    <row r="1682" spans="1:12" s="1" customFormat="1" x14ac:dyDescent="0.2">
      <c r="A1682" s="9" t="s">
        <v>7</v>
      </c>
      <c r="B1682" s="79">
        <v>383697</v>
      </c>
      <c r="C1682" s="79">
        <v>2410078</v>
      </c>
      <c r="D1682" s="79">
        <v>232405</v>
      </c>
      <c r="E1682" s="79">
        <v>2642483</v>
      </c>
      <c r="F1682" s="79">
        <v>225523</v>
      </c>
      <c r="G1682" s="79">
        <v>1693611</v>
      </c>
      <c r="H1682" s="84">
        <f>D1682/D1680*100</f>
        <v>93.313980333819174</v>
      </c>
      <c r="I1682" s="84">
        <f>E1682/E1680*100</f>
        <v>98.378832983126017</v>
      </c>
      <c r="J1682" s="80">
        <f t="shared" si="379"/>
        <v>60.569928876170522</v>
      </c>
      <c r="K1682" s="80">
        <f>D1682/F1682*100</f>
        <v>103.05157345370539</v>
      </c>
      <c r="L1682" s="80">
        <f>E1682/G1682*100</f>
        <v>156.02656099895432</v>
      </c>
    </row>
    <row r="1683" spans="1:12" s="1" customFormat="1" x14ac:dyDescent="0.2">
      <c r="A1683" s="6" t="s">
        <v>8</v>
      </c>
      <c r="B1683" s="79">
        <v>400349</v>
      </c>
      <c r="C1683" s="79">
        <v>2436971</v>
      </c>
      <c r="D1683" s="79">
        <v>249057</v>
      </c>
      <c r="E1683" s="79">
        <v>2686028</v>
      </c>
      <c r="F1683" s="79">
        <v>225523</v>
      </c>
      <c r="G1683" s="79">
        <v>1702429</v>
      </c>
      <c r="H1683" s="84">
        <f>H1684+H1685</f>
        <v>100</v>
      </c>
      <c r="I1683" s="84">
        <f>I1684+I1685</f>
        <v>100</v>
      </c>
      <c r="J1683" s="80">
        <f t="shared" si="379"/>
        <v>62.209971799604844</v>
      </c>
      <c r="K1683" s="80">
        <f>D1683/F1683*100</f>
        <v>110.43529928211314</v>
      </c>
      <c r="L1683" s="80">
        <f>E1683/G1683*100</f>
        <v>157.77621269374521</v>
      </c>
    </row>
    <row r="1684" spans="1:12" s="1" customFormat="1" x14ac:dyDescent="0.2">
      <c r="A1684" s="9" t="s">
        <v>9</v>
      </c>
      <c r="B1684" s="79">
        <v>16991</v>
      </c>
      <c r="C1684" s="79">
        <v>159327</v>
      </c>
      <c r="D1684" s="79">
        <v>14495</v>
      </c>
      <c r="E1684" s="79">
        <v>173822</v>
      </c>
      <c r="F1684" s="79">
        <v>7795</v>
      </c>
      <c r="G1684" s="79">
        <v>296233</v>
      </c>
      <c r="H1684" s="84">
        <f>D1684/D1683*100</f>
        <v>5.819952862196204</v>
      </c>
      <c r="I1684" s="84">
        <f>E1684/E1683*100</f>
        <v>6.4713398371126445</v>
      </c>
      <c r="J1684" s="80">
        <f t="shared" si="379"/>
        <v>85.309869931140014</v>
      </c>
      <c r="K1684" s="80">
        <f>D1684/F1684*100</f>
        <v>185.95253367543296</v>
      </c>
      <c r="L1684" s="80">
        <f>E1684/G1684*100</f>
        <v>58.6774599723866</v>
      </c>
    </row>
    <row r="1685" spans="1:12" s="1" customFormat="1" x14ac:dyDescent="0.2">
      <c r="A1685" s="9" t="s">
        <v>10</v>
      </c>
      <c r="B1685" s="79">
        <v>383358</v>
      </c>
      <c r="C1685" s="79">
        <v>2277644</v>
      </c>
      <c r="D1685" s="79">
        <v>234562</v>
      </c>
      <c r="E1685" s="79">
        <v>2512206</v>
      </c>
      <c r="F1685" s="79">
        <v>217728</v>
      </c>
      <c r="G1685" s="79">
        <v>1406196</v>
      </c>
      <c r="H1685" s="84">
        <f>D1685/D1683*100</f>
        <v>94.180047137803797</v>
      </c>
      <c r="I1685" s="84">
        <f>E1685/E1683*100</f>
        <v>93.528660162887363</v>
      </c>
      <c r="J1685" s="80">
        <f t="shared" si="379"/>
        <v>61.186149760798003</v>
      </c>
      <c r="K1685" s="80">
        <f>D1685/F1685*100</f>
        <v>107.73166519694297</v>
      </c>
      <c r="L1685" s="80">
        <f>E1685/G1685*100</f>
        <v>178.65262026061802</v>
      </c>
    </row>
    <row r="1686" spans="1:12" s="1" customFormat="1" ht="33.75" x14ac:dyDescent="0.2">
      <c r="A1686" s="3" t="s">
        <v>248</v>
      </c>
      <c r="B1686" s="79"/>
      <c r="C1686" s="79"/>
      <c r="D1686" s="79"/>
      <c r="E1686" s="79"/>
      <c r="F1686" s="79"/>
      <c r="G1686" s="79"/>
      <c r="H1686" s="87"/>
      <c r="I1686" s="87"/>
      <c r="J1686" s="87"/>
      <c r="K1686" s="87"/>
      <c r="L1686" s="87"/>
    </row>
    <row r="1687" spans="1:12" s="1" customFormat="1" x14ac:dyDescent="0.2">
      <c r="A1687" s="6" t="s">
        <v>5</v>
      </c>
      <c r="B1687" s="79">
        <v>197748</v>
      </c>
      <c r="C1687" s="79">
        <v>1131593</v>
      </c>
      <c r="D1687" s="79">
        <v>116598</v>
      </c>
      <c r="E1687" s="79">
        <v>1248192</v>
      </c>
      <c r="F1687" s="79">
        <v>56200</v>
      </c>
      <c r="G1687" s="79">
        <v>968139</v>
      </c>
      <c r="H1687" s="84">
        <f>H1688+H1689</f>
        <v>100</v>
      </c>
      <c r="I1687" s="84">
        <f>I1688+I1689</f>
        <v>100</v>
      </c>
      <c r="J1687" s="80">
        <f t="shared" ref="J1687:J1692" si="380">D1687/B1687*100</f>
        <v>58.962922507433703</v>
      </c>
      <c r="K1687" s="80">
        <f>D1687/F1687*100</f>
        <v>207.46975088967972</v>
      </c>
      <c r="L1687" s="80">
        <f>E1687/G1687*100</f>
        <v>128.92694127599447</v>
      </c>
    </row>
    <row r="1688" spans="1:12" s="1" customFormat="1" x14ac:dyDescent="0.2">
      <c r="A1688" s="9" t="s">
        <v>6</v>
      </c>
      <c r="B1688" s="79">
        <v>7</v>
      </c>
      <c r="C1688" s="79">
        <v>72</v>
      </c>
      <c r="D1688" s="79">
        <v>7</v>
      </c>
      <c r="E1688" s="79">
        <v>80</v>
      </c>
      <c r="F1688" s="79">
        <v>0</v>
      </c>
      <c r="G1688" s="79">
        <v>15</v>
      </c>
      <c r="H1688" s="84">
        <f>D1688/D1687*100</f>
        <v>6.0035335082934526E-3</v>
      </c>
      <c r="I1688" s="84">
        <f>E1688/E1687*100</f>
        <v>6.4092703686612316E-3</v>
      </c>
      <c r="J1688" s="80">
        <f t="shared" si="380"/>
        <v>100</v>
      </c>
      <c r="K1688" s="80">
        <v>0</v>
      </c>
      <c r="L1688" s="80"/>
    </row>
    <row r="1689" spans="1:12" s="1" customFormat="1" x14ac:dyDescent="0.2">
      <c r="A1689" s="9" t="s">
        <v>7</v>
      </c>
      <c r="B1689" s="79">
        <v>197741</v>
      </c>
      <c r="C1689" s="79">
        <v>1131521</v>
      </c>
      <c r="D1689" s="79">
        <v>116591</v>
      </c>
      <c r="E1689" s="79">
        <v>1248112</v>
      </c>
      <c r="F1689" s="79">
        <v>56200</v>
      </c>
      <c r="G1689" s="79">
        <v>968124</v>
      </c>
      <c r="H1689" s="84">
        <f>D1689/D1687*100</f>
        <v>99.993996466491708</v>
      </c>
      <c r="I1689" s="84">
        <f>E1689/E1687*100</f>
        <v>99.993590729631336</v>
      </c>
      <c r="J1689" s="80">
        <f t="shared" si="380"/>
        <v>58.961469801406899</v>
      </c>
      <c r="K1689" s="80">
        <f>D1689/F1689*100</f>
        <v>207.45729537366549</v>
      </c>
      <c r="L1689" s="80">
        <f>E1689/G1689*100</f>
        <v>128.92067545066541</v>
      </c>
    </row>
    <row r="1690" spans="1:12" s="1" customFormat="1" x14ac:dyDescent="0.2">
      <c r="A1690" s="6" t="s">
        <v>8</v>
      </c>
      <c r="B1690" s="79">
        <v>197748</v>
      </c>
      <c r="C1690" s="79">
        <v>1131593</v>
      </c>
      <c r="D1690" s="79">
        <v>116598</v>
      </c>
      <c r="E1690" s="79">
        <v>1248192</v>
      </c>
      <c r="F1690" s="79">
        <v>56200</v>
      </c>
      <c r="G1690" s="79">
        <v>968139</v>
      </c>
      <c r="H1690" s="84">
        <f>H1691+H1692</f>
        <v>100</v>
      </c>
      <c r="I1690" s="84">
        <f>I1691+I1692</f>
        <v>100</v>
      </c>
      <c r="J1690" s="80">
        <f t="shared" si="380"/>
        <v>58.962922507433703</v>
      </c>
      <c r="K1690" s="80">
        <f>D1690/F1690*100</f>
        <v>207.46975088967972</v>
      </c>
      <c r="L1690" s="80">
        <f>E1690/G1690*100</f>
        <v>128.92694127599447</v>
      </c>
    </row>
    <row r="1691" spans="1:12" s="1" customFormat="1" x14ac:dyDescent="0.2">
      <c r="A1691" s="9" t="s">
        <v>9</v>
      </c>
      <c r="B1691" s="79">
        <v>1750</v>
      </c>
      <c r="C1691" s="79">
        <v>11790</v>
      </c>
      <c r="D1691" s="79">
        <v>7251</v>
      </c>
      <c r="E1691" s="79">
        <v>19041</v>
      </c>
      <c r="F1691" s="79">
        <v>129</v>
      </c>
      <c r="G1691" s="79">
        <v>21515</v>
      </c>
      <c r="H1691" s="84">
        <f>D1691/D1690*100</f>
        <v>6.2188030669479746</v>
      </c>
      <c r="I1691" s="84">
        <f>E1691/E1690*100</f>
        <v>1.5254864636209815</v>
      </c>
      <c r="J1691" s="80">
        <f t="shared" si="380"/>
        <v>414.3428571428571</v>
      </c>
      <c r="K1691" s="80"/>
      <c r="L1691" s="80">
        <f>E1691/G1691*100</f>
        <v>88.50104578201254</v>
      </c>
    </row>
    <row r="1692" spans="1:12" s="1" customFormat="1" x14ac:dyDescent="0.2">
      <c r="A1692" s="9" t="s">
        <v>10</v>
      </c>
      <c r="B1692" s="79">
        <v>195998</v>
      </c>
      <c r="C1692" s="79">
        <v>1119803</v>
      </c>
      <c r="D1692" s="79">
        <v>109347</v>
      </c>
      <c r="E1692" s="79">
        <v>1229151</v>
      </c>
      <c r="F1692" s="79">
        <v>56071</v>
      </c>
      <c r="G1692" s="79">
        <v>946624</v>
      </c>
      <c r="H1692" s="84">
        <f>D1692/D1690*100</f>
        <v>93.78119693305203</v>
      </c>
      <c r="I1692" s="84">
        <f>E1692/E1690*100</f>
        <v>98.474513536379021</v>
      </c>
      <c r="J1692" s="80">
        <f t="shared" si="380"/>
        <v>55.789854998520397</v>
      </c>
      <c r="K1692" s="80">
        <f>D1692/F1692*100</f>
        <v>195.01524852419254</v>
      </c>
      <c r="L1692" s="80">
        <f>E1692/G1692*100</f>
        <v>129.84574656885943</v>
      </c>
    </row>
    <row r="1693" spans="1:12" s="1" customFormat="1" ht="45" x14ac:dyDescent="0.2">
      <c r="A1693" s="3" t="s">
        <v>249</v>
      </c>
      <c r="B1693" s="79"/>
      <c r="C1693" s="79"/>
      <c r="D1693" s="79"/>
      <c r="E1693" s="79"/>
      <c r="F1693" s="79"/>
      <c r="G1693" s="79"/>
      <c r="H1693" s="87"/>
      <c r="I1693" s="87"/>
      <c r="J1693" s="87"/>
      <c r="K1693" s="87"/>
      <c r="L1693" s="87"/>
    </row>
    <row r="1694" spans="1:12" s="1" customFormat="1" x14ac:dyDescent="0.2">
      <c r="A1694" s="6" t="s">
        <v>5</v>
      </c>
      <c r="B1694" s="79">
        <v>37240.514000000003</v>
      </c>
      <c r="C1694" s="79">
        <v>308748.25099999999</v>
      </c>
      <c r="D1694" s="79">
        <v>76141.631999999998</v>
      </c>
      <c r="E1694" s="79">
        <v>380541.77299999999</v>
      </c>
      <c r="F1694" s="79">
        <v>74434.623999999996</v>
      </c>
      <c r="G1694" s="79">
        <v>414938.12</v>
      </c>
      <c r="H1694" s="84">
        <f>H1695+H1696</f>
        <v>99.99999868665806</v>
      </c>
      <c r="I1694" s="84">
        <f>I1695+I1696</f>
        <v>100.00000000000001</v>
      </c>
      <c r="J1694" s="80">
        <f t="shared" ref="J1694:J1699" si="381">D1694/B1694*100</f>
        <v>204.45913286803719</v>
      </c>
      <c r="K1694" s="80">
        <f t="shared" ref="K1694:L1699" si="382">D1694/F1694*100</f>
        <v>102.29329834459836</v>
      </c>
      <c r="L1694" s="80">
        <f t="shared" si="382"/>
        <v>91.710487578244198</v>
      </c>
    </row>
    <row r="1695" spans="1:12" s="1" customFormat="1" x14ac:dyDescent="0.2">
      <c r="A1695" s="9" t="s">
        <v>6</v>
      </c>
      <c r="B1695" s="79">
        <v>1686.454</v>
      </c>
      <c r="C1695" s="79">
        <v>13174.325999999999</v>
      </c>
      <c r="D1695" s="79">
        <v>1484.6110000000001</v>
      </c>
      <c r="E1695" s="79">
        <v>14658.938</v>
      </c>
      <c r="F1695" s="79">
        <v>1299.3340000000001</v>
      </c>
      <c r="G1695" s="79">
        <v>10810.093000000001</v>
      </c>
      <c r="H1695" s="84">
        <f>D1695/D1694*100</f>
        <v>1.9498019165126379</v>
      </c>
      <c r="I1695" s="84">
        <f>E1695/E1694*100</f>
        <v>3.8521232201228011</v>
      </c>
      <c r="J1695" s="80">
        <f t="shared" si="381"/>
        <v>88.031514645522506</v>
      </c>
      <c r="K1695" s="80">
        <f t="shared" si="382"/>
        <v>114.25938211422159</v>
      </c>
      <c r="L1695" s="80">
        <f t="shared" si="382"/>
        <v>135.60418027856002</v>
      </c>
    </row>
    <row r="1696" spans="1:12" s="1" customFormat="1" x14ac:dyDescent="0.2">
      <c r="A1696" s="9" t="s">
        <v>7</v>
      </c>
      <c r="B1696" s="79">
        <v>35554.06</v>
      </c>
      <c r="C1696" s="79">
        <v>295573.92499999999</v>
      </c>
      <c r="D1696" s="79">
        <v>74657.02</v>
      </c>
      <c r="E1696" s="79">
        <v>365882.83500000002</v>
      </c>
      <c r="F1696" s="79">
        <v>73135.290999999997</v>
      </c>
      <c r="G1696" s="79">
        <v>404128.027</v>
      </c>
      <c r="H1696" s="84">
        <f>D1696/D1694*100</f>
        <v>98.050196770145419</v>
      </c>
      <c r="I1696" s="84">
        <f>E1696/E1694*100</f>
        <v>96.147876779877208</v>
      </c>
      <c r="J1696" s="80">
        <f t="shared" si="381"/>
        <v>209.98170110530276</v>
      </c>
      <c r="K1696" s="80">
        <f t="shared" si="382"/>
        <v>102.08070410220971</v>
      </c>
      <c r="L1696" s="80">
        <f t="shared" si="382"/>
        <v>90.536367327970552</v>
      </c>
    </row>
    <row r="1697" spans="1:12" s="1" customFormat="1" x14ac:dyDescent="0.2">
      <c r="A1697" s="6" t="s">
        <v>8</v>
      </c>
      <c r="B1697" s="79">
        <v>37240.514000000003</v>
      </c>
      <c r="C1697" s="79">
        <v>308748.25099999999</v>
      </c>
      <c r="D1697" s="79">
        <v>76141.631999999998</v>
      </c>
      <c r="E1697" s="79">
        <v>380541.77299999999</v>
      </c>
      <c r="F1697" s="79">
        <v>74434.623999999996</v>
      </c>
      <c r="G1697" s="79">
        <v>414938.12</v>
      </c>
      <c r="H1697" s="84">
        <f>H1698+H1699</f>
        <v>100.00000000000001</v>
      </c>
      <c r="I1697" s="84">
        <f>I1698+I1699</f>
        <v>99.999999737216768</v>
      </c>
      <c r="J1697" s="80">
        <f t="shared" si="381"/>
        <v>204.45913286803719</v>
      </c>
      <c r="K1697" s="80">
        <f t="shared" si="382"/>
        <v>102.29329834459836</v>
      </c>
      <c r="L1697" s="80">
        <f t="shared" si="382"/>
        <v>91.710487578244198</v>
      </c>
    </row>
    <row r="1698" spans="1:12" s="1" customFormat="1" x14ac:dyDescent="0.2">
      <c r="A1698" s="9" t="s">
        <v>9</v>
      </c>
      <c r="B1698" s="79">
        <v>1632.3969999999999</v>
      </c>
      <c r="C1698" s="79">
        <v>16275.937</v>
      </c>
      <c r="D1698" s="79">
        <v>1200.068</v>
      </c>
      <c r="E1698" s="79">
        <v>17520.527999999998</v>
      </c>
      <c r="F1698" s="79">
        <v>3655.3809999999999</v>
      </c>
      <c r="G1698" s="79">
        <v>18838.701000000001</v>
      </c>
      <c r="H1698" s="84">
        <f>D1698/D1697*100</f>
        <v>1.5760996559674476</v>
      </c>
      <c r="I1698" s="84">
        <f>E1698/E1697*100</f>
        <v>4.604101111390996</v>
      </c>
      <c r="J1698" s="80">
        <f t="shared" si="381"/>
        <v>73.515695017817364</v>
      </c>
      <c r="K1698" s="80">
        <f t="shared" si="382"/>
        <v>32.830175568565906</v>
      </c>
      <c r="L1698" s="80">
        <f t="shared" si="382"/>
        <v>93.002845578365495</v>
      </c>
    </row>
    <row r="1699" spans="1:12" s="1" customFormat="1" x14ac:dyDescent="0.2">
      <c r="A1699" s="9" t="s">
        <v>10</v>
      </c>
      <c r="B1699" s="79">
        <v>35608.116999999998</v>
      </c>
      <c r="C1699" s="79">
        <v>292472.31400000001</v>
      </c>
      <c r="D1699" s="79">
        <v>74941.563999999998</v>
      </c>
      <c r="E1699" s="79">
        <v>363021.24400000001</v>
      </c>
      <c r="F1699" s="79">
        <v>70779.244000000006</v>
      </c>
      <c r="G1699" s="79">
        <v>396099.41899999999</v>
      </c>
      <c r="H1699" s="84">
        <f>D1699/D1697*100</f>
        <v>98.42390034403256</v>
      </c>
      <c r="I1699" s="84">
        <f>E1699/E1697*100</f>
        <v>95.395898625825765</v>
      </c>
      <c r="J1699" s="80">
        <f t="shared" si="381"/>
        <v>210.46202471194979</v>
      </c>
      <c r="K1699" s="80">
        <f t="shared" si="382"/>
        <v>105.88070706152214</v>
      </c>
      <c r="L1699" s="80">
        <f t="shared" si="382"/>
        <v>91.649022085538576</v>
      </c>
    </row>
    <row r="1700" spans="1:12" s="1" customFormat="1" ht="22.5" x14ac:dyDescent="0.2">
      <c r="A1700" s="3" t="s">
        <v>250</v>
      </c>
      <c r="B1700" s="79"/>
      <c r="C1700" s="79"/>
      <c r="D1700" s="79"/>
      <c r="E1700" s="79"/>
      <c r="F1700" s="79"/>
      <c r="G1700" s="79"/>
      <c r="H1700" s="87"/>
      <c r="I1700" s="87"/>
      <c r="J1700" s="87"/>
      <c r="K1700" s="87"/>
      <c r="L1700" s="87"/>
    </row>
    <row r="1701" spans="1:12" s="1" customFormat="1" x14ac:dyDescent="0.2">
      <c r="A1701" s="6" t="s">
        <v>5</v>
      </c>
      <c r="B1701" s="79">
        <v>38316.559000000001</v>
      </c>
      <c r="C1701" s="79">
        <v>346608.28100000002</v>
      </c>
      <c r="D1701" s="79">
        <v>20943.021000000001</v>
      </c>
      <c r="E1701" s="79">
        <v>367551.30099999998</v>
      </c>
      <c r="F1701" s="79">
        <v>25134.733</v>
      </c>
      <c r="G1701" s="79">
        <v>348905.19199999998</v>
      </c>
      <c r="H1701" s="84">
        <f>H1702+H1703</f>
        <v>100</v>
      </c>
      <c r="I1701" s="84">
        <f>I1702+I1703</f>
        <v>100.00000000000001</v>
      </c>
      <c r="J1701" s="80">
        <f t="shared" ref="J1701:J1706" si="383">D1701/B1701*100</f>
        <v>54.657885641557733</v>
      </c>
      <c r="K1701" s="80">
        <f t="shared" ref="K1701:L1706" si="384">D1701/F1701*100</f>
        <v>83.323029530490729</v>
      </c>
      <c r="L1701" s="80">
        <f t="shared" si="384"/>
        <v>105.34417642028096</v>
      </c>
    </row>
    <row r="1702" spans="1:12" s="1" customFormat="1" x14ac:dyDescent="0.2">
      <c r="A1702" s="9" t="s">
        <v>6</v>
      </c>
      <c r="B1702" s="79">
        <v>3558.6669999999999</v>
      </c>
      <c r="C1702" s="79">
        <v>51293.067000000003</v>
      </c>
      <c r="D1702" s="79">
        <v>1994.2670000000001</v>
      </c>
      <c r="E1702" s="79">
        <v>53287.332999999999</v>
      </c>
      <c r="F1702" s="79">
        <v>9076.7999999999993</v>
      </c>
      <c r="G1702" s="79">
        <v>51324.2</v>
      </c>
      <c r="H1702" s="84">
        <f>D1702/D1701*100</f>
        <v>9.5223463701822197</v>
      </c>
      <c r="I1702" s="84">
        <f>E1702/E1701*100</f>
        <v>14.497930725594141</v>
      </c>
      <c r="J1702" s="80">
        <f t="shared" si="383"/>
        <v>56.039719366830333</v>
      </c>
      <c r="K1702" s="80">
        <f t="shared" si="384"/>
        <v>21.971036047946416</v>
      </c>
      <c r="L1702" s="80">
        <f t="shared" si="384"/>
        <v>103.82496561076451</v>
      </c>
    </row>
    <row r="1703" spans="1:12" s="1" customFormat="1" x14ac:dyDescent="0.2">
      <c r="A1703" s="9" t="s">
        <v>7</v>
      </c>
      <c r="B1703" s="79">
        <v>34757.892</v>
      </c>
      <c r="C1703" s="79">
        <v>295315.21399999998</v>
      </c>
      <c r="D1703" s="79">
        <v>18948.754000000001</v>
      </c>
      <c r="E1703" s="79">
        <v>314263.96799999999</v>
      </c>
      <c r="F1703" s="79">
        <v>16057.933000000001</v>
      </c>
      <c r="G1703" s="79">
        <v>297580.99200000003</v>
      </c>
      <c r="H1703" s="84">
        <f>D1703/D1701*100</f>
        <v>90.47765362981778</v>
      </c>
      <c r="I1703" s="84">
        <f>E1703/E1701*100</f>
        <v>85.502069274405869</v>
      </c>
      <c r="J1703" s="80">
        <f t="shared" si="383"/>
        <v>54.516407381667456</v>
      </c>
      <c r="K1703" s="80">
        <f t="shared" si="384"/>
        <v>118.00244776211235</v>
      </c>
      <c r="L1703" s="80">
        <f t="shared" si="384"/>
        <v>105.60619678289129</v>
      </c>
    </row>
    <row r="1704" spans="1:12" s="1" customFormat="1" x14ac:dyDescent="0.2">
      <c r="A1704" s="6" t="s">
        <v>8</v>
      </c>
      <c r="B1704" s="79">
        <v>38316.559000000001</v>
      </c>
      <c r="C1704" s="79">
        <v>346608.28100000002</v>
      </c>
      <c r="D1704" s="79">
        <v>20943.021000000001</v>
      </c>
      <c r="E1704" s="79">
        <v>367551.30099999998</v>
      </c>
      <c r="F1704" s="79">
        <v>25134.733</v>
      </c>
      <c r="G1704" s="79">
        <v>348905.19199999998</v>
      </c>
      <c r="H1704" s="84">
        <f>H1705+H1706</f>
        <v>100.00000000000001</v>
      </c>
      <c r="I1704" s="84">
        <f>I1705+I1706</f>
        <v>100.00000000000001</v>
      </c>
      <c r="J1704" s="80">
        <f t="shared" si="383"/>
        <v>54.657885641557733</v>
      </c>
      <c r="K1704" s="80">
        <f t="shared" si="384"/>
        <v>83.323029530490729</v>
      </c>
      <c r="L1704" s="80">
        <f t="shared" si="384"/>
        <v>105.34417642028096</v>
      </c>
    </row>
    <row r="1705" spans="1:12" s="1" customFormat="1" x14ac:dyDescent="0.2">
      <c r="A1705" s="9" t="s">
        <v>9</v>
      </c>
      <c r="B1705" s="79">
        <v>822.04200000000003</v>
      </c>
      <c r="C1705" s="79">
        <v>6372.5290000000005</v>
      </c>
      <c r="D1705" s="79">
        <v>15</v>
      </c>
      <c r="E1705" s="79">
        <v>6387.5290000000005</v>
      </c>
      <c r="F1705" s="79">
        <v>2244.1019999999999</v>
      </c>
      <c r="G1705" s="79">
        <v>24963.184000000001</v>
      </c>
      <c r="H1705" s="84">
        <f>D1705/D1704*100</f>
        <v>7.1622904833070641E-2</v>
      </c>
      <c r="I1705" s="84">
        <f>E1705/E1704*100</f>
        <v>1.7378605333789856</v>
      </c>
      <c r="J1705" s="80">
        <f t="shared" si="383"/>
        <v>1.8247242841606632</v>
      </c>
      <c r="K1705" s="80">
        <f t="shared" si="384"/>
        <v>0.66841881518754498</v>
      </c>
      <c r="L1705" s="80">
        <f t="shared" si="384"/>
        <v>25.587797614278688</v>
      </c>
    </row>
    <row r="1706" spans="1:12" s="1" customFormat="1" x14ac:dyDescent="0.2">
      <c r="A1706" s="9" t="s">
        <v>10</v>
      </c>
      <c r="B1706" s="79">
        <v>37494.517</v>
      </c>
      <c r="C1706" s="79">
        <v>340235.75199999998</v>
      </c>
      <c r="D1706" s="79">
        <v>20928.021000000001</v>
      </c>
      <c r="E1706" s="79">
        <v>361163.772</v>
      </c>
      <c r="F1706" s="79">
        <v>22890.631000000001</v>
      </c>
      <c r="G1706" s="79">
        <v>323942.00799999997</v>
      </c>
      <c r="H1706" s="84">
        <f>D1706/D1704*100</f>
        <v>99.928377095166937</v>
      </c>
      <c r="I1706" s="84">
        <f>E1706/E1704*100</f>
        <v>98.262139466621022</v>
      </c>
      <c r="J1706" s="80">
        <f t="shared" si="383"/>
        <v>55.816217075152622</v>
      </c>
      <c r="K1706" s="80">
        <f t="shared" si="384"/>
        <v>91.426142861679963</v>
      </c>
      <c r="L1706" s="80">
        <f t="shared" si="384"/>
        <v>111.49025537929001</v>
      </c>
    </row>
    <row r="1707" spans="1:12" s="1" customFormat="1" ht="22.5" x14ac:dyDescent="0.2">
      <c r="A1707" s="3" t="s">
        <v>251</v>
      </c>
      <c r="B1707" s="79"/>
      <c r="C1707" s="79"/>
      <c r="D1707" s="79"/>
      <c r="E1707" s="79"/>
      <c r="F1707" s="79"/>
      <c r="G1707" s="79"/>
      <c r="H1707" s="87"/>
      <c r="I1707" s="87"/>
      <c r="J1707" s="87"/>
      <c r="K1707" s="87"/>
      <c r="L1707" s="87"/>
    </row>
    <row r="1708" spans="1:12" s="1" customFormat="1" x14ac:dyDescent="0.2">
      <c r="A1708" s="6" t="s">
        <v>5</v>
      </c>
      <c r="B1708" s="79">
        <v>13530</v>
      </c>
      <c r="C1708" s="79">
        <v>98348</v>
      </c>
      <c r="D1708" s="79">
        <v>8235</v>
      </c>
      <c r="E1708" s="79">
        <v>106584</v>
      </c>
      <c r="F1708" s="79">
        <v>6833</v>
      </c>
      <c r="G1708" s="79">
        <v>197042</v>
      </c>
      <c r="H1708" s="84">
        <f>H1709+H1710</f>
        <v>100</v>
      </c>
      <c r="I1708" s="84">
        <f>I1709+I1710</f>
        <v>99.999061772873972</v>
      </c>
      <c r="J1708" s="80">
        <f t="shared" ref="J1708:J1713" si="385">D1708/B1708*100</f>
        <v>60.864745011086477</v>
      </c>
      <c r="K1708" s="80">
        <f t="shared" ref="K1708:L1713" si="386">D1708/F1708*100</f>
        <v>120.51807405239281</v>
      </c>
      <c r="L1708" s="80">
        <f t="shared" si="386"/>
        <v>54.092020990448745</v>
      </c>
    </row>
    <row r="1709" spans="1:12" s="1" customFormat="1" x14ac:dyDescent="0.2">
      <c r="A1709" s="9" t="s">
        <v>6</v>
      </c>
      <c r="B1709" s="79">
        <v>1488</v>
      </c>
      <c r="C1709" s="79">
        <v>7465</v>
      </c>
      <c r="D1709" s="79">
        <v>1488</v>
      </c>
      <c r="E1709" s="79">
        <v>8953</v>
      </c>
      <c r="F1709" s="79">
        <v>715</v>
      </c>
      <c r="G1709" s="79">
        <v>6141</v>
      </c>
      <c r="H1709" s="84">
        <f>D1709/D1708*100</f>
        <v>18.069216757741348</v>
      </c>
      <c r="I1709" s="84">
        <f>E1709/E1708*100</f>
        <v>8.3999474592809431</v>
      </c>
      <c r="J1709" s="80">
        <f t="shared" si="385"/>
        <v>100</v>
      </c>
      <c r="K1709" s="80">
        <f t="shared" si="386"/>
        <v>208.11188811188811</v>
      </c>
      <c r="L1709" s="80">
        <f t="shared" si="386"/>
        <v>145.79058785214133</v>
      </c>
    </row>
    <row r="1710" spans="1:12" s="1" customFormat="1" x14ac:dyDescent="0.2">
      <c r="A1710" s="9" t="s">
        <v>7</v>
      </c>
      <c r="B1710" s="79">
        <v>12042</v>
      </c>
      <c r="C1710" s="79">
        <v>90883</v>
      </c>
      <c r="D1710" s="79">
        <v>6747</v>
      </c>
      <c r="E1710" s="79">
        <v>97630</v>
      </c>
      <c r="F1710" s="79">
        <v>6118</v>
      </c>
      <c r="G1710" s="79">
        <v>190901</v>
      </c>
      <c r="H1710" s="84">
        <f>D1710/D1708*100</f>
        <v>81.930783242258656</v>
      </c>
      <c r="I1710" s="84">
        <f>E1710/E1708*100</f>
        <v>91.599114313593034</v>
      </c>
      <c r="J1710" s="80">
        <f t="shared" si="385"/>
        <v>56.028898854010968</v>
      </c>
      <c r="K1710" s="80">
        <f t="shared" si="386"/>
        <v>110.28113762667537</v>
      </c>
      <c r="L1710" s="80">
        <f t="shared" si="386"/>
        <v>51.141691243105072</v>
      </c>
    </row>
    <row r="1711" spans="1:12" s="1" customFormat="1" x14ac:dyDescent="0.2">
      <c r="A1711" s="6" t="s">
        <v>8</v>
      </c>
      <c r="B1711" s="79">
        <v>13530</v>
      </c>
      <c r="C1711" s="79">
        <v>98348</v>
      </c>
      <c r="D1711" s="79">
        <v>8235</v>
      </c>
      <c r="E1711" s="79">
        <v>106584</v>
      </c>
      <c r="F1711" s="79">
        <v>6833</v>
      </c>
      <c r="G1711" s="79">
        <v>197042</v>
      </c>
      <c r="H1711" s="84">
        <f>H1712+H1713</f>
        <v>100</v>
      </c>
      <c r="I1711" s="84">
        <f>I1712+I1713</f>
        <v>100</v>
      </c>
      <c r="J1711" s="80">
        <f t="shared" si="385"/>
        <v>60.864745011086477</v>
      </c>
      <c r="K1711" s="80">
        <f t="shared" si="386"/>
        <v>120.51807405239281</v>
      </c>
      <c r="L1711" s="80">
        <f t="shared" si="386"/>
        <v>54.092020990448745</v>
      </c>
    </row>
    <row r="1712" spans="1:12" s="1" customFormat="1" x14ac:dyDescent="0.2">
      <c r="A1712" s="9" t="s">
        <v>9</v>
      </c>
      <c r="B1712" s="79">
        <v>375</v>
      </c>
      <c r="C1712" s="79">
        <v>5926</v>
      </c>
      <c r="D1712" s="79">
        <v>248</v>
      </c>
      <c r="E1712" s="79">
        <v>6174</v>
      </c>
      <c r="F1712" s="79">
        <v>677</v>
      </c>
      <c r="G1712" s="79">
        <v>8140</v>
      </c>
      <c r="H1712" s="84">
        <f>D1712/D1711*100</f>
        <v>3.0115361262902245</v>
      </c>
      <c r="I1712" s="84">
        <f>E1712/E1711*100</f>
        <v>5.7926142760639499</v>
      </c>
      <c r="J1712" s="80">
        <f t="shared" si="385"/>
        <v>66.133333333333326</v>
      </c>
      <c r="K1712" s="80">
        <f t="shared" si="386"/>
        <v>36.632200886262922</v>
      </c>
      <c r="L1712" s="80">
        <f t="shared" si="386"/>
        <v>75.847665847665851</v>
      </c>
    </row>
    <row r="1713" spans="1:12" s="1" customFormat="1" x14ac:dyDescent="0.2">
      <c r="A1713" s="9" t="s">
        <v>10</v>
      </c>
      <c r="B1713" s="79">
        <v>13155</v>
      </c>
      <c r="C1713" s="79">
        <v>92423</v>
      </c>
      <c r="D1713" s="79">
        <v>7987</v>
      </c>
      <c r="E1713" s="79">
        <v>100410</v>
      </c>
      <c r="F1713" s="79">
        <v>6156</v>
      </c>
      <c r="G1713" s="79">
        <v>188902</v>
      </c>
      <c r="H1713" s="84">
        <f>D1713/D1711*100</f>
        <v>96.988463873709776</v>
      </c>
      <c r="I1713" s="84">
        <f>E1713/E1711*100</f>
        <v>94.207385723936056</v>
      </c>
      <c r="J1713" s="80">
        <f t="shared" si="385"/>
        <v>60.714557202584572</v>
      </c>
      <c r="K1713" s="80">
        <f t="shared" si="386"/>
        <v>129.74333983105913</v>
      </c>
      <c r="L1713" s="80">
        <f t="shared" si="386"/>
        <v>53.154545743295465</v>
      </c>
    </row>
    <row r="1714" spans="1:12" s="1" customFormat="1" ht="22.5" x14ac:dyDescent="0.2">
      <c r="A1714" s="3" t="s">
        <v>252</v>
      </c>
      <c r="B1714" s="79"/>
      <c r="C1714" s="79"/>
      <c r="D1714" s="79"/>
      <c r="E1714" s="79"/>
      <c r="F1714" s="79"/>
      <c r="G1714" s="79"/>
      <c r="H1714" s="87"/>
      <c r="I1714" s="87"/>
      <c r="J1714" s="87"/>
      <c r="K1714" s="87"/>
      <c r="L1714" s="87"/>
    </row>
    <row r="1715" spans="1:12" s="1" customFormat="1" x14ac:dyDescent="0.2">
      <c r="A1715" s="6" t="s">
        <v>5</v>
      </c>
      <c r="B1715" s="79">
        <v>165732</v>
      </c>
      <c r="C1715" s="79">
        <v>1548760</v>
      </c>
      <c r="D1715" s="79">
        <v>178337</v>
      </c>
      <c r="E1715" s="79">
        <v>1727096</v>
      </c>
      <c r="F1715" s="79">
        <v>132467</v>
      </c>
      <c r="G1715" s="79">
        <v>1676854</v>
      </c>
      <c r="H1715" s="84">
        <f>H1716+H1717</f>
        <v>100</v>
      </c>
      <c r="I1715" s="84">
        <f>I1716+I1717</f>
        <v>100</v>
      </c>
      <c r="J1715" s="80">
        <f>D1715/B1715*100</f>
        <v>107.60565249921561</v>
      </c>
      <c r="K1715" s="80">
        <f t="shared" ref="K1715:L1720" si="387">D1715/F1715*100</f>
        <v>134.62749213011543</v>
      </c>
      <c r="L1715" s="80">
        <f t="shared" si="387"/>
        <v>102.99620599050365</v>
      </c>
    </row>
    <row r="1716" spans="1:12" s="1" customFormat="1" x14ac:dyDescent="0.2">
      <c r="A1716" s="9" t="s">
        <v>6</v>
      </c>
      <c r="B1716" s="79">
        <v>49455</v>
      </c>
      <c r="C1716" s="79">
        <v>377416</v>
      </c>
      <c r="D1716" s="79">
        <v>26444</v>
      </c>
      <c r="E1716" s="79">
        <v>403860</v>
      </c>
      <c r="F1716" s="79">
        <v>35659</v>
      </c>
      <c r="G1716" s="79">
        <v>410438</v>
      </c>
      <c r="H1716" s="84">
        <f>D1716/D1715*100</f>
        <v>14.828106338000527</v>
      </c>
      <c r="I1716" s="84">
        <f>E1716/E1715*100</f>
        <v>23.383760949014995</v>
      </c>
      <c r="J1716" s="80">
        <f>D1716/B1716*100</f>
        <v>53.470832069558185</v>
      </c>
      <c r="K1716" s="80">
        <f t="shared" si="387"/>
        <v>74.15799657870383</v>
      </c>
      <c r="L1716" s="80">
        <f t="shared" si="387"/>
        <v>98.397321885400473</v>
      </c>
    </row>
    <row r="1717" spans="1:12" s="1" customFormat="1" x14ac:dyDescent="0.2">
      <c r="A1717" s="9" t="s">
        <v>7</v>
      </c>
      <c r="B1717" s="79">
        <v>116277</v>
      </c>
      <c r="C1717" s="79">
        <v>1171344</v>
      </c>
      <c r="D1717" s="79">
        <v>151893</v>
      </c>
      <c r="E1717" s="79">
        <v>1323236</v>
      </c>
      <c r="F1717" s="79">
        <v>96808</v>
      </c>
      <c r="G1717" s="79">
        <v>1266416</v>
      </c>
      <c r="H1717" s="84">
        <f>D1717/D1715*100</f>
        <v>85.171893661999476</v>
      </c>
      <c r="I1717" s="84">
        <f>E1717/E1715*100</f>
        <v>76.616239050985001</v>
      </c>
      <c r="J1717" s="80">
        <f>D1717/B1717*100</f>
        <v>130.6303052194329</v>
      </c>
      <c r="K1717" s="80">
        <f t="shared" si="387"/>
        <v>156.90128914965706</v>
      </c>
      <c r="L1717" s="80">
        <f t="shared" si="387"/>
        <v>104.48667736352036</v>
      </c>
    </row>
    <row r="1718" spans="1:12" s="1" customFormat="1" x14ac:dyDescent="0.2">
      <c r="A1718" s="6" t="s">
        <v>8</v>
      </c>
      <c r="B1718" s="79">
        <v>165732</v>
      </c>
      <c r="C1718" s="79">
        <v>1548760</v>
      </c>
      <c r="D1718" s="79">
        <v>178337</v>
      </c>
      <c r="E1718" s="79">
        <v>1727096</v>
      </c>
      <c r="F1718" s="79">
        <v>132467</v>
      </c>
      <c r="G1718" s="79">
        <v>1676854</v>
      </c>
      <c r="H1718" s="84">
        <f>H1719+H1720</f>
        <v>100</v>
      </c>
      <c r="I1718" s="84">
        <f>I1719+I1720</f>
        <v>100</v>
      </c>
      <c r="J1718" s="80">
        <f>D1718/B1718*100</f>
        <v>107.60565249921561</v>
      </c>
      <c r="K1718" s="80">
        <f t="shared" si="387"/>
        <v>134.62749213011543</v>
      </c>
      <c r="L1718" s="80">
        <f t="shared" si="387"/>
        <v>102.99620599050365</v>
      </c>
    </row>
    <row r="1719" spans="1:12" s="1" customFormat="1" x14ac:dyDescent="0.2">
      <c r="A1719" s="9" t="s">
        <v>9</v>
      </c>
      <c r="B1719" s="79">
        <v>249</v>
      </c>
      <c r="C1719" s="79">
        <v>5555</v>
      </c>
      <c r="D1719" s="79">
        <v>1766</v>
      </c>
      <c r="E1719" s="79">
        <v>7321</v>
      </c>
      <c r="F1719" s="79">
        <v>1227</v>
      </c>
      <c r="G1719" s="79">
        <v>48625</v>
      </c>
      <c r="H1719" s="84">
        <f>D1719/D1718*100</f>
        <v>0.99026001334551994</v>
      </c>
      <c r="I1719" s="84">
        <f>E1719/E1718*100</f>
        <v>0.42389073913667802</v>
      </c>
      <c r="J1719" s="80"/>
      <c r="K1719" s="80">
        <f t="shared" si="387"/>
        <v>143.92828035859822</v>
      </c>
      <c r="L1719" s="80">
        <f t="shared" si="387"/>
        <v>15.056041131105399</v>
      </c>
    </row>
    <row r="1720" spans="1:12" s="1" customFormat="1" x14ac:dyDescent="0.2">
      <c r="A1720" s="9" t="s">
        <v>10</v>
      </c>
      <c r="B1720" s="79">
        <v>165483</v>
      </c>
      <c r="C1720" s="79">
        <v>1543205</v>
      </c>
      <c r="D1720" s="79">
        <v>176571</v>
      </c>
      <c r="E1720" s="79">
        <v>1719775</v>
      </c>
      <c r="F1720" s="79">
        <v>131240</v>
      </c>
      <c r="G1720" s="79">
        <v>1628229</v>
      </c>
      <c r="H1720" s="84">
        <f>D1720/D1718*100</f>
        <v>99.009739986654481</v>
      </c>
      <c r="I1720" s="84">
        <f>E1720/E1718*100</f>
        <v>99.576109260863319</v>
      </c>
      <c r="J1720" s="80">
        <f>D1720/B1720*100</f>
        <v>106.70038614238319</v>
      </c>
      <c r="K1720" s="80">
        <f t="shared" si="387"/>
        <v>134.54053642182262</v>
      </c>
      <c r="L1720" s="80">
        <f t="shared" si="387"/>
        <v>105.62242780346007</v>
      </c>
    </row>
    <row r="1721" spans="1:12" s="1" customFormat="1" x14ac:dyDescent="0.2">
      <c r="A1721" s="3" t="s">
        <v>253</v>
      </c>
      <c r="B1721" s="79"/>
      <c r="C1721" s="79"/>
      <c r="D1721" s="79"/>
      <c r="E1721" s="79"/>
      <c r="F1721" s="79"/>
      <c r="G1721" s="79"/>
      <c r="H1721" s="87"/>
      <c r="I1721" s="87"/>
      <c r="J1721" s="87"/>
      <c r="K1721" s="87"/>
      <c r="L1721" s="87"/>
    </row>
    <row r="1722" spans="1:12" s="1" customFormat="1" x14ac:dyDescent="0.2">
      <c r="A1722" s="6" t="s">
        <v>5</v>
      </c>
      <c r="B1722" s="79">
        <v>54230</v>
      </c>
      <c r="C1722" s="79">
        <v>720195</v>
      </c>
      <c r="D1722" s="79">
        <v>121344</v>
      </c>
      <c r="E1722" s="79">
        <v>841539</v>
      </c>
      <c r="F1722" s="79">
        <v>54836</v>
      </c>
      <c r="G1722" s="79">
        <v>751222</v>
      </c>
      <c r="H1722" s="84">
        <f>H1723+H1724</f>
        <v>100.00082410337552</v>
      </c>
      <c r="I1722" s="84">
        <f>I1723+I1724</f>
        <v>100</v>
      </c>
      <c r="J1722" s="80">
        <f>D1722/B1722*100</f>
        <v>223.75806749031901</v>
      </c>
      <c r="K1722" s="80">
        <f>D1722/F1722*100</f>
        <v>221.28528703771244</v>
      </c>
      <c r="L1722" s="80">
        <f>E1722/G1722*100</f>
        <v>112.02267771710626</v>
      </c>
    </row>
    <row r="1723" spans="1:12" s="1" customFormat="1" x14ac:dyDescent="0.2">
      <c r="A1723" s="9" t="s">
        <v>6</v>
      </c>
      <c r="B1723" s="79">
        <v>637</v>
      </c>
      <c r="C1723" s="79">
        <v>9887</v>
      </c>
      <c r="D1723" s="79">
        <v>437</v>
      </c>
      <c r="E1723" s="79">
        <v>10323</v>
      </c>
      <c r="F1723" s="79">
        <v>0</v>
      </c>
      <c r="G1723" s="79">
        <v>0</v>
      </c>
      <c r="H1723" s="84">
        <f>D1723/D1722*100</f>
        <v>0.3601331751054852</v>
      </c>
      <c r="I1723" s="84">
        <f>E1723/E1722*100</f>
        <v>1.2266811163831981</v>
      </c>
      <c r="J1723" s="80">
        <f>D1723/B1723*100</f>
        <v>68.602825745682892</v>
      </c>
      <c r="K1723" s="80">
        <v>0</v>
      </c>
      <c r="L1723" s="80">
        <v>0</v>
      </c>
    </row>
    <row r="1724" spans="1:12" s="1" customFormat="1" x14ac:dyDescent="0.2">
      <c r="A1724" s="9" t="s">
        <v>7</v>
      </c>
      <c r="B1724" s="79">
        <v>53593</v>
      </c>
      <c r="C1724" s="79">
        <v>710308</v>
      </c>
      <c r="D1724" s="79">
        <v>120908</v>
      </c>
      <c r="E1724" s="79">
        <v>831216</v>
      </c>
      <c r="F1724" s="79">
        <v>54836</v>
      </c>
      <c r="G1724" s="79">
        <v>751222</v>
      </c>
      <c r="H1724" s="84">
        <f>D1724/D1722*100</f>
        <v>99.640690928270033</v>
      </c>
      <c r="I1724" s="84">
        <f>E1724/E1722*100</f>
        <v>98.773318883616795</v>
      </c>
      <c r="J1724" s="80">
        <f>D1724/B1724*100</f>
        <v>225.60409008639186</v>
      </c>
      <c r="K1724" s="80">
        <f t="shared" ref="K1724:L1727" si="388">D1724/F1724*100</f>
        <v>220.49018892698226</v>
      </c>
      <c r="L1724" s="80">
        <f t="shared" si="388"/>
        <v>110.64851668348371</v>
      </c>
    </row>
    <row r="1725" spans="1:12" s="1" customFormat="1" x14ac:dyDescent="0.2">
      <c r="A1725" s="6" t="s">
        <v>8</v>
      </c>
      <c r="B1725" s="79">
        <v>54230</v>
      </c>
      <c r="C1725" s="79">
        <v>720195</v>
      </c>
      <c r="D1725" s="79">
        <v>121344</v>
      </c>
      <c r="E1725" s="79">
        <v>841539</v>
      </c>
      <c r="F1725" s="79">
        <v>54836</v>
      </c>
      <c r="G1725" s="79">
        <v>751222</v>
      </c>
      <c r="H1725" s="84">
        <f>H1726+H1727</f>
        <v>99.999999999999986</v>
      </c>
      <c r="I1725" s="84">
        <f>I1726+I1727</f>
        <v>100</v>
      </c>
      <c r="J1725" s="80">
        <f>D1725/B1725*100</f>
        <v>223.75806749031901</v>
      </c>
      <c r="K1725" s="80">
        <f t="shared" si="388"/>
        <v>221.28528703771244</v>
      </c>
      <c r="L1725" s="80">
        <f t="shared" si="388"/>
        <v>112.02267771710626</v>
      </c>
    </row>
    <row r="1726" spans="1:12" s="1" customFormat="1" x14ac:dyDescent="0.2">
      <c r="A1726" s="9" t="s">
        <v>9</v>
      </c>
      <c r="B1726" s="79">
        <v>242</v>
      </c>
      <c r="C1726" s="79">
        <v>2600</v>
      </c>
      <c r="D1726" s="79">
        <v>1605</v>
      </c>
      <c r="E1726" s="79">
        <v>4205</v>
      </c>
      <c r="F1726" s="79">
        <v>1114</v>
      </c>
      <c r="G1726" s="79">
        <v>3630</v>
      </c>
      <c r="H1726" s="84">
        <f>D1726/D1725*100</f>
        <v>1.3226859177215189</v>
      </c>
      <c r="I1726" s="84">
        <f>E1726/E1725*100</f>
        <v>0.49967975340417975</v>
      </c>
      <c r="J1726" s="80"/>
      <c r="K1726" s="80">
        <f t="shared" si="388"/>
        <v>144.07540394973071</v>
      </c>
      <c r="L1726" s="80">
        <f t="shared" si="388"/>
        <v>115.84022038567494</v>
      </c>
    </row>
    <row r="1727" spans="1:12" s="1" customFormat="1" x14ac:dyDescent="0.2">
      <c r="A1727" s="9" t="s">
        <v>10</v>
      </c>
      <c r="B1727" s="79">
        <v>53988</v>
      </c>
      <c r="C1727" s="79">
        <v>717595</v>
      </c>
      <c r="D1727" s="79">
        <v>119739</v>
      </c>
      <c r="E1727" s="79">
        <v>837334</v>
      </c>
      <c r="F1727" s="79">
        <v>53722</v>
      </c>
      <c r="G1727" s="79">
        <v>747592</v>
      </c>
      <c r="H1727" s="84">
        <f>D1727/D1725*100</f>
        <v>98.677314082278471</v>
      </c>
      <c r="I1727" s="84">
        <f>E1727/E1725*100</f>
        <v>99.50032024659582</v>
      </c>
      <c r="J1727" s="80">
        <f>D1727/B1727*100</f>
        <v>221.78817515003334</v>
      </c>
      <c r="K1727" s="80">
        <f t="shared" si="388"/>
        <v>222.88634079148207</v>
      </c>
      <c r="L1727" s="80">
        <f t="shared" si="388"/>
        <v>112.00414129632206</v>
      </c>
    </row>
    <row r="1728" spans="1:12" s="1" customFormat="1" ht="22.5" x14ac:dyDescent="0.2">
      <c r="A1728" s="3" t="s">
        <v>254</v>
      </c>
      <c r="B1728" s="79"/>
      <c r="C1728" s="79"/>
      <c r="D1728" s="79"/>
      <c r="E1728" s="79"/>
      <c r="F1728" s="79"/>
      <c r="G1728" s="79"/>
      <c r="H1728" s="87"/>
      <c r="I1728" s="87"/>
      <c r="J1728" s="87"/>
      <c r="K1728" s="87"/>
      <c r="L1728" s="87"/>
    </row>
    <row r="1729" spans="1:12" s="1" customFormat="1" x14ac:dyDescent="0.2">
      <c r="A1729" s="6" t="s">
        <v>5</v>
      </c>
      <c r="B1729" s="79">
        <v>73992</v>
      </c>
      <c r="C1729" s="79">
        <v>603037</v>
      </c>
      <c r="D1729" s="79">
        <v>33932</v>
      </c>
      <c r="E1729" s="79">
        <v>636969</v>
      </c>
      <c r="F1729" s="79">
        <v>59166</v>
      </c>
      <c r="G1729" s="79">
        <v>593458</v>
      </c>
      <c r="H1729" s="84">
        <f>H1730+H1731</f>
        <v>100</v>
      </c>
      <c r="I1729" s="84">
        <f>I1730+I1731</f>
        <v>100.00015699351145</v>
      </c>
      <c r="J1729" s="80">
        <f>D1729/B1729*100</f>
        <v>45.859011785057845</v>
      </c>
      <c r="K1729" s="80">
        <f t="shared" ref="K1729:L1732" si="389">D1729/F1729*100</f>
        <v>57.350505357806846</v>
      </c>
      <c r="L1729" s="80">
        <f t="shared" si="389"/>
        <v>107.33177411038355</v>
      </c>
    </row>
    <row r="1730" spans="1:12" s="1" customFormat="1" x14ac:dyDescent="0.2">
      <c r="A1730" s="9" t="s">
        <v>6</v>
      </c>
      <c r="B1730" s="79">
        <v>48223</v>
      </c>
      <c r="C1730" s="79">
        <v>358162</v>
      </c>
      <c r="D1730" s="79">
        <v>24610</v>
      </c>
      <c r="E1730" s="79">
        <v>382773</v>
      </c>
      <c r="F1730" s="79">
        <v>34492</v>
      </c>
      <c r="G1730" s="79">
        <v>372669</v>
      </c>
      <c r="H1730" s="84">
        <f>D1730/D1729*100</f>
        <v>72.527407756689854</v>
      </c>
      <c r="I1730" s="84">
        <f>E1730/E1729*100</f>
        <v>60.092877361378648</v>
      </c>
      <c r="J1730" s="80">
        <f>D1730/B1730*100</f>
        <v>51.033739087157585</v>
      </c>
      <c r="K1730" s="80">
        <f t="shared" si="389"/>
        <v>71.349878232633657</v>
      </c>
      <c r="L1730" s="80">
        <f t="shared" si="389"/>
        <v>102.71125314957779</v>
      </c>
    </row>
    <row r="1731" spans="1:12" s="1" customFormat="1" x14ac:dyDescent="0.2">
      <c r="A1731" s="9" t="s">
        <v>7</v>
      </c>
      <c r="B1731" s="79">
        <v>25769</v>
      </c>
      <c r="C1731" s="79">
        <v>244875</v>
      </c>
      <c r="D1731" s="79">
        <v>9322</v>
      </c>
      <c r="E1731" s="79">
        <v>254197</v>
      </c>
      <c r="F1731" s="79">
        <v>24674</v>
      </c>
      <c r="G1731" s="79">
        <v>220789</v>
      </c>
      <c r="H1731" s="84">
        <f>D1731/D1729*100</f>
        <v>27.472592243310149</v>
      </c>
      <c r="I1731" s="84">
        <f>E1731/E1729*100</f>
        <v>39.907279632132806</v>
      </c>
      <c r="J1731" s="80">
        <f>D1731/B1731*100</f>
        <v>36.175249330591022</v>
      </c>
      <c r="K1731" s="80">
        <f t="shared" si="389"/>
        <v>37.780659803842106</v>
      </c>
      <c r="L1731" s="80">
        <f t="shared" si="389"/>
        <v>115.13118860088139</v>
      </c>
    </row>
    <row r="1732" spans="1:12" s="1" customFormat="1" x14ac:dyDescent="0.2">
      <c r="A1732" s="6" t="s">
        <v>8</v>
      </c>
      <c r="B1732" s="79">
        <v>73992</v>
      </c>
      <c r="C1732" s="79">
        <v>603037</v>
      </c>
      <c r="D1732" s="79">
        <v>33932</v>
      </c>
      <c r="E1732" s="79">
        <v>636969</v>
      </c>
      <c r="F1732" s="79">
        <v>59166</v>
      </c>
      <c r="G1732" s="79">
        <v>593458</v>
      </c>
      <c r="H1732" s="84">
        <f>H1733+H1734</f>
        <v>100</v>
      </c>
      <c r="I1732" s="84">
        <f>I1733+I1734</f>
        <v>100</v>
      </c>
      <c r="J1732" s="80">
        <f>D1732/B1732*100</f>
        <v>45.859011785057845</v>
      </c>
      <c r="K1732" s="80">
        <f t="shared" si="389"/>
        <v>57.350505357806846</v>
      </c>
      <c r="L1732" s="80">
        <f t="shared" si="389"/>
        <v>107.33177411038355</v>
      </c>
    </row>
    <row r="1733" spans="1:12" s="1" customFormat="1" x14ac:dyDescent="0.2">
      <c r="A1733" s="9" t="s">
        <v>9</v>
      </c>
      <c r="B1733" s="79">
        <v>6</v>
      </c>
      <c r="C1733" s="79">
        <v>899</v>
      </c>
      <c r="D1733" s="79">
        <v>150</v>
      </c>
      <c r="E1733" s="79">
        <v>1049</v>
      </c>
      <c r="F1733" s="79">
        <v>0</v>
      </c>
      <c r="G1733" s="79">
        <v>25186</v>
      </c>
      <c r="H1733" s="84">
        <f>D1733/D1732*100</f>
        <v>0.44206059177177881</v>
      </c>
      <c r="I1733" s="84">
        <f>E1733/E1732*100</f>
        <v>0.16468619351962183</v>
      </c>
      <c r="J1733" s="80"/>
      <c r="K1733" s="80">
        <v>0</v>
      </c>
      <c r="L1733" s="80">
        <f>E1733/G1733*100</f>
        <v>4.1650123084253154</v>
      </c>
    </row>
    <row r="1734" spans="1:12" s="1" customFormat="1" x14ac:dyDescent="0.2">
      <c r="A1734" s="9" t="s">
        <v>10</v>
      </c>
      <c r="B1734" s="79">
        <v>73986</v>
      </c>
      <c r="C1734" s="79">
        <v>602138</v>
      </c>
      <c r="D1734" s="79">
        <v>33782</v>
      </c>
      <c r="E1734" s="79">
        <v>635920</v>
      </c>
      <c r="F1734" s="79">
        <v>59166</v>
      </c>
      <c r="G1734" s="79">
        <v>568272</v>
      </c>
      <c r="H1734" s="84">
        <f>D1734/D1732*100</f>
        <v>99.557939408228222</v>
      </c>
      <c r="I1734" s="84">
        <f>E1734/E1732*100</f>
        <v>99.835313806480372</v>
      </c>
      <c r="J1734" s="80">
        <f>D1734/B1734*100</f>
        <v>45.659989727786339</v>
      </c>
      <c r="K1734" s="80">
        <f>D1734/F1734*100</f>
        <v>57.09698137443803</v>
      </c>
      <c r="L1734" s="80">
        <f>E1734/G1734*100</f>
        <v>111.90415857195146</v>
      </c>
    </row>
    <row r="1735" spans="1:12" s="1" customFormat="1" ht="22.5" x14ac:dyDescent="0.2">
      <c r="A1735" s="3" t="s">
        <v>255</v>
      </c>
      <c r="B1735" s="79"/>
      <c r="C1735" s="79"/>
      <c r="D1735" s="79"/>
      <c r="E1735" s="79"/>
      <c r="F1735" s="79"/>
      <c r="G1735" s="79"/>
      <c r="H1735" s="87"/>
      <c r="I1735" s="87"/>
      <c r="J1735" s="87"/>
      <c r="K1735" s="87"/>
      <c r="L1735" s="87"/>
    </row>
    <row r="1736" spans="1:12" s="1" customFormat="1" x14ac:dyDescent="0.2">
      <c r="A1736" s="6" t="s">
        <v>5</v>
      </c>
      <c r="B1736" s="79">
        <v>1247189</v>
      </c>
      <c r="C1736" s="79">
        <v>12083837</v>
      </c>
      <c r="D1736" s="79">
        <v>915121</v>
      </c>
      <c r="E1736" s="79">
        <v>12998958</v>
      </c>
      <c r="F1736" s="79">
        <v>1444914</v>
      </c>
      <c r="G1736" s="79">
        <v>14189215</v>
      </c>
      <c r="H1736" s="84">
        <f>H1737+H1738</f>
        <v>100</v>
      </c>
      <c r="I1736" s="84">
        <f>I1737+I1738</f>
        <v>100</v>
      </c>
      <c r="J1736" s="80">
        <f t="shared" ref="J1736:J1741" si="390">D1736/B1736*100</f>
        <v>73.374684991609129</v>
      </c>
      <c r="K1736" s="80">
        <f t="shared" ref="K1736:L1741" si="391">D1736/F1736*100</f>
        <v>63.333942366120056</v>
      </c>
      <c r="L1736" s="80">
        <f t="shared" si="391"/>
        <v>91.611537354251098</v>
      </c>
    </row>
    <row r="1737" spans="1:12" s="1" customFormat="1" x14ac:dyDescent="0.2">
      <c r="A1737" s="9" t="s">
        <v>6</v>
      </c>
      <c r="B1737" s="79">
        <v>578</v>
      </c>
      <c r="C1737" s="79">
        <v>1620</v>
      </c>
      <c r="D1737" s="79">
        <v>578</v>
      </c>
      <c r="E1737" s="79">
        <v>2198</v>
      </c>
      <c r="F1737" s="79">
        <v>192</v>
      </c>
      <c r="G1737" s="79">
        <v>1992</v>
      </c>
      <c r="H1737" s="84">
        <f>D1737/D1736*100</f>
        <v>6.3161046462708217E-2</v>
      </c>
      <c r="I1737" s="84">
        <f>E1737/E1736*100</f>
        <v>1.6909047632894882E-2</v>
      </c>
      <c r="J1737" s="80">
        <f t="shared" si="390"/>
        <v>100</v>
      </c>
      <c r="K1737" s="80">
        <f t="shared" si="391"/>
        <v>301.04166666666663</v>
      </c>
      <c r="L1737" s="80">
        <f t="shared" si="391"/>
        <v>110.34136546184739</v>
      </c>
    </row>
    <row r="1738" spans="1:12" s="1" customFormat="1" x14ac:dyDescent="0.2">
      <c r="A1738" s="9" t="s">
        <v>7</v>
      </c>
      <c r="B1738" s="79">
        <v>1246611</v>
      </c>
      <c r="C1738" s="79">
        <v>12082217</v>
      </c>
      <c r="D1738" s="79">
        <v>914543</v>
      </c>
      <c r="E1738" s="79">
        <v>12996760</v>
      </c>
      <c r="F1738" s="79">
        <v>1444722</v>
      </c>
      <c r="G1738" s="79">
        <v>14187223</v>
      </c>
      <c r="H1738" s="84">
        <f>D1738/D1736*100</f>
        <v>99.93683895353729</v>
      </c>
      <c r="I1738" s="84">
        <f>E1738/E1736*100</f>
        <v>99.983090952367107</v>
      </c>
      <c r="J1738" s="80">
        <f t="shared" si="390"/>
        <v>73.362339976143318</v>
      </c>
      <c r="K1738" s="80">
        <f t="shared" si="391"/>
        <v>63.302351594285952</v>
      </c>
      <c r="L1738" s="80">
        <f t="shared" si="391"/>
        <v>91.608907536027303</v>
      </c>
    </row>
    <row r="1739" spans="1:12" s="1" customFormat="1" x14ac:dyDescent="0.2">
      <c r="A1739" s="6" t="s">
        <v>8</v>
      </c>
      <c r="B1739" s="79">
        <v>1247189</v>
      </c>
      <c r="C1739" s="79">
        <v>12083837</v>
      </c>
      <c r="D1739" s="79">
        <v>915121</v>
      </c>
      <c r="E1739" s="79">
        <v>12998958</v>
      </c>
      <c r="F1739" s="79">
        <v>1444914</v>
      </c>
      <c r="G1739" s="79">
        <v>14189215</v>
      </c>
      <c r="H1739" s="84">
        <f>H1740+H1741</f>
        <v>100</v>
      </c>
      <c r="I1739" s="84">
        <f>I1740+I1741</f>
        <v>100</v>
      </c>
      <c r="J1739" s="80">
        <f t="shared" si="390"/>
        <v>73.374684991609129</v>
      </c>
      <c r="K1739" s="80">
        <f t="shared" si="391"/>
        <v>63.333942366120056</v>
      </c>
      <c r="L1739" s="80">
        <f t="shared" si="391"/>
        <v>91.611537354251098</v>
      </c>
    </row>
    <row r="1740" spans="1:12" s="1" customFormat="1" x14ac:dyDescent="0.2">
      <c r="A1740" s="9" t="s">
        <v>9</v>
      </c>
      <c r="B1740" s="79">
        <v>1793</v>
      </c>
      <c r="C1740" s="79">
        <v>13166</v>
      </c>
      <c r="D1740" s="79">
        <v>1838</v>
      </c>
      <c r="E1740" s="79">
        <v>15004</v>
      </c>
      <c r="F1740" s="79">
        <v>2862</v>
      </c>
      <c r="G1740" s="79">
        <v>39231</v>
      </c>
      <c r="H1740" s="84">
        <f>D1740/D1739*100</f>
        <v>0.20084775674473648</v>
      </c>
      <c r="I1740" s="84">
        <f>E1740/E1739*100</f>
        <v>0.11542463634392849</v>
      </c>
      <c r="J1740" s="80">
        <f t="shared" si="390"/>
        <v>102.50976017847184</v>
      </c>
      <c r="K1740" s="80">
        <f t="shared" si="391"/>
        <v>64.220824598183086</v>
      </c>
      <c r="L1740" s="80">
        <f t="shared" si="391"/>
        <v>38.245265223930055</v>
      </c>
    </row>
    <row r="1741" spans="1:12" s="1" customFormat="1" x14ac:dyDescent="0.2">
      <c r="A1741" s="9" t="s">
        <v>10</v>
      </c>
      <c r="B1741" s="79">
        <v>1245396</v>
      </c>
      <c r="C1741" s="79">
        <v>12070671</v>
      </c>
      <c r="D1741" s="79">
        <v>913283</v>
      </c>
      <c r="E1741" s="79">
        <v>12983954</v>
      </c>
      <c r="F1741" s="79">
        <v>1442052</v>
      </c>
      <c r="G1741" s="79">
        <v>14149984</v>
      </c>
      <c r="H1741" s="84">
        <f>D1741/D1739*100</f>
        <v>99.799152243255264</v>
      </c>
      <c r="I1741" s="84">
        <f>E1741/E1739*100</f>
        <v>99.884575363656069</v>
      </c>
      <c r="J1741" s="80">
        <f t="shared" si="390"/>
        <v>73.332739144818191</v>
      </c>
      <c r="K1741" s="80">
        <f t="shared" si="391"/>
        <v>63.332182195926357</v>
      </c>
      <c r="L1741" s="80">
        <f t="shared" si="391"/>
        <v>91.759495982468948</v>
      </c>
    </row>
    <row r="1742" spans="1:12" s="1" customFormat="1" x14ac:dyDescent="0.2">
      <c r="A1742" s="3" t="s">
        <v>256</v>
      </c>
      <c r="B1742" s="79"/>
      <c r="C1742" s="79"/>
      <c r="D1742" s="79"/>
      <c r="E1742" s="79"/>
      <c r="F1742" s="79"/>
      <c r="G1742" s="79"/>
      <c r="H1742" s="87"/>
      <c r="I1742" s="87"/>
      <c r="J1742" s="87"/>
      <c r="K1742" s="87"/>
      <c r="L1742" s="87"/>
    </row>
    <row r="1743" spans="1:12" s="1" customFormat="1" x14ac:dyDescent="0.2">
      <c r="A1743" s="6" t="s">
        <v>5</v>
      </c>
      <c r="B1743" s="79">
        <v>26890</v>
      </c>
      <c r="C1743" s="79">
        <v>248413</v>
      </c>
      <c r="D1743" s="79">
        <v>34663</v>
      </c>
      <c r="E1743" s="79">
        <v>283076</v>
      </c>
      <c r="F1743" s="79">
        <v>22366</v>
      </c>
      <c r="G1743" s="79">
        <v>291947</v>
      </c>
      <c r="H1743" s="84">
        <f>H1744+H1745</f>
        <v>100</v>
      </c>
      <c r="I1743" s="84">
        <f>I1744+I1745</f>
        <v>100</v>
      </c>
      <c r="J1743" s="80">
        <f t="shared" ref="J1743:J1748" si="392">D1743/B1743*100</f>
        <v>128.90665674972109</v>
      </c>
      <c r="K1743" s="80">
        <f t="shared" ref="K1743:L1748" si="393">D1743/F1743*100</f>
        <v>154.98077438969864</v>
      </c>
      <c r="L1743" s="80">
        <f t="shared" si="393"/>
        <v>96.961434780970521</v>
      </c>
    </row>
    <row r="1744" spans="1:12" s="1" customFormat="1" x14ac:dyDescent="0.2">
      <c r="A1744" s="9" t="s">
        <v>6</v>
      </c>
      <c r="B1744" s="79">
        <v>16865</v>
      </c>
      <c r="C1744" s="79">
        <v>113419</v>
      </c>
      <c r="D1744" s="79">
        <v>20559</v>
      </c>
      <c r="E1744" s="79">
        <v>133978</v>
      </c>
      <c r="F1744" s="79">
        <v>9563</v>
      </c>
      <c r="G1744" s="79">
        <v>134054</v>
      </c>
      <c r="H1744" s="84">
        <f>D1744/D1743*100</f>
        <v>59.311080979719009</v>
      </c>
      <c r="I1744" s="84">
        <f>E1744/E1743*100</f>
        <v>47.329339117410164</v>
      </c>
      <c r="J1744" s="80">
        <f t="shared" si="392"/>
        <v>121.9033501334124</v>
      </c>
      <c r="K1744" s="80">
        <f t="shared" si="393"/>
        <v>214.98483739412316</v>
      </c>
      <c r="L1744" s="80">
        <f t="shared" si="393"/>
        <v>99.943306428752592</v>
      </c>
    </row>
    <row r="1745" spans="1:12" s="1" customFormat="1" x14ac:dyDescent="0.2">
      <c r="A1745" s="9" t="s">
        <v>7</v>
      </c>
      <c r="B1745" s="79">
        <v>10025</v>
      </c>
      <c r="C1745" s="79">
        <v>134994</v>
      </c>
      <c r="D1745" s="79">
        <v>14104</v>
      </c>
      <c r="E1745" s="79">
        <v>149098</v>
      </c>
      <c r="F1745" s="79">
        <v>12803</v>
      </c>
      <c r="G1745" s="79">
        <v>157893</v>
      </c>
      <c r="H1745" s="84">
        <f>D1745/D1743*100</f>
        <v>40.688919020280991</v>
      </c>
      <c r="I1745" s="84">
        <f>E1745/E1743*100</f>
        <v>52.670660882589836</v>
      </c>
      <c r="J1745" s="80">
        <f t="shared" si="392"/>
        <v>140.68827930174564</v>
      </c>
      <c r="K1745" s="80">
        <f t="shared" si="393"/>
        <v>110.16168085604936</v>
      </c>
      <c r="L1745" s="80">
        <f t="shared" si="393"/>
        <v>94.429772060825997</v>
      </c>
    </row>
    <row r="1746" spans="1:12" s="1" customFormat="1" x14ac:dyDescent="0.2">
      <c r="A1746" s="6" t="s">
        <v>8</v>
      </c>
      <c r="B1746" s="79">
        <v>26890</v>
      </c>
      <c r="C1746" s="79">
        <v>248413</v>
      </c>
      <c r="D1746" s="79">
        <v>34663</v>
      </c>
      <c r="E1746" s="79">
        <v>283076</v>
      </c>
      <c r="F1746" s="79">
        <v>22366</v>
      </c>
      <c r="G1746" s="79">
        <v>291947</v>
      </c>
      <c r="H1746" s="84">
        <f>H1747+H1748</f>
        <v>100</v>
      </c>
      <c r="I1746" s="84">
        <f>I1747+I1748</f>
        <v>99.999999999999986</v>
      </c>
      <c r="J1746" s="80">
        <f t="shared" si="392"/>
        <v>128.90665674972109</v>
      </c>
      <c r="K1746" s="80">
        <f t="shared" si="393"/>
        <v>154.98077438969864</v>
      </c>
      <c r="L1746" s="80">
        <f t="shared" si="393"/>
        <v>96.961434780970521</v>
      </c>
    </row>
    <row r="1747" spans="1:12" s="1" customFormat="1" x14ac:dyDescent="0.2">
      <c r="A1747" s="9" t="s">
        <v>9</v>
      </c>
      <c r="B1747" s="79">
        <v>193</v>
      </c>
      <c r="C1747" s="79">
        <v>1317</v>
      </c>
      <c r="D1747" s="79">
        <v>81</v>
      </c>
      <c r="E1747" s="79">
        <v>1398</v>
      </c>
      <c r="F1747" s="79">
        <v>191</v>
      </c>
      <c r="G1747" s="79">
        <v>10321</v>
      </c>
      <c r="H1747" s="84">
        <f>D1747/D1746*100</f>
        <v>0.23367856215561261</v>
      </c>
      <c r="I1747" s="84">
        <f>E1747/E1746*100</f>
        <v>0.49386030606621545</v>
      </c>
      <c r="J1747" s="80">
        <f t="shared" si="392"/>
        <v>41.968911917098445</v>
      </c>
      <c r="K1747" s="80">
        <f t="shared" si="393"/>
        <v>42.408376963350783</v>
      </c>
      <c r="L1747" s="80">
        <f t="shared" si="393"/>
        <v>13.545199108613506</v>
      </c>
    </row>
    <row r="1748" spans="1:12" s="1" customFormat="1" x14ac:dyDescent="0.2">
      <c r="A1748" s="9" t="s">
        <v>10</v>
      </c>
      <c r="B1748" s="79">
        <v>26697</v>
      </c>
      <c r="C1748" s="79">
        <v>247096</v>
      </c>
      <c r="D1748" s="79">
        <v>34582</v>
      </c>
      <c r="E1748" s="79">
        <v>281678</v>
      </c>
      <c r="F1748" s="79">
        <v>22175</v>
      </c>
      <c r="G1748" s="79">
        <v>281626</v>
      </c>
      <c r="H1748" s="84">
        <f>D1748/D1746*100</f>
        <v>99.766321437844383</v>
      </c>
      <c r="I1748" s="84">
        <f>E1748/E1746*100</f>
        <v>99.506139693933775</v>
      </c>
      <c r="J1748" s="80">
        <f t="shared" si="392"/>
        <v>129.53515376259506</v>
      </c>
      <c r="K1748" s="80">
        <f t="shared" si="393"/>
        <v>155.95039458850059</v>
      </c>
      <c r="L1748" s="80">
        <f t="shared" si="393"/>
        <v>100.01846420429932</v>
      </c>
    </row>
    <row r="1749" spans="1:12" s="1" customFormat="1" ht="22.5" x14ac:dyDescent="0.2">
      <c r="A1749" s="3" t="s">
        <v>257</v>
      </c>
      <c r="B1749" s="79"/>
      <c r="C1749" s="79"/>
      <c r="D1749" s="79"/>
      <c r="E1749" s="79"/>
      <c r="F1749" s="79"/>
      <c r="G1749" s="79"/>
      <c r="H1749" s="87"/>
      <c r="I1749" s="87"/>
      <c r="J1749" s="87"/>
      <c r="K1749" s="87"/>
      <c r="L1749" s="87"/>
    </row>
    <row r="1750" spans="1:12" s="1" customFormat="1" x14ac:dyDescent="0.2">
      <c r="A1750" s="6" t="s">
        <v>5</v>
      </c>
      <c r="B1750" s="79">
        <v>509</v>
      </c>
      <c r="C1750" s="79">
        <v>4051</v>
      </c>
      <c r="D1750" s="79">
        <v>491</v>
      </c>
      <c r="E1750" s="79">
        <v>4542</v>
      </c>
      <c r="F1750" s="79">
        <v>818</v>
      </c>
      <c r="G1750" s="79">
        <v>8867</v>
      </c>
      <c r="H1750" s="84">
        <f>H1751+H1752</f>
        <v>100</v>
      </c>
      <c r="I1750" s="84">
        <f>I1751+I1752</f>
        <v>100</v>
      </c>
      <c r="J1750" s="80">
        <f>D1750/B1750*100</f>
        <v>96.463654223968561</v>
      </c>
      <c r="K1750" s="80">
        <f t="shared" ref="K1750:L1755" si="394">D1750/F1750*100</f>
        <v>60.024449877750605</v>
      </c>
      <c r="L1750" s="80">
        <f t="shared" si="394"/>
        <v>51.223638209089884</v>
      </c>
    </row>
    <row r="1751" spans="1:12" s="1" customFormat="1" x14ac:dyDescent="0.2">
      <c r="A1751" s="9" t="s">
        <v>6</v>
      </c>
      <c r="B1751" s="79">
        <v>350</v>
      </c>
      <c r="C1751" s="79">
        <v>2557</v>
      </c>
      <c r="D1751" s="79">
        <v>385</v>
      </c>
      <c r="E1751" s="79">
        <v>2942</v>
      </c>
      <c r="F1751" s="79">
        <v>464</v>
      </c>
      <c r="G1751" s="79">
        <v>3134</v>
      </c>
      <c r="H1751" s="84">
        <f>D1751/D1750*100</f>
        <v>78.411405295315689</v>
      </c>
      <c r="I1751" s="84">
        <f>E1751/E1750*100</f>
        <v>64.773227653016292</v>
      </c>
      <c r="J1751" s="80">
        <f>D1751/B1751*100</f>
        <v>110.00000000000001</v>
      </c>
      <c r="K1751" s="80">
        <f t="shared" si="394"/>
        <v>82.974137931034491</v>
      </c>
      <c r="L1751" s="80">
        <f t="shared" si="394"/>
        <v>93.873643905552001</v>
      </c>
    </row>
    <row r="1752" spans="1:12" s="1" customFormat="1" x14ac:dyDescent="0.2">
      <c r="A1752" s="9" t="s">
        <v>7</v>
      </c>
      <c r="B1752" s="79">
        <v>159</v>
      </c>
      <c r="C1752" s="79">
        <v>1494</v>
      </c>
      <c r="D1752" s="79">
        <v>106</v>
      </c>
      <c r="E1752" s="79">
        <v>1600</v>
      </c>
      <c r="F1752" s="79">
        <v>354</v>
      </c>
      <c r="G1752" s="79">
        <v>5733</v>
      </c>
      <c r="H1752" s="84">
        <f>D1752/D1750*100</f>
        <v>21.588594704684319</v>
      </c>
      <c r="I1752" s="84">
        <f>E1752/E1750*100</f>
        <v>35.226772346983708</v>
      </c>
      <c r="J1752" s="80">
        <f>D1752/B1752*100</f>
        <v>66.666666666666657</v>
      </c>
      <c r="K1752" s="80">
        <f t="shared" si="394"/>
        <v>29.943502824858758</v>
      </c>
      <c r="L1752" s="80">
        <f t="shared" si="394"/>
        <v>27.908599337170763</v>
      </c>
    </row>
    <row r="1753" spans="1:12" s="1" customFormat="1" x14ac:dyDescent="0.2">
      <c r="A1753" s="6" t="s">
        <v>8</v>
      </c>
      <c r="B1753" s="79">
        <v>509</v>
      </c>
      <c r="C1753" s="79">
        <v>4051</v>
      </c>
      <c r="D1753" s="79">
        <v>491</v>
      </c>
      <c r="E1753" s="79">
        <v>4542</v>
      </c>
      <c r="F1753" s="79">
        <v>818</v>
      </c>
      <c r="G1753" s="79">
        <v>8867</v>
      </c>
      <c r="H1753" s="84">
        <f>H1754+H1755</f>
        <v>100</v>
      </c>
      <c r="I1753" s="84">
        <f>I1754+I1755</f>
        <v>100</v>
      </c>
      <c r="J1753" s="80">
        <f>D1753/B1753*100</f>
        <v>96.463654223968561</v>
      </c>
      <c r="K1753" s="80">
        <f t="shared" si="394"/>
        <v>60.024449877750605</v>
      </c>
      <c r="L1753" s="80">
        <f t="shared" si="394"/>
        <v>51.223638209089884</v>
      </c>
    </row>
    <row r="1754" spans="1:12" s="1" customFormat="1" x14ac:dyDescent="0.2">
      <c r="A1754" s="9" t="s">
        <v>9</v>
      </c>
      <c r="B1754" s="79">
        <v>0</v>
      </c>
      <c r="C1754" s="79">
        <v>20</v>
      </c>
      <c r="D1754" s="79">
        <v>3</v>
      </c>
      <c r="E1754" s="79">
        <v>23</v>
      </c>
      <c r="F1754" s="79">
        <v>1</v>
      </c>
      <c r="G1754" s="79">
        <v>160</v>
      </c>
      <c r="H1754" s="84">
        <f>D1754/D1753*100</f>
        <v>0.61099796334012213</v>
      </c>
      <c r="I1754" s="84">
        <f>E1754/E1753*100</f>
        <v>0.50638485248789078</v>
      </c>
      <c r="J1754" s="80">
        <v>0</v>
      </c>
      <c r="K1754" s="80">
        <f t="shared" si="394"/>
        <v>300</v>
      </c>
      <c r="L1754" s="80">
        <f t="shared" si="394"/>
        <v>14.374999999999998</v>
      </c>
    </row>
    <row r="1755" spans="1:12" s="1" customFormat="1" x14ac:dyDescent="0.2">
      <c r="A1755" s="9" t="s">
        <v>10</v>
      </c>
      <c r="B1755" s="79">
        <v>509</v>
      </c>
      <c r="C1755" s="79">
        <v>4031</v>
      </c>
      <c r="D1755" s="79">
        <v>488</v>
      </c>
      <c r="E1755" s="79">
        <v>4519</v>
      </c>
      <c r="F1755" s="79">
        <v>817</v>
      </c>
      <c r="G1755" s="79">
        <v>8707</v>
      </c>
      <c r="H1755" s="84">
        <f>D1755/D1753*100</f>
        <v>99.389002036659875</v>
      </c>
      <c r="I1755" s="84">
        <f>E1755/E1753*100</f>
        <v>99.493615147512102</v>
      </c>
      <c r="J1755" s="80">
        <f>D1755/B1755*100</f>
        <v>95.874263261296662</v>
      </c>
      <c r="K1755" s="80">
        <f t="shared" si="394"/>
        <v>59.730722154222768</v>
      </c>
      <c r="L1755" s="80">
        <f t="shared" si="394"/>
        <v>51.900769495807978</v>
      </c>
    </row>
    <row r="1756" spans="1:12" s="1" customFormat="1" x14ac:dyDescent="0.2">
      <c r="A1756" s="3" t="s">
        <v>258</v>
      </c>
      <c r="B1756" s="79"/>
      <c r="C1756" s="79"/>
      <c r="D1756" s="79"/>
      <c r="E1756" s="79"/>
      <c r="F1756" s="79"/>
      <c r="G1756" s="79"/>
      <c r="H1756" s="87"/>
      <c r="I1756" s="87"/>
      <c r="J1756" s="87"/>
      <c r="K1756" s="87"/>
      <c r="L1756" s="87"/>
    </row>
    <row r="1757" spans="1:12" s="1" customFormat="1" x14ac:dyDescent="0.2">
      <c r="A1757" s="6" t="s">
        <v>5</v>
      </c>
      <c r="B1757" s="79">
        <v>1990</v>
      </c>
      <c r="C1757" s="79">
        <v>25847</v>
      </c>
      <c r="D1757" s="79">
        <v>3308</v>
      </c>
      <c r="E1757" s="79">
        <v>29155</v>
      </c>
      <c r="F1757" s="79">
        <v>4231</v>
      </c>
      <c r="G1757" s="79">
        <v>38097</v>
      </c>
      <c r="H1757" s="84">
        <f>H1758+H1759</f>
        <v>100</v>
      </c>
      <c r="I1757" s="84">
        <f>I1758+I1759</f>
        <v>100</v>
      </c>
      <c r="J1757" s="80">
        <f t="shared" ref="J1757:J1762" si="395">D1757/B1757*100</f>
        <v>166.23115577889448</v>
      </c>
      <c r="K1757" s="80">
        <f t="shared" ref="K1757:L1762" si="396">D1757/F1757*100</f>
        <v>78.184826282202792</v>
      </c>
      <c r="L1757" s="80">
        <f t="shared" si="396"/>
        <v>76.528335564480145</v>
      </c>
    </row>
    <row r="1758" spans="1:12" s="1" customFormat="1" x14ac:dyDescent="0.2">
      <c r="A1758" s="9" t="s">
        <v>6</v>
      </c>
      <c r="B1758" s="79">
        <v>388</v>
      </c>
      <c r="C1758" s="79">
        <v>6792</v>
      </c>
      <c r="D1758" s="79">
        <v>913</v>
      </c>
      <c r="E1758" s="79">
        <v>7705</v>
      </c>
      <c r="F1758" s="79">
        <v>1677</v>
      </c>
      <c r="G1758" s="79">
        <v>9903</v>
      </c>
      <c r="H1758" s="84">
        <f>D1758/D1757*100</f>
        <v>27.599758162031442</v>
      </c>
      <c r="I1758" s="84">
        <f>E1758/E1757*100</f>
        <v>26.427713942719944</v>
      </c>
      <c r="J1758" s="80">
        <f t="shared" si="395"/>
        <v>235.30927835051548</v>
      </c>
      <c r="K1758" s="80">
        <f t="shared" si="396"/>
        <v>54.442456768038163</v>
      </c>
      <c r="L1758" s="80">
        <f t="shared" si="396"/>
        <v>77.804705644754108</v>
      </c>
    </row>
    <row r="1759" spans="1:12" s="1" customFormat="1" x14ac:dyDescent="0.2">
      <c r="A1759" s="9" t="s">
        <v>7</v>
      </c>
      <c r="B1759" s="79">
        <v>1602</v>
      </c>
      <c r="C1759" s="79">
        <v>19055</v>
      </c>
      <c r="D1759" s="79">
        <v>2395</v>
      </c>
      <c r="E1759" s="79">
        <v>21450</v>
      </c>
      <c r="F1759" s="79">
        <v>2554</v>
      </c>
      <c r="G1759" s="79">
        <v>28194</v>
      </c>
      <c r="H1759" s="84">
        <f>D1759/D1757*100</f>
        <v>72.400241837968565</v>
      </c>
      <c r="I1759" s="84">
        <f>E1759/E1757*100</f>
        <v>73.572286057280053</v>
      </c>
      <c r="J1759" s="80">
        <f t="shared" si="395"/>
        <v>149.50062421972535</v>
      </c>
      <c r="K1759" s="80">
        <f t="shared" si="396"/>
        <v>93.774471417384504</v>
      </c>
      <c r="L1759" s="80">
        <f t="shared" si="396"/>
        <v>76.080017024898922</v>
      </c>
    </row>
    <row r="1760" spans="1:12" s="1" customFormat="1" x14ac:dyDescent="0.2">
      <c r="A1760" s="6" t="s">
        <v>8</v>
      </c>
      <c r="B1760" s="79">
        <v>1990</v>
      </c>
      <c r="C1760" s="79">
        <v>25847</v>
      </c>
      <c r="D1760" s="79">
        <v>3308</v>
      </c>
      <c r="E1760" s="79">
        <v>29155</v>
      </c>
      <c r="F1760" s="79">
        <v>4231</v>
      </c>
      <c r="G1760" s="79">
        <v>38097</v>
      </c>
      <c r="H1760" s="84">
        <f>H1761+H1762</f>
        <v>100</v>
      </c>
      <c r="I1760" s="84">
        <f>I1761+I1762</f>
        <v>100</v>
      </c>
      <c r="J1760" s="80">
        <f t="shared" si="395"/>
        <v>166.23115577889448</v>
      </c>
      <c r="K1760" s="80">
        <f t="shared" si="396"/>
        <v>78.184826282202792</v>
      </c>
      <c r="L1760" s="80">
        <f t="shared" si="396"/>
        <v>76.528335564480145</v>
      </c>
    </row>
    <row r="1761" spans="1:12" s="1" customFormat="1" x14ac:dyDescent="0.2">
      <c r="A1761" s="9" t="s">
        <v>9</v>
      </c>
      <c r="B1761" s="79">
        <v>67</v>
      </c>
      <c r="C1761" s="79">
        <v>865</v>
      </c>
      <c r="D1761" s="79">
        <v>75</v>
      </c>
      <c r="E1761" s="79">
        <v>940</v>
      </c>
      <c r="F1761" s="79">
        <v>184</v>
      </c>
      <c r="G1761" s="79">
        <v>2223</v>
      </c>
      <c r="H1761" s="84">
        <f>D1761/D1760*100</f>
        <v>2.2672309552599761</v>
      </c>
      <c r="I1761" s="84">
        <f>E1761/E1760*100</f>
        <v>3.2241468015777741</v>
      </c>
      <c r="J1761" s="80">
        <f t="shared" si="395"/>
        <v>111.94029850746267</v>
      </c>
      <c r="K1761" s="80">
        <f t="shared" si="396"/>
        <v>40.760869565217391</v>
      </c>
      <c r="L1761" s="80">
        <f t="shared" si="396"/>
        <v>42.285200179937021</v>
      </c>
    </row>
    <row r="1762" spans="1:12" s="1" customFormat="1" x14ac:dyDescent="0.2">
      <c r="A1762" s="9" t="s">
        <v>10</v>
      </c>
      <c r="B1762" s="79">
        <v>1923</v>
      </c>
      <c r="C1762" s="79">
        <v>24982</v>
      </c>
      <c r="D1762" s="79">
        <v>3233</v>
      </c>
      <c r="E1762" s="79">
        <v>28215</v>
      </c>
      <c r="F1762" s="79">
        <v>4047</v>
      </c>
      <c r="G1762" s="79">
        <v>35874</v>
      </c>
      <c r="H1762" s="84">
        <f>D1762/D1760*100</f>
        <v>97.732769044740024</v>
      </c>
      <c r="I1762" s="84">
        <f>E1762/E1760*100</f>
        <v>96.775853198422226</v>
      </c>
      <c r="J1762" s="80">
        <f t="shared" si="395"/>
        <v>168.12272490899636</v>
      </c>
      <c r="K1762" s="80">
        <f t="shared" si="396"/>
        <v>79.886335557202869</v>
      </c>
      <c r="L1762" s="80">
        <f t="shared" si="396"/>
        <v>78.650275965880581</v>
      </c>
    </row>
    <row r="1763" spans="1:12" s="1" customFormat="1" x14ac:dyDescent="0.2">
      <c r="A1763" s="3" t="s">
        <v>259</v>
      </c>
      <c r="B1763" s="79"/>
      <c r="C1763" s="79"/>
      <c r="D1763" s="79"/>
      <c r="E1763" s="79"/>
      <c r="F1763" s="79"/>
      <c r="G1763" s="79"/>
      <c r="H1763" s="87"/>
      <c r="I1763" s="87"/>
      <c r="J1763" s="87"/>
      <c r="K1763" s="87"/>
      <c r="L1763" s="87"/>
    </row>
    <row r="1764" spans="1:12" s="1" customFormat="1" x14ac:dyDescent="0.2">
      <c r="A1764" s="6" t="s">
        <v>5</v>
      </c>
      <c r="B1764" s="79">
        <v>509</v>
      </c>
      <c r="C1764" s="79">
        <v>3335</v>
      </c>
      <c r="D1764" s="79">
        <v>799</v>
      </c>
      <c r="E1764" s="79">
        <v>4134</v>
      </c>
      <c r="F1764" s="79">
        <v>638</v>
      </c>
      <c r="G1764" s="79">
        <v>3706</v>
      </c>
      <c r="H1764" s="84">
        <f>H1765+H1766</f>
        <v>100</v>
      </c>
      <c r="I1764" s="84">
        <f>I1765+I1766</f>
        <v>100</v>
      </c>
      <c r="J1764" s="80">
        <f t="shared" ref="J1764:J1769" si="397">D1764/B1764*100</f>
        <v>156.97445972495089</v>
      </c>
      <c r="K1764" s="80">
        <f t="shared" ref="K1764:L1769" si="398">D1764/F1764*100</f>
        <v>125.23510971786833</v>
      </c>
      <c r="L1764" s="80">
        <f t="shared" si="398"/>
        <v>111.54883971937399</v>
      </c>
    </row>
    <row r="1765" spans="1:12" s="1" customFormat="1" x14ac:dyDescent="0.2">
      <c r="A1765" s="9" t="s">
        <v>6</v>
      </c>
      <c r="B1765" s="79">
        <v>67</v>
      </c>
      <c r="C1765" s="79">
        <v>526</v>
      </c>
      <c r="D1765" s="79">
        <v>139</v>
      </c>
      <c r="E1765" s="79">
        <v>665</v>
      </c>
      <c r="F1765" s="79">
        <v>166</v>
      </c>
      <c r="G1765" s="79">
        <v>713</v>
      </c>
      <c r="H1765" s="84">
        <f>D1765/D1764*100</f>
        <v>17.39674593241552</v>
      </c>
      <c r="I1765" s="84">
        <f>E1765/E1764*100</f>
        <v>16.086115142718917</v>
      </c>
      <c r="J1765" s="80">
        <f t="shared" si="397"/>
        <v>207.46268656716418</v>
      </c>
      <c r="K1765" s="80">
        <f t="shared" si="398"/>
        <v>83.734939759036138</v>
      </c>
      <c r="L1765" s="80">
        <f t="shared" si="398"/>
        <v>93.267882187938284</v>
      </c>
    </row>
    <row r="1766" spans="1:12" s="1" customFormat="1" x14ac:dyDescent="0.2">
      <c r="A1766" s="9" t="s">
        <v>7</v>
      </c>
      <c r="B1766" s="79">
        <v>442</v>
      </c>
      <c r="C1766" s="79">
        <v>2809</v>
      </c>
      <c r="D1766" s="79">
        <v>660</v>
      </c>
      <c r="E1766" s="79">
        <v>3469</v>
      </c>
      <c r="F1766" s="79">
        <v>472</v>
      </c>
      <c r="G1766" s="79">
        <v>2993</v>
      </c>
      <c r="H1766" s="84">
        <f>D1766/D1764*100</f>
        <v>82.603254067584473</v>
      </c>
      <c r="I1766" s="84">
        <f>E1766/E1764*100</f>
        <v>83.91388485728109</v>
      </c>
      <c r="J1766" s="80">
        <f t="shared" si="397"/>
        <v>149.3212669683258</v>
      </c>
      <c r="K1766" s="80">
        <f t="shared" si="398"/>
        <v>139.83050847457628</v>
      </c>
      <c r="L1766" s="80">
        <f t="shared" si="398"/>
        <v>115.90377547611092</v>
      </c>
    </row>
    <row r="1767" spans="1:12" s="1" customFormat="1" x14ac:dyDescent="0.2">
      <c r="A1767" s="6" t="s">
        <v>8</v>
      </c>
      <c r="B1767" s="79">
        <v>509</v>
      </c>
      <c r="C1767" s="79">
        <v>3335</v>
      </c>
      <c r="D1767" s="79">
        <v>799</v>
      </c>
      <c r="E1767" s="79">
        <v>4134</v>
      </c>
      <c r="F1767" s="79">
        <v>638</v>
      </c>
      <c r="G1767" s="79">
        <v>3706</v>
      </c>
      <c r="H1767" s="84">
        <f>H1768+H1769</f>
        <v>100</v>
      </c>
      <c r="I1767" s="84">
        <f>I1768+I1769</f>
        <v>100</v>
      </c>
      <c r="J1767" s="80">
        <f t="shared" si="397"/>
        <v>156.97445972495089</v>
      </c>
      <c r="K1767" s="80">
        <f t="shared" si="398"/>
        <v>125.23510971786833</v>
      </c>
      <c r="L1767" s="80">
        <f t="shared" si="398"/>
        <v>111.54883971937399</v>
      </c>
    </row>
    <row r="1768" spans="1:12" s="1" customFormat="1" x14ac:dyDescent="0.2">
      <c r="A1768" s="9" t="s">
        <v>9</v>
      </c>
      <c r="B1768" s="79">
        <v>5</v>
      </c>
      <c r="C1768" s="79">
        <v>98</v>
      </c>
      <c r="D1768" s="79">
        <v>10</v>
      </c>
      <c r="E1768" s="79">
        <v>108</v>
      </c>
      <c r="F1768" s="79">
        <v>5</v>
      </c>
      <c r="G1768" s="79">
        <v>112</v>
      </c>
      <c r="H1768" s="84">
        <f>D1768/D1767*100</f>
        <v>1.2515644555694618</v>
      </c>
      <c r="I1768" s="84">
        <f>E1768/E1767*100</f>
        <v>2.6124818577648767</v>
      </c>
      <c r="J1768" s="80">
        <f t="shared" si="397"/>
        <v>200</v>
      </c>
      <c r="K1768" s="80">
        <f t="shared" si="398"/>
        <v>200</v>
      </c>
      <c r="L1768" s="80">
        <f t="shared" si="398"/>
        <v>96.428571428571431</v>
      </c>
    </row>
    <row r="1769" spans="1:12" s="1" customFormat="1" x14ac:dyDescent="0.2">
      <c r="A1769" s="9" t="s">
        <v>10</v>
      </c>
      <c r="B1769" s="79">
        <v>504</v>
      </c>
      <c r="C1769" s="79">
        <v>3237</v>
      </c>
      <c r="D1769" s="79">
        <v>789</v>
      </c>
      <c r="E1769" s="79">
        <v>4026</v>
      </c>
      <c r="F1769" s="79">
        <v>633</v>
      </c>
      <c r="G1769" s="79">
        <v>3594</v>
      </c>
      <c r="H1769" s="84">
        <f>D1769/D1767*100</f>
        <v>98.748435544430535</v>
      </c>
      <c r="I1769" s="84">
        <f>E1769/E1767*100</f>
        <v>97.387518142235123</v>
      </c>
      <c r="J1769" s="80">
        <f t="shared" si="397"/>
        <v>156.54761904761904</v>
      </c>
      <c r="K1769" s="80">
        <f t="shared" si="398"/>
        <v>124.64454976303318</v>
      </c>
      <c r="L1769" s="80">
        <f t="shared" si="398"/>
        <v>112.02003338898163</v>
      </c>
    </row>
    <row r="1770" spans="1:12" s="1" customFormat="1" ht="22.5" x14ac:dyDescent="0.2">
      <c r="A1770" s="3" t="s">
        <v>260</v>
      </c>
      <c r="B1770" s="79"/>
      <c r="C1770" s="79"/>
      <c r="D1770" s="79"/>
      <c r="E1770" s="79"/>
      <c r="F1770" s="79"/>
      <c r="G1770" s="79"/>
      <c r="H1770" s="87"/>
      <c r="I1770" s="87"/>
      <c r="J1770" s="87"/>
      <c r="K1770" s="87"/>
      <c r="L1770" s="87"/>
    </row>
    <row r="1771" spans="1:12" s="1" customFormat="1" x14ac:dyDescent="0.2">
      <c r="A1771" s="6" t="s">
        <v>5</v>
      </c>
      <c r="B1771" s="79">
        <v>44</v>
      </c>
      <c r="C1771" s="79">
        <v>377</v>
      </c>
      <c r="D1771" s="79">
        <v>36</v>
      </c>
      <c r="E1771" s="79">
        <v>413</v>
      </c>
      <c r="F1771" s="79">
        <v>38</v>
      </c>
      <c r="G1771" s="79">
        <v>513</v>
      </c>
      <c r="H1771" s="84">
        <f>H1772+H1773</f>
        <v>100</v>
      </c>
      <c r="I1771" s="84">
        <f>I1772+I1773</f>
        <v>100</v>
      </c>
      <c r="J1771" s="80">
        <f>D1771/B1771*100</f>
        <v>81.818181818181827</v>
      </c>
      <c r="K1771" s="80">
        <f>D1771/F1771*100</f>
        <v>94.73684210526315</v>
      </c>
      <c r="L1771" s="80">
        <f>E1771/G1771*100</f>
        <v>80.50682261208577</v>
      </c>
    </row>
    <row r="1772" spans="1:12" s="1" customFormat="1" x14ac:dyDescent="0.2">
      <c r="A1772" s="9" t="s">
        <v>6</v>
      </c>
      <c r="B1772" s="79">
        <v>0</v>
      </c>
      <c r="C1772" s="79">
        <v>0</v>
      </c>
      <c r="D1772" s="79">
        <v>0</v>
      </c>
      <c r="E1772" s="79">
        <v>0</v>
      </c>
      <c r="F1772" s="79">
        <v>0</v>
      </c>
      <c r="G1772" s="79">
        <v>0</v>
      </c>
      <c r="H1772" s="84">
        <f>D1772/D1771*100</f>
        <v>0</v>
      </c>
      <c r="I1772" s="84">
        <f>E1772/E1771*100</f>
        <v>0</v>
      </c>
      <c r="J1772" s="80">
        <v>0</v>
      </c>
      <c r="K1772" s="80">
        <v>0</v>
      </c>
      <c r="L1772" s="80">
        <v>0</v>
      </c>
    </row>
    <row r="1773" spans="1:12" s="1" customFormat="1" x14ac:dyDescent="0.2">
      <c r="A1773" s="9" t="s">
        <v>7</v>
      </c>
      <c r="B1773" s="79">
        <v>44</v>
      </c>
      <c r="C1773" s="79">
        <v>377</v>
      </c>
      <c r="D1773" s="79">
        <v>36</v>
      </c>
      <c r="E1773" s="79">
        <v>413</v>
      </c>
      <c r="F1773" s="79">
        <v>38</v>
      </c>
      <c r="G1773" s="79">
        <v>513</v>
      </c>
      <c r="H1773" s="84">
        <f>D1773/D1771*100</f>
        <v>100</v>
      </c>
      <c r="I1773" s="84">
        <f>E1773/E1771*100</f>
        <v>100</v>
      </c>
      <c r="J1773" s="80">
        <f>D1773/B1773*100</f>
        <v>81.818181818181827</v>
      </c>
      <c r="K1773" s="80">
        <f t="shared" ref="K1773:L1776" si="399">D1773/F1773*100</f>
        <v>94.73684210526315</v>
      </c>
      <c r="L1773" s="80">
        <f t="shared" si="399"/>
        <v>80.50682261208577</v>
      </c>
    </row>
    <row r="1774" spans="1:12" s="1" customFormat="1" x14ac:dyDescent="0.2">
      <c r="A1774" s="6" t="s">
        <v>8</v>
      </c>
      <c r="B1774" s="79">
        <v>44</v>
      </c>
      <c r="C1774" s="79">
        <v>377</v>
      </c>
      <c r="D1774" s="79">
        <v>36</v>
      </c>
      <c r="E1774" s="79">
        <v>413</v>
      </c>
      <c r="F1774" s="79">
        <v>38</v>
      </c>
      <c r="G1774" s="79">
        <v>513</v>
      </c>
      <c r="H1774" s="84">
        <f>H1775+H1776</f>
        <v>100</v>
      </c>
      <c r="I1774" s="84">
        <f>I1775+I1776</f>
        <v>100</v>
      </c>
      <c r="J1774" s="80">
        <f>D1774/B1774*100</f>
        <v>81.818181818181827</v>
      </c>
      <c r="K1774" s="80">
        <f t="shared" si="399"/>
        <v>94.73684210526315</v>
      </c>
      <c r="L1774" s="80">
        <f t="shared" si="399"/>
        <v>80.50682261208577</v>
      </c>
    </row>
    <row r="1775" spans="1:12" s="1" customFormat="1" x14ac:dyDescent="0.2">
      <c r="A1775" s="9" t="s">
        <v>9</v>
      </c>
      <c r="B1775" s="79">
        <v>8</v>
      </c>
      <c r="C1775" s="79">
        <v>64</v>
      </c>
      <c r="D1775" s="79">
        <v>27</v>
      </c>
      <c r="E1775" s="79">
        <v>91</v>
      </c>
      <c r="F1775" s="79">
        <v>13</v>
      </c>
      <c r="G1775" s="79">
        <v>46</v>
      </c>
      <c r="H1775" s="84">
        <f>D1775/D1774*100</f>
        <v>75</v>
      </c>
      <c r="I1775" s="84">
        <f>E1775/E1774*100</f>
        <v>22.033898305084744</v>
      </c>
      <c r="J1775" s="80">
        <f>D1775/B1775*100</f>
        <v>337.5</v>
      </c>
      <c r="K1775" s="80">
        <f t="shared" si="399"/>
        <v>207.69230769230771</v>
      </c>
      <c r="L1775" s="80">
        <f t="shared" si="399"/>
        <v>197.82608695652172</v>
      </c>
    </row>
    <row r="1776" spans="1:12" s="1" customFormat="1" x14ac:dyDescent="0.2">
      <c r="A1776" s="9" t="s">
        <v>10</v>
      </c>
      <c r="B1776" s="79">
        <v>36</v>
      </c>
      <c r="C1776" s="79">
        <v>313</v>
      </c>
      <c r="D1776" s="79">
        <v>9</v>
      </c>
      <c r="E1776" s="79">
        <v>322</v>
      </c>
      <c r="F1776" s="79">
        <v>25</v>
      </c>
      <c r="G1776" s="79">
        <v>467</v>
      </c>
      <c r="H1776" s="84">
        <f>D1776/D1774*100</f>
        <v>25</v>
      </c>
      <c r="I1776" s="84">
        <f>E1776/E1774*100</f>
        <v>77.966101694915253</v>
      </c>
      <c r="J1776" s="80">
        <f>D1776/B1776*100</f>
        <v>25</v>
      </c>
      <c r="K1776" s="80">
        <f t="shared" si="399"/>
        <v>36</v>
      </c>
      <c r="L1776" s="80">
        <f t="shared" si="399"/>
        <v>68.950749464668093</v>
      </c>
    </row>
    <row r="1777" spans="1:12" s="1" customFormat="1" x14ac:dyDescent="0.2">
      <c r="A1777" s="3" t="s">
        <v>261</v>
      </c>
      <c r="B1777" s="79"/>
      <c r="C1777" s="79"/>
      <c r="D1777" s="79"/>
      <c r="E1777" s="79"/>
      <c r="F1777" s="79"/>
      <c r="G1777" s="79"/>
      <c r="H1777" s="87"/>
      <c r="I1777" s="87"/>
      <c r="J1777" s="87"/>
      <c r="K1777" s="87"/>
      <c r="L1777" s="87"/>
    </row>
    <row r="1778" spans="1:12" s="1" customFormat="1" x14ac:dyDescent="0.2">
      <c r="A1778" s="6" t="s">
        <v>5</v>
      </c>
      <c r="B1778" s="79">
        <v>41995</v>
      </c>
      <c r="C1778" s="79">
        <v>774237</v>
      </c>
      <c r="D1778" s="79">
        <v>24981</v>
      </c>
      <c r="E1778" s="79">
        <v>799218</v>
      </c>
      <c r="F1778" s="79">
        <v>32557</v>
      </c>
      <c r="G1778" s="79">
        <v>227609</v>
      </c>
      <c r="H1778" s="84">
        <f>H1779+H1780</f>
        <v>100</v>
      </c>
      <c r="I1778" s="84">
        <f>I1779+I1780</f>
        <v>100.00012512230705</v>
      </c>
      <c r="J1778" s="80">
        <f t="shared" ref="J1778:J1783" si="400">D1778/B1778*100</f>
        <v>59.485653053934996</v>
      </c>
      <c r="K1778" s="80">
        <f t="shared" ref="K1778:L1783" si="401">D1778/F1778*100</f>
        <v>76.73004269435144</v>
      </c>
      <c r="L1778" s="80">
        <f t="shared" si="401"/>
        <v>351.13637861420244</v>
      </c>
    </row>
    <row r="1779" spans="1:12" s="1" customFormat="1" x14ac:dyDescent="0.2">
      <c r="A1779" s="9" t="s">
        <v>6</v>
      </c>
      <c r="B1779" s="79">
        <v>319</v>
      </c>
      <c r="C1779" s="79">
        <v>1823</v>
      </c>
      <c r="D1779" s="79">
        <v>318</v>
      </c>
      <c r="E1779" s="79">
        <v>2141</v>
      </c>
      <c r="F1779" s="79">
        <v>246</v>
      </c>
      <c r="G1779" s="79">
        <v>1949</v>
      </c>
      <c r="H1779" s="84">
        <f>D1779/D1778*100</f>
        <v>1.2729674552660022</v>
      </c>
      <c r="I1779" s="84">
        <f>E1779/E1778*100</f>
        <v>0.26788685940506846</v>
      </c>
      <c r="J1779" s="80">
        <f t="shared" si="400"/>
        <v>99.686520376175551</v>
      </c>
      <c r="K1779" s="80">
        <f t="shared" si="401"/>
        <v>129.26829268292684</v>
      </c>
      <c r="L1779" s="80">
        <f t="shared" si="401"/>
        <v>109.85120574653668</v>
      </c>
    </row>
    <row r="1780" spans="1:12" s="1" customFormat="1" x14ac:dyDescent="0.2">
      <c r="A1780" s="9" t="s">
        <v>7</v>
      </c>
      <c r="B1780" s="79">
        <v>41676</v>
      </c>
      <c r="C1780" s="79">
        <v>772415</v>
      </c>
      <c r="D1780" s="79">
        <v>24663</v>
      </c>
      <c r="E1780" s="79">
        <v>797078</v>
      </c>
      <c r="F1780" s="79">
        <v>32311</v>
      </c>
      <c r="G1780" s="79">
        <v>225660</v>
      </c>
      <c r="H1780" s="84">
        <f>D1780/D1778*100</f>
        <v>98.727032544734001</v>
      </c>
      <c r="I1780" s="84">
        <f>E1780/E1778*100</f>
        <v>99.732238262901987</v>
      </c>
      <c r="J1780" s="80">
        <f t="shared" si="400"/>
        <v>59.17794414051253</v>
      </c>
      <c r="K1780" s="80">
        <f t="shared" si="401"/>
        <v>76.330042400420908</v>
      </c>
      <c r="L1780" s="80">
        <f t="shared" si="401"/>
        <v>353.22077461667993</v>
      </c>
    </row>
    <row r="1781" spans="1:12" s="1" customFormat="1" x14ac:dyDescent="0.2">
      <c r="A1781" s="6" t="s">
        <v>8</v>
      </c>
      <c r="B1781" s="79">
        <v>41995</v>
      </c>
      <c r="C1781" s="79">
        <v>774237</v>
      </c>
      <c r="D1781" s="79">
        <v>24981</v>
      </c>
      <c r="E1781" s="79">
        <v>799218</v>
      </c>
      <c r="F1781" s="79">
        <v>32557</v>
      </c>
      <c r="G1781" s="79">
        <v>227609</v>
      </c>
      <c r="H1781" s="84">
        <f>H1782+H1783</f>
        <v>100</v>
      </c>
      <c r="I1781" s="84">
        <f>I1782+I1783</f>
        <v>100</v>
      </c>
      <c r="J1781" s="80">
        <f t="shared" si="400"/>
        <v>59.485653053934996</v>
      </c>
      <c r="K1781" s="80">
        <f t="shared" si="401"/>
        <v>76.73004269435144</v>
      </c>
      <c r="L1781" s="80">
        <f t="shared" si="401"/>
        <v>351.13637861420244</v>
      </c>
    </row>
    <row r="1782" spans="1:12" s="1" customFormat="1" x14ac:dyDescent="0.2">
      <c r="A1782" s="9" t="s">
        <v>9</v>
      </c>
      <c r="B1782" s="79">
        <v>2079</v>
      </c>
      <c r="C1782" s="79">
        <v>12689</v>
      </c>
      <c r="D1782" s="79">
        <v>2749</v>
      </c>
      <c r="E1782" s="79">
        <v>15438</v>
      </c>
      <c r="F1782" s="79">
        <v>648</v>
      </c>
      <c r="G1782" s="79">
        <v>19990</v>
      </c>
      <c r="H1782" s="84">
        <f>D1782/D1781*100</f>
        <v>11.004363316120251</v>
      </c>
      <c r="I1782" s="84">
        <f>E1782/E1781*100</f>
        <v>1.93163817631735</v>
      </c>
      <c r="J1782" s="80">
        <f t="shared" si="400"/>
        <v>132.22703222703223</v>
      </c>
      <c r="K1782" s="80">
        <f t="shared" si="401"/>
        <v>424.22839506172841</v>
      </c>
      <c r="L1782" s="80">
        <f t="shared" si="401"/>
        <v>77.228614307153578</v>
      </c>
    </row>
    <row r="1783" spans="1:12" s="1" customFormat="1" x14ac:dyDescent="0.2">
      <c r="A1783" s="9" t="s">
        <v>10</v>
      </c>
      <c r="B1783" s="79">
        <v>39916</v>
      </c>
      <c r="C1783" s="79">
        <v>761548</v>
      </c>
      <c r="D1783" s="79">
        <v>22232</v>
      </c>
      <c r="E1783" s="79">
        <v>783780</v>
      </c>
      <c r="F1783" s="79">
        <v>31909</v>
      </c>
      <c r="G1783" s="79">
        <v>207619</v>
      </c>
      <c r="H1783" s="84">
        <f>D1783/D1781*100</f>
        <v>88.995636683879752</v>
      </c>
      <c r="I1783" s="84">
        <f>E1783/E1781*100</f>
        <v>98.06836182368265</v>
      </c>
      <c r="J1783" s="80">
        <f t="shared" si="400"/>
        <v>55.696963623609584</v>
      </c>
      <c r="K1783" s="80">
        <f t="shared" si="401"/>
        <v>69.673132971888805</v>
      </c>
      <c r="L1783" s="80">
        <f t="shared" si="401"/>
        <v>377.50880218091794</v>
      </c>
    </row>
    <row r="1784" spans="1:12" s="1" customFormat="1" ht="22.5" x14ac:dyDescent="0.2">
      <c r="A1784" s="3" t="s">
        <v>262</v>
      </c>
      <c r="B1784" s="79"/>
      <c r="C1784" s="79"/>
      <c r="D1784" s="79"/>
      <c r="E1784" s="79"/>
      <c r="F1784" s="79"/>
      <c r="G1784" s="79"/>
      <c r="H1784" s="87"/>
      <c r="I1784" s="87"/>
      <c r="J1784" s="87"/>
      <c r="K1784" s="87"/>
      <c r="L1784" s="87"/>
    </row>
    <row r="1785" spans="1:12" s="1" customFormat="1" x14ac:dyDescent="0.2">
      <c r="A1785" s="6" t="s">
        <v>5</v>
      </c>
      <c r="B1785" s="79">
        <v>3</v>
      </c>
      <c r="C1785" s="79">
        <v>254</v>
      </c>
      <c r="D1785" s="79">
        <v>6</v>
      </c>
      <c r="E1785" s="79">
        <v>260</v>
      </c>
      <c r="F1785" s="79">
        <v>8</v>
      </c>
      <c r="G1785" s="79">
        <v>101</v>
      </c>
      <c r="H1785" s="84">
        <f>H1786+H1787</f>
        <v>100</v>
      </c>
      <c r="I1785" s="84">
        <f>I1786+I1787</f>
        <v>100</v>
      </c>
      <c r="J1785" s="80">
        <f>D1785/B1785*100</f>
        <v>200</v>
      </c>
      <c r="K1785" s="80">
        <f>D1785/F1785*100</f>
        <v>75</v>
      </c>
      <c r="L1785" s="80">
        <f>E1785/G1785*100</f>
        <v>257.42574257425741</v>
      </c>
    </row>
    <row r="1786" spans="1:12" s="1" customFormat="1" x14ac:dyDescent="0.2">
      <c r="A1786" s="9" t="s">
        <v>6</v>
      </c>
      <c r="B1786" s="79">
        <v>1</v>
      </c>
      <c r="C1786" s="79">
        <v>13</v>
      </c>
      <c r="D1786" s="79">
        <v>1</v>
      </c>
      <c r="E1786" s="79">
        <v>14</v>
      </c>
      <c r="F1786" s="79">
        <v>6</v>
      </c>
      <c r="G1786" s="79">
        <v>58</v>
      </c>
      <c r="H1786" s="84">
        <f>D1786/D1785*100</f>
        <v>16.666666666666664</v>
      </c>
      <c r="I1786" s="84">
        <f>E1786/E1785*100</f>
        <v>5.384615384615385</v>
      </c>
      <c r="J1786" s="80">
        <f>D1786/B1786*100</f>
        <v>100</v>
      </c>
      <c r="K1786" s="80">
        <f>D1786/F1786*100</f>
        <v>16.666666666666664</v>
      </c>
      <c r="L1786" s="80">
        <f>E1786/G1786*100</f>
        <v>24.137931034482758</v>
      </c>
    </row>
    <row r="1787" spans="1:12" s="1" customFormat="1" x14ac:dyDescent="0.2">
      <c r="A1787" s="9" t="s">
        <v>7</v>
      </c>
      <c r="B1787" s="79">
        <v>2</v>
      </c>
      <c r="C1787" s="79">
        <v>241</v>
      </c>
      <c r="D1787" s="79">
        <v>5</v>
      </c>
      <c r="E1787" s="79">
        <v>246</v>
      </c>
      <c r="F1787" s="79">
        <v>2</v>
      </c>
      <c r="G1787" s="79">
        <v>43</v>
      </c>
      <c r="H1787" s="84">
        <f>D1787/D1785*100</f>
        <v>83.333333333333343</v>
      </c>
      <c r="I1787" s="84">
        <f>E1787/E1785*100</f>
        <v>94.615384615384613</v>
      </c>
      <c r="J1787" s="80">
        <f>D1787/B1787*100</f>
        <v>250</v>
      </c>
      <c r="K1787" s="80">
        <f>D1787/F1787*100</f>
        <v>250</v>
      </c>
      <c r="L1787" s="80"/>
    </row>
    <row r="1788" spans="1:12" s="1" customFormat="1" x14ac:dyDescent="0.2">
      <c r="A1788" s="6" t="s">
        <v>8</v>
      </c>
      <c r="B1788" s="79">
        <v>3</v>
      </c>
      <c r="C1788" s="79">
        <v>254</v>
      </c>
      <c r="D1788" s="79">
        <v>6</v>
      </c>
      <c r="E1788" s="79">
        <v>260</v>
      </c>
      <c r="F1788" s="79">
        <v>8</v>
      </c>
      <c r="G1788" s="79">
        <v>101</v>
      </c>
      <c r="H1788" s="84">
        <f>H1789+H1790</f>
        <v>100</v>
      </c>
      <c r="I1788" s="84">
        <f>I1789+I1790</f>
        <v>100</v>
      </c>
      <c r="J1788" s="80">
        <f>D1788/B1788*100</f>
        <v>200</v>
      </c>
      <c r="K1788" s="80">
        <f>D1788/F1788*100</f>
        <v>75</v>
      </c>
      <c r="L1788" s="80">
        <f>E1788/G1788*100</f>
        <v>257.42574257425741</v>
      </c>
    </row>
    <row r="1789" spans="1:12" s="1" customFormat="1" x14ac:dyDescent="0.2">
      <c r="A1789" s="9" t="s">
        <v>9</v>
      </c>
      <c r="B1789" s="79">
        <v>0</v>
      </c>
      <c r="C1789" s="79">
        <v>0</v>
      </c>
      <c r="D1789" s="79">
        <v>0</v>
      </c>
      <c r="E1789" s="79">
        <v>0</v>
      </c>
      <c r="F1789" s="79">
        <v>0</v>
      </c>
      <c r="G1789" s="79">
        <v>0</v>
      </c>
      <c r="H1789" s="84">
        <f>D1789/D1788*100</f>
        <v>0</v>
      </c>
      <c r="I1789" s="84">
        <f>E1789/E1788*100</f>
        <v>0</v>
      </c>
      <c r="J1789" s="80">
        <v>0</v>
      </c>
      <c r="K1789" s="80">
        <v>0</v>
      </c>
      <c r="L1789" s="80">
        <v>0</v>
      </c>
    </row>
    <row r="1790" spans="1:12" s="1" customFormat="1" x14ac:dyDescent="0.2">
      <c r="A1790" s="9" t="s">
        <v>10</v>
      </c>
      <c r="B1790" s="79">
        <v>3</v>
      </c>
      <c r="C1790" s="79">
        <v>254</v>
      </c>
      <c r="D1790" s="79">
        <v>6</v>
      </c>
      <c r="E1790" s="79">
        <v>260</v>
      </c>
      <c r="F1790" s="79">
        <v>8</v>
      </c>
      <c r="G1790" s="79">
        <v>101</v>
      </c>
      <c r="H1790" s="84">
        <f>D1790/D1788*100</f>
        <v>100</v>
      </c>
      <c r="I1790" s="84">
        <f>E1790/E1788*100</f>
        <v>100</v>
      </c>
      <c r="J1790" s="80">
        <f>D1790/B1790*100</f>
        <v>200</v>
      </c>
      <c r="K1790" s="80">
        <f>D1790/F1790*100</f>
        <v>75</v>
      </c>
      <c r="L1790" s="80">
        <f>E1790/G1790*100</f>
        <v>257.42574257425741</v>
      </c>
    </row>
    <row r="1791" spans="1:12" s="1" customFormat="1" x14ac:dyDescent="0.2">
      <c r="A1791" s="3" t="s">
        <v>263</v>
      </c>
      <c r="B1791" s="79"/>
      <c r="C1791" s="79"/>
      <c r="D1791" s="79"/>
      <c r="E1791" s="79"/>
      <c r="F1791" s="79"/>
      <c r="G1791" s="79"/>
      <c r="H1791" s="87"/>
      <c r="I1791" s="87"/>
      <c r="J1791" s="87"/>
      <c r="K1791" s="87"/>
      <c r="L1791" s="87"/>
    </row>
    <row r="1792" spans="1:12" s="1" customFormat="1" x14ac:dyDescent="0.2">
      <c r="A1792" s="6" t="s">
        <v>5</v>
      </c>
      <c r="B1792" s="79">
        <v>1800</v>
      </c>
      <c r="C1792" s="79">
        <v>23763</v>
      </c>
      <c r="D1792" s="79">
        <v>2356</v>
      </c>
      <c r="E1792" s="79">
        <v>26119</v>
      </c>
      <c r="F1792" s="79">
        <v>1375</v>
      </c>
      <c r="G1792" s="79">
        <v>16272</v>
      </c>
      <c r="H1792" s="84">
        <f>H1793+H1794</f>
        <v>99.957555178268251</v>
      </c>
      <c r="I1792" s="84">
        <f>I1793+I1794</f>
        <v>100</v>
      </c>
      <c r="J1792" s="80">
        <f t="shared" ref="J1792:J1797" si="402">D1792/B1792*100</f>
        <v>130.88888888888889</v>
      </c>
      <c r="K1792" s="80">
        <f t="shared" ref="K1792:L1797" si="403">D1792/F1792*100</f>
        <v>171.34545454545454</v>
      </c>
      <c r="L1792" s="80">
        <f t="shared" si="403"/>
        <v>160.51499508357915</v>
      </c>
    </row>
    <row r="1793" spans="1:12" s="1" customFormat="1" x14ac:dyDescent="0.2">
      <c r="A1793" s="9" t="s">
        <v>6</v>
      </c>
      <c r="B1793" s="79">
        <v>126</v>
      </c>
      <c r="C1793" s="79">
        <v>863</v>
      </c>
      <c r="D1793" s="79">
        <v>125</v>
      </c>
      <c r="E1793" s="79">
        <v>989</v>
      </c>
      <c r="F1793" s="79">
        <v>94</v>
      </c>
      <c r="G1793" s="79">
        <v>880</v>
      </c>
      <c r="H1793" s="84">
        <f>D1793/D1792*100</f>
        <v>5.3056027164685906</v>
      </c>
      <c r="I1793" s="84">
        <f>E1793/E1792*100</f>
        <v>3.7865155633829777</v>
      </c>
      <c r="J1793" s="80">
        <f t="shared" si="402"/>
        <v>99.206349206349216</v>
      </c>
      <c r="K1793" s="80">
        <f t="shared" si="403"/>
        <v>132.97872340425531</v>
      </c>
      <c r="L1793" s="80">
        <f t="shared" si="403"/>
        <v>112.38636363636363</v>
      </c>
    </row>
    <row r="1794" spans="1:12" s="1" customFormat="1" x14ac:dyDescent="0.2">
      <c r="A1794" s="9" t="s">
        <v>7</v>
      </c>
      <c r="B1794" s="79">
        <v>1674</v>
      </c>
      <c r="C1794" s="79">
        <v>22900</v>
      </c>
      <c r="D1794" s="79">
        <v>2230</v>
      </c>
      <c r="E1794" s="79">
        <v>25130</v>
      </c>
      <c r="F1794" s="79">
        <v>1281</v>
      </c>
      <c r="G1794" s="79">
        <v>15392</v>
      </c>
      <c r="H1794" s="84">
        <f>D1794/D1792*100</f>
        <v>94.651952461799667</v>
      </c>
      <c r="I1794" s="84">
        <f>E1794/E1792*100</f>
        <v>96.213484436617023</v>
      </c>
      <c r="J1794" s="80">
        <f t="shared" si="402"/>
        <v>133.21385902031065</v>
      </c>
      <c r="K1794" s="80">
        <f t="shared" si="403"/>
        <v>174.08274785323965</v>
      </c>
      <c r="L1794" s="80">
        <f t="shared" si="403"/>
        <v>163.266632016632</v>
      </c>
    </row>
    <row r="1795" spans="1:12" s="1" customFormat="1" x14ac:dyDescent="0.2">
      <c r="A1795" s="6" t="s">
        <v>8</v>
      </c>
      <c r="B1795" s="79">
        <v>1800</v>
      </c>
      <c r="C1795" s="79">
        <v>23763</v>
      </c>
      <c r="D1795" s="79">
        <v>2356</v>
      </c>
      <c r="E1795" s="79">
        <v>26119</v>
      </c>
      <c r="F1795" s="79">
        <v>1375</v>
      </c>
      <c r="G1795" s="79">
        <v>16272</v>
      </c>
      <c r="H1795" s="84">
        <f>H1796+H1797</f>
        <v>100.00000000000001</v>
      </c>
      <c r="I1795" s="84">
        <f>I1796+I1797</f>
        <v>100</v>
      </c>
      <c r="J1795" s="80">
        <f t="shared" si="402"/>
        <v>130.88888888888889</v>
      </c>
      <c r="K1795" s="80">
        <f t="shared" si="403"/>
        <v>171.34545454545454</v>
      </c>
      <c r="L1795" s="80">
        <f t="shared" si="403"/>
        <v>160.51499508357915</v>
      </c>
    </row>
    <row r="1796" spans="1:12" s="1" customFormat="1" x14ac:dyDescent="0.2">
      <c r="A1796" s="9" t="s">
        <v>9</v>
      </c>
      <c r="B1796" s="79">
        <v>7</v>
      </c>
      <c r="C1796" s="79">
        <v>550</v>
      </c>
      <c r="D1796" s="79">
        <v>24</v>
      </c>
      <c r="E1796" s="79">
        <v>574</v>
      </c>
      <c r="F1796" s="79">
        <v>37</v>
      </c>
      <c r="G1796" s="79">
        <v>482</v>
      </c>
      <c r="H1796" s="84">
        <f>D1796/D1795*100</f>
        <v>1.0186757215619695</v>
      </c>
      <c r="I1796" s="84">
        <f>E1796/E1795*100</f>
        <v>2.1976339063516983</v>
      </c>
      <c r="J1796" s="80">
        <f t="shared" si="402"/>
        <v>342.85714285714283</v>
      </c>
      <c r="K1796" s="80">
        <f t="shared" si="403"/>
        <v>64.86486486486487</v>
      </c>
      <c r="L1796" s="80">
        <f t="shared" si="403"/>
        <v>119.08713692946058</v>
      </c>
    </row>
    <row r="1797" spans="1:12" s="1" customFormat="1" x14ac:dyDescent="0.2">
      <c r="A1797" s="9" t="s">
        <v>10</v>
      </c>
      <c r="B1797" s="79">
        <v>1793</v>
      </c>
      <c r="C1797" s="79">
        <v>23213</v>
      </c>
      <c r="D1797" s="79">
        <v>2332</v>
      </c>
      <c r="E1797" s="79">
        <v>25545</v>
      </c>
      <c r="F1797" s="79">
        <v>1338</v>
      </c>
      <c r="G1797" s="79">
        <v>15790</v>
      </c>
      <c r="H1797" s="84">
        <f>D1797/D1795*100</f>
        <v>98.981324278438038</v>
      </c>
      <c r="I1797" s="84">
        <f>E1797/E1795*100</f>
        <v>97.802366093648303</v>
      </c>
      <c r="J1797" s="80">
        <f t="shared" si="402"/>
        <v>130.06134969325154</v>
      </c>
      <c r="K1797" s="80">
        <f t="shared" si="403"/>
        <v>174.28998505231689</v>
      </c>
      <c r="L1797" s="80">
        <f t="shared" si="403"/>
        <v>161.77960734642178</v>
      </c>
    </row>
    <row r="1798" spans="1:12" s="1" customFormat="1" x14ac:dyDescent="0.2">
      <c r="A1798" s="3" t="s">
        <v>264</v>
      </c>
      <c r="B1798" s="79"/>
      <c r="C1798" s="79"/>
      <c r="D1798" s="79"/>
      <c r="E1798" s="79"/>
      <c r="F1798" s="79"/>
      <c r="G1798" s="79"/>
      <c r="H1798" s="87"/>
      <c r="I1798" s="87"/>
      <c r="J1798" s="87"/>
      <c r="K1798" s="87"/>
      <c r="L1798" s="87"/>
    </row>
    <row r="1799" spans="1:12" s="1" customFormat="1" x14ac:dyDescent="0.2">
      <c r="A1799" s="6" t="s">
        <v>5</v>
      </c>
      <c r="B1799" s="79">
        <v>1256</v>
      </c>
      <c r="C1799" s="79">
        <v>7240</v>
      </c>
      <c r="D1799" s="79">
        <v>1092</v>
      </c>
      <c r="E1799" s="79">
        <v>8331</v>
      </c>
      <c r="F1799" s="79">
        <v>690</v>
      </c>
      <c r="G1799" s="79">
        <v>4836</v>
      </c>
      <c r="H1799" s="84">
        <f>H1800+H1801</f>
        <v>100</v>
      </c>
      <c r="I1799" s="84">
        <f>I1800+I1801</f>
        <v>100</v>
      </c>
      <c r="J1799" s="80">
        <f t="shared" ref="J1799:J1804" si="404">D1799/B1799*100</f>
        <v>86.942675159235677</v>
      </c>
      <c r="K1799" s="80">
        <f t="shared" ref="K1799:L1804" si="405">D1799/F1799*100</f>
        <v>158.26086956521738</v>
      </c>
      <c r="L1799" s="80">
        <f t="shared" si="405"/>
        <v>172.27047146401986</v>
      </c>
    </row>
    <row r="1800" spans="1:12" s="1" customFormat="1" x14ac:dyDescent="0.2">
      <c r="A1800" s="9" t="s">
        <v>6</v>
      </c>
      <c r="B1800" s="79">
        <v>558</v>
      </c>
      <c r="C1800" s="79">
        <v>2122</v>
      </c>
      <c r="D1800" s="79">
        <v>444</v>
      </c>
      <c r="E1800" s="79">
        <v>2565</v>
      </c>
      <c r="F1800" s="79">
        <v>208</v>
      </c>
      <c r="G1800" s="79">
        <v>557</v>
      </c>
      <c r="H1800" s="84">
        <f>D1800/D1799*100</f>
        <v>40.659340659340657</v>
      </c>
      <c r="I1800" s="84">
        <f>E1800/E1799*100</f>
        <v>30.788620813827873</v>
      </c>
      <c r="J1800" s="80">
        <f t="shared" si="404"/>
        <v>79.569892473118273</v>
      </c>
      <c r="K1800" s="80">
        <f t="shared" si="405"/>
        <v>213.46153846153845</v>
      </c>
      <c r="L1800" s="80">
        <f t="shared" si="405"/>
        <v>460.50269299820468</v>
      </c>
    </row>
    <row r="1801" spans="1:12" s="1" customFormat="1" x14ac:dyDescent="0.2">
      <c r="A1801" s="9" t="s">
        <v>7</v>
      </c>
      <c r="B1801" s="79">
        <v>698</v>
      </c>
      <c r="C1801" s="79">
        <v>5118</v>
      </c>
      <c r="D1801" s="79">
        <v>648</v>
      </c>
      <c r="E1801" s="79">
        <v>5766</v>
      </c>
      <c r="F1801" s="79">
        <v>482</v>
      </c>
      <c r="G1801" s="79">
        <v>4279</v>
      </c>
      <c r="H1801" s="84">
        <f>D1801/D1799*100</f>
        <v>59.340659340659343</v>
      </c>
      <c r="I1801" s="84">
        <f>E1801/E1799*100</f>
        <v>69.211379186172124</v>
      </c>
      <c r="J1801" s="80">
        <f t="shared" si="404"/>
        <v>92.836676217765046</v>
      </c>
      <c r="K1801" s="80">
        <f t="shared" si="405"/>
        <v>134.43983402489627</v>
      </c>
      <c r="L1801" s="80">
        <f t="shared" si="405"/>
        <v>134.75111007244683</v>
      </c>
    </row>
    <row r="1802" spans="1:12" s="1" customFormat="1" x14ac:dyDescent="0.2">
      <c r="A1802" s="6" t="s">
        <v>8</v>
      </c>
      <c r="B1802" s="79">
        <v>1256</v>
      </c>
      <c r="C1802" s="79">
        <v>7240</v>
      </c>
      <c r="D1802" s="79">
        <v>1092</v>
      </c>
      <c r="E1802" s="79">
        <v>8331</v>
      </c>
      <c r="F1802" s="79">
        <v>690</v>
      </c>
      <c r="G1802" s="79">
        <v>4836</v>
      </c>
      <c r="H1802" s="84">
        <f>H1803+H1804</f>
        <v>100</v>
      </c>
      <c r="I1802" s="84">
        <f>I1803+I1804</f>
        <v>100</v>
      </c>
      <c r="J1802" s="80">
        <f t="shared" si="404"/>
        <v>86.942675159235677</v>
      </c>
      <c r="K1802" s="80">
        <f t="shared" si="405"/>
        <v>158.26086956521738</v>
      </c>
      <c r="L1802" s="80">
        <f t="shared" si="405"/>
        <v>172.27047146401986</v>
      </c>
    </row>
    <row r="1803" spans="1:12" s="1" customFormat="1" x14ac:dyDescent="0.2">
      <c r="A1803" s="9" t="s">
        <v>9</v>
      </c>
      <c r="B1803" s="79">
        <v>1</v>
      </c>
      <c r="C1803" s="79">
        <v>295</v>
      </c>
      <c r="D1803" s="79">
        <v>2</v>
      </c>
      <c r="E1803" s="79">
        <v>297</v>
      </c>
      <c r="F1803" s="79">
        <v>77</v>
      </c>
      <c r="G1803" s="79">
        <v>788</v>
      </c>
      <c r="H1803" s="84">
        <f>D1803/D1802*100</f>
        <v>0.18315018315018314</v>
      </c>
      <c r="I1803" s="84">
        <f>E1803/E1802*100</f>
        <v>3.5649981994958586</v>
      </c>
      <c r="J1803" s="80">
        <f t="shared" si="404"/>
        <v>200</v>
      </c>
      <c r="K1803" s="80">
        <f t="shared" si="405"/>
        <v>2.5974025974025974</v>
      </c>
      <c r="L1803" s="80">
        <f t="shared" si="405"/>
        <v>37.690355329949234</v>
      </c>
    </row>
    <row r="1804" spans="1:12" s="1" customFormat="1" x14ac:dyDescent="0.2">
      <c r="A1804" s="9" t="s">
        <v>10</v>
      </c>
      <c r="B1804" s="79">
        <v>1255</v>
      </c>
      <c r="C1804" s="79">
        <v>6945</v>
      </c>
      <c r="D1804" s="79">
        <v>1090</v>
      </c>
      <c r="E1804" s="79">
        <v>8034</v>
      </c>
      <c r="F1804" s="79">
        <v>613</v>
      </c>
      <c r="G1804" s="79">
        <v>4048</v>
      </c>
      <c r="H1804" s="84">
        <f>D1804/D1802*100</f>
        <v>99.81684981684981</v>
      </c>
      <c r="I1804" s="84">
        <f>E1804/E1802*100</f>
        <v>96.435001800504139</v>
      </c>
      <c r="J1804" s="80">
        <f t="shared" si="404"/>
        <v>86.852589641434264</v>
      </c>
      <c r="K1804" s="80">
        <f t="shared" si="405"/>
        <v>177.81402936378467</v>
      </c>
      <c r="L1804" s="80">
        <f t="shared" si="405"/>
        <v>198.46837944664031</v>
      </c>
    </row>
    <row r="1805" spans="1:12" s="1" customFormat="1" ht="45" x14ac:dyDescent="0.2">
      <c r="A1805" s="3" t="s">
        <v>265</v>
      </c>
      <c r="B1805" s="79"/>
      <c r="C1805" s="79"/>
      <c r="D1805" s="79"/>
      <c r="E1805" s="79"/>
      <c r="F1805" s="79"/>
      <c r="G1805" s="79"/>
      <c r="H1805" s="87"/>
      <c r="I1805" s="87"/>
      <c r="J1805" s="87"/>
      <c r="K1805" s="87"/>
      <c r="L1805" s="87"/>
    </row>
    <row r="1806" spans="1:12" s="1" customFormat="1" x14ac:dyDescent="0.2">
      <c r="A1806" s="6" t="s">
        <v>5</v>
      </c>
      <c r="B1806" s="79">
        <v>24574.365000000002</v>
      </c>
      <c r="C1806" s="79">
        <v>258030.834</v>
      </c>
      <c r="D1806" s="79">
        <v>27183.45</v>
      </c>
      <c r="E1806" s="79">
        <v>285143.14899999998</v>
      </c>
      <c r="F1806" s="79">
        <v>22850.757000000001</v>
      </c>
      <c r="G1806" s="79">
        <v>238587.35500000001</v>
      </c>
      <c r="H1806" s="84">
        <f>H1807+H1808</f>
        <v>100</v>
      </c>
      <c r="I1806" s="84">
        <f>I1807+I1808</f>
        <v>100</v>
      </c>
      <c r="J1806" s="80">
        <f t="shared" ref="J1806:J1811" si="406">D1806/B1806*100</f>
        <v>110.61710038082366</v>
      </c>
      <c r="K1806" s="80">
        <f t="shared" ref="K1806:L1811" si="407">D1806/F1806*100</f>
        <v>118.96082917515598</v>
      </c>
      <c r="L1806" s="80">
        <f t="shared" si="407"/>
        <v>119.51310202504234</v>
      </c>
    </row>
    <row r="1807" spans="1:12" s="1" customFormat="1" x14ac:dyDescent="0.2">
      <c r="A1807" s="9" t="s">
        <v>6</v>
      </c>
      <c r="B1807" s="79">
        <v>12265.995000000001</v>
      </c>
      <c r="C1807" s="79">
        <v>112425.158</v>
      </c>
      <c r="D1807" s="79">
        <v>11635.085999999999</v>
      </c>
      <c r="E1807" s="79">
        <v>124060.24400000001</v>
      </c>
      <c r="F1807" s="79">
        <v>12893.653</v>
      </c>
      <c r="G1807" s="79">
        <v>102094.49800000001</v>
      </c>
      <c r="H1807" s="84">
        <f>D1807/D1806*100</f>
        <v>42.802094656859225</v>
      </c>
      <c r="I1807" s="84">
        <f>E1807/E1806*100</f>
        <v>43.508057070661032</v>
      </c>
      <c r="J1807" s="80">
        <f t="shared" si="406"/>
        <v>94.856438470747776</v>
      </c>
      <c r="K1807" s="80">
        <f t="shared" si="407"/>
        <v>90.23886403643715</v>
      </c>
      <c r="L1807" s="80">
        <f t="shared" si="407"/>
        <v>121.51511240106201</v>
      </c>
    </row>
    <row r="1808" spans="1:12" s="1" customFormat="1" x14ac:dyDescent="0.2">
      <c r="A1808" s="9" t="s">
        <v>7</v>
      </c>
      <c r="B1808" s="79">
        <v>12308.37</v>
      </c>
      <c r="C1808" s="79">
        <v>145605.67600000001</v>
      </c>
      <c r="D1808" s="79">
        <v>15548.364</v>
      </c>
      <c r="E1808" s="79">
        <v>161082.905</v>
      </c>
      <c r="F1808" s="79">
        <v>9957.1039999999994</v>
      </c>
      <c r="G1808" s="79">
        <v>136492.85699999999</v>
      </c>
      <c r="H1808" s="84">
        <f>D1808/D1806*100</f>
        <v>57.197905343140768</v>
      </c>
      <c r="I1808" s="84">
        <f>E1808/E1806*100</f>
        <v>56.491942929338975</v>
      </c>
      <c r="J1808" s="80">
        <f t="shared" si="406"/>
        <v>126.32350181218146</v>
      </c>
      <c r="K1808" s="80">
        <f t="shared" si="407"/>
        <v>156.15347595043701</v>
      </c>
      <c r="L1808" s="80">
        <f t="shared" si="407"/>
        <v>118.01562993146229</v>
      </c>
    </row>
    <row r="1809" spans="1:12" s="1" customFormat="1" x14ac:dyDescent="0.2">
      <c r="A1809" s="6" t="s">
        <v>8</v>
      </c>
      <c r="B1809" s="79">
        <v>24574.365000000002</v>
      </c>
      <c r="C1809" s="79">
        <v>258030.834</v>
      </c>
      <c r="D1809" s="79">
        <v>27183.45</v>
      </c>
      <c r="E1809" s="79">
        <v>285143.14899999998</v>
      </c>
      <c r="F1809" s="79">
        <v>22850.757000000001</v>
      </c>
      <c r="G1809" s="79">
        <v>238587.35500000001</v>
      </c>
      <c r="H1809" s="84">
        <f>H1810+H1811</f>
        <v>100</v>
      </c>
      <c r="I1809" s="84">
        <f>I1810+I1811</f>
        <v>100</v>
      </c>
      <c r="J1809" s="80">
        <f t="shared" si="406"/>
        <v>110.61710038082366</v>
      </c>
      <c r="K1809" s="80">
        <f t="shared" si="407"/>
        <v>118.96082917515598</v>
      </c>
      <c r="L1809" s="80">
        <f t="shared" si="407"/>
        <v>119.51310202504234</v>
      </c>
    </row>
    <row r="1810" spans="1:12" s="1" customFormat="1" x14ac:dyDescent="0.2">
      <c r="A1810" s="9" t="s">
        <v>9</v>
      </c>
      <c r="B1810" s="79">
        <v>5088.7610000000004</v>
      </c>
      <c r="C1810" s="79">
        <v>54532.885999999999</v>
      </c>
      <c r="D1810" s="79">
        <v>5386.06</v>
      </c>
      <c r="E1810" s="79">
        <v>59934.95</v>
      </c>
      <c r="F1810" s="79">
        <v>8423.9500000000007</v>
      </c>
      <c r="G1810" s="79">
        <v>54216.402999999998</v>
      </c>
      <c r="H1810" s="84">
        <f>D1810/D1809*100</f>
        <v>19.813746967364334</v>
      </c>
      <c r="I1810" s="84">
        <f>E1810/E1809*100</f>
        <v>21.019249527892391</v>
      </c>
      <c r="J1810" s="80">
        <f t="shared" si="406"/>
        <v>105.84226690937146</v>
      </c>
      <c r="K1810" s="80">
        <f t="shared" si="407"/>
        <v>63.937464016286896</v>
      </c>
      <c r="L1810" s="80">
        <f t="shared" si="407"/>
        <v>110.54763260484101</v>
      </c>
    </row>
    <row r="1811" spans="1:12" s="1" customFormat="1" x14ac:dyDescent="0.2">
      <c r="A1811" s="9" t="s">
        <v>10</v>
      </c>
      <c r="B1811" s="79">
        <v>19485.602999999999</v>
      </c>
      <c r="C1811" s="79">
        <v>203497.94699999999</v>
      </c>
      <c r="D1811" s="79">
        <v>21797.39</v>
      </c>
      <c r="E1811" s="79">
        <v>225208.19899999999</v>
      </c>
      <c r="F1811" s="79">
        <v>14426.807000000001</v>
      </c>
      <c r="G1811" s="79">
        <v>184370.95199999999</v>
      </c>
      <c r="H1811" s="84">
        <f>D1811/D1809*100</f>
        <v>80.186253032635662</v>
      </c>
      <c r="I1811" s="84">
        <f>E1811/E1809*100</f>
        <v>78.980750472107601</v>
      </c>
      <c r="J1811" s="80">
        <f t="shared" si="406"/>
        <v>111.86407728824199</v>
      </c>
      <c r="K1811" s="80">
        <f t="shared" si="407"/>
        <v>151.08949610263724</v>
      </c>
      <c r="L1811" s="80">
        <f t="shared" si="407"/>
        <v>122.14950161997319</v>
      </c>
    </row>
    <row r="1812" spans="1:12" s="1" customFormat="1" ht="22.5" x14ac:dyDescent="0.2">
      <c r="A1812" s="3" t="s">
        <v>266</v>
      </c>
      <c r="B1812" s="79"/>
      <c r="C1812" s="79"/>
      <c r="D1812" s="79"/>
      <c r="E1812" s="79"/>
      <c r="F1812" s="79"/>
      <c r="G1812" s="79"/>
      <c r="H1812" s="87"/>
      <c r="I1812" s="87"/>
      <c r="J1812" s="87"/>
      <c r="K1812" s="87"/>
      <c r="L1812" s="87"/>
    </row>
    <row r="1813" spans="1:12" s="1" customFormat="1" x14ac:dyDescent="0.2">
      <c r="A1813" s="6" t="s">
        <v>5</v>
      </c>
      <c r="B1813" s="79">
        <v>288736</v>
      </c>
      <c r="C1813" s="79">
        <v>2701713</v>
      </c>
      <c r="D1813" s="79">
        <v>301118</v>
      </c>
      <c r="E1813" s="79">
        <v>3002831</v>
      </c>
      <c r="F1813" s="79">
        <v>299328</v>
      </c>
      <c r="G1813" s="79">
        <v>3081600</v>
      </c>
      <c r="H1813" s="84">
        <f>H1814+H1815</f>
        <v>100</v>
      </c>
      <c r="I1813" s="84">
        <f>I1814+I1815</f>
        <v>100</v>
      </c>
      <c r="J1813" s="80">
        <f t="shared" ref="J1813:J1818" si="408">D1813/B1813*100</f>
        <v>104.28834644796632</v>
      </c>
      <c r="K1813" s="80">
        <f t="shared" ref="K1813:L1816" si="409">D1813/F1813*100</f>
        <v>100.59800620055593</v>
      </c>
      <c r="L1813" s="80">
        <f t="shared" si="409"/>
        <v>97.443892782969883</v>
      </c>
    </row>
    <row r="1814" spans="1:12" s="1" customFormat="1" x14ac:dyDescent="0.2">
      <c r="A1814" s="9" t="s">
        <v>6</v>
      </c>
      <c r="B1814" s="79">
        <v>122285</v>
      </c>
      <c r="C1814" s="79">
        <v>1070152</v>
      </c>
      <c r="D1814" s="79">
        <v>125242</v>
      </c>
      <c r="E1814" s="79">
        <v>1195394</v>
      </c>
      <c r="F1814" s="79">
        <v>136232</v>
      </c>
      <c r="G1814" s="79">
        <v>1240915</v>
      </c>
      <c r="H1814" s="84">
        <f>D1814/D1813*100</f>
        <v>41.592332573941114</v>
      </c>
      <c r="I1814" s="84">
        <f>E1814/E1813*100</f>
        <v>39.808900334384454</v>
      </c>
      <c r="J1814" s="80">
        <f t="shared" si="408"/>
        <v>102.41812160117757</v>
      </c>
      <c r="K1814" s="80">
        <f t="shared" si="409"/>
        <v>91.93287920606025</v>
      </c>
      <c r="L1814" s="80">
        <f t="shared" si="409"/>
        <v>96.331658493933915</v>
      </c>
    </row>
    <row r="1815" spans="1:12" s="1" customFormat="1" x14ac:dyDescent="0.2">
      <c r="A1815" s="9" t="s">
        <v>7</v>
      </c>
      <c r="B1815" s="79">
        <v>166451</v>
      </c>
      <c r="C1815" s="79">
        <v>1631560</v>
      </c>
      <c r="D1815" s="79">
        <v>175876</v>
      </c>
      <c r="E1815" s="79">
        <v>1807437</v>
      </c>
      <c r="F1815" s="79">
        <v>163096</v>
      </c>
      <c r="G1815" s="79">
        <v>1840685</v>
      </c>
      <c r="H1815" s="84">
        <f>D1815/D1813*100</f>
        <v>58.407667426058886</v>
      </c>
      <c r="I1815" s="84">
        <f>E1815/E1813*100</f>
        <v>60.191099665615546</v>
      </c>
      <c r="J1815" s="80">
        <f t="shared" si="408"/>
        <v>105.66232705120426</v>
      </c>
      <c r="K1815" s="80">
        <f t="shared" si="409"/>
        <v>107.83587580320793</v>
      </c>
      <c r="L1815" s="80">
        <f t="shared" si="409"/>
        <v>98.193715926407833</v>
      </c>
    </row>
    <row r="1816" spans="1:12" s="1" customFormat="1" x14ac:dyDescent="0.2">
      <c r="A1816" s="6" t="s">
        <v>8</v>
      </c>
      <c r="B1816" s="79">
        <v>288736</v>
      </c>
      <c r="C1816" s="79">
        <v>2701713</v>
      </c>
      <c r="D1816" s="79">
        <v>301118</v>
      </c>
      <c r="E1816" s="79">
        <v>3002831</v>
      </c>
      <c r="F1816" s="79">
        <v>299328</v>
      </c>
      <c r="G1816" s="79">
        <v>3081600</v>
      </c>
      <c r="H1816" s="84">
        <f>H1817+H1818</f>
        <v>100.00000000000001</v>
      </c>
      <c r="I1816" s="84">
        <f>I1817+I1818</f>
        <v>100</v>
      </c>
      <c r="J1816" s="80">
        <f t="shared" si="408"/>
        <v>104.28834644796632</v>
      </c>
      <c r="K1816" s="80">
        <f t="shared" si="409"/>
        <v>100.59800620055593</v>
      </c>
      <c r="L1816" s="80">
        <f t="shared" si="409"/>
        <v>97.443892782969883</v>
      </c>
    </row>
    <row r="1817" spans="1:12" s="1" customFormat="1" x14ac:dyDescent="0.2">
      <c r="A1817" s="9" t="s">
        <v>9</v>
      </c>
      <c r="B1817" s="79">
        <v>3840</v>
      </c>
      <c r="C1817" s="79">
        <v>28721</v>
      </c>
      <c r="D1817" s="79">
        <v>4335</v>
      </c>
      <c r="E1817" s="79">
        <v>33056</v>
      </c>
      <c r="F1817" s="79">
        <v>824</v>
      </c>
      <c r="G1817" s="79">
        <v>9978</v>
      </c>
      <c r="H1817" s="84">
        <f>D1817/D1816*100</f>
        <v>1.4396349603809802</v>
      </c>
      <c r="I1817" s="84">
        <f>E1817/E1816*100</f>
        <v>1.1008278521168857</v>
      </c>
      <c r="J1817" s="80">
        <f t="shared" si="408"/>
        <v>112.890625</v>
      </c>
      <c r="K1817" s="80"/>
      <c r="L1817" s="80">
        <f>E1817/G1817*100</f>
        <v>331.28883543796348</v>
      </c>
    </row>
    <row r="1818" spans="1:12" s="1" customFormat="1" x14ac:dyDescent="0.2">
      <c r="A1818" s="9" t="s">
        <v>10</v>
      </c>
      <c r="B1818" s="79">
        <v>284896</v>
      </c>
      <c r="C1818" s="79">
        <v>2672992</v>
      </c>
      <c r="D1818" s="79">
        <v>296783</v>
      </c>
      <c r="E1818" s="79">
        <v>2969775</v>
      </c>
      <c r="F1818" s="79">
        <v>298504</v>
      </c>
      <c r="G1818" s="79">
        <v>3071622</v>
      </c>
      <c r="H1818" s="84">
        <f>D1818/D1816*100</f>
        <v>98.560365039619029</v>
      </c>
      <c r="I1818" s="84">
        <f>E1818/E1816*100</f>
        <v>98.899172147883121</v>
      </c>
      <c r="J1818" s="80">
        <f t="shared" si="408"/>
        <v>104.17239975289228</v>
      </c>
      <c r="K1818" s="80">
        <f>D1818/F1818*100</f>
        <v>99.423458312116423</v>
      </c>
      <c r="L1818" s="80">
        <f>E1818/G1818*100</f>
        <v>96.684259977301892</v>
      </c>
    </row>
    <row r="1819" spans="1:12" s="1" customFormat="1" ht="22.5" x14ac:dyDescent="0.2">
      <c r="A1819" s="3" t="s">
        <v>267</v>
      </c>
      <c r="B1819" s="79"/>
      <c r="C1819" s="79"/>
      <c r="D1819" s="79"/>
      <c r="E1819" s="79"/>
      <c r="F1819" s="79"/>
      <c r="G1819" s="79"/>
      <c r="H1819" s="87"/>
      <c r="I1819" s="87"/>
      <c r="J1819" s="87"/>
      <c r="K1819" s="87"/>
      <c r="L1819" s="87"/>
    </row>
    <row r="1820" spans="1:12" s="1" customFormat="1" x14ac:dyDescent="0.2">
      <c r="A1820" s="6" t="s">
        <v>5</v>
      </c>
      <c r="B1820" s="79">
        <v>128545</v>
      </c>
      <c r="C1820" s="79">
        <v>1042558</v>
      </c>
      <c r="D1820" s="79">
        <v>98068</v>
      </c>
      <c r="E1820" s="79">
        <v>1140625</v>
      </c>
      <c r="F1820" s="79">
        <v>97368</v>
      </c>
      <c r="G1820" s="79">
        <v>861277</v>
      </c>
      <c r="H1820" s="84">
        <f>H1821+H1822</f>
        <v>100</v>
      </c>
      <c r="I1820" s="84">
        <f>I1821+I1822</f>
        <v>100</v>
      </c>
      <c r="J1820" s="80">
        <f t="shared" ref="J1820:J1825" si="410">D1820/B1820*100</f>
        <v>76.290793107472084</v>
      </c>
      <c r="K1820" s="80">
        <f t="shared" ref="K1820:L1825" si="411">D1820/F1820*100</f>
        <v>100.71892202777093</v>
      </c>
      <c r="L1820" s="80">
        <f t="shared" si="411"/>
        <v>132.43416461835159</v>
      </c>
    </row>
    <row r="1821" spans="1:12" s="1" customFormat="1" x14ac:dyDescent="0.2">
      <c r="A1821" s="9" t="s">
        <v>6</v>
      </c>
      <c r="B1821" s="79">
        <v>11759</v>
      </c>
      <c r="C1821" s="79">
        <v>111372</v>
      </c>
      <c r="D1821" s="79">
        <v>11763</v>
      </c>
      <c r="E1821" s="79">
        <v>123134</v>
      </c>
      <c r="F1821" s="79">
        <v>8303</v>
      </c>
      <c r="G1821" s="79">
        <v>90716</v>
      </c>
      <c r="H1821" s="84">
        <f>D1821/D1820*100</f>
        <v>11.994738344821961</v>
      </c>
      <c r="I1821" s="84">
        <f>E1821/E1820*100</f>
        <v>10.795309589041095</v>
      </c>
      <c r="J1821" s="80">
        <f t="shared" si="410"/>
        <v>100.03401649800152</v>
      </c>
      <c r="K1821" s="80">
        <f t="shared" si="411"/>
        <v>141.67168493315668</v>
      </c>
      <c r="L1821" s="80">
        <f t="shared" si="411"/>
        <v>135.7357026323912</v>
      </c>
    </row>
    <row r="1822" spans="1:12" s="1" customFormat="1" x14ac:dyDescent="0.2">
      <c r="A1822" s="9" t="s">
        <v>7</v>
      </c>
      <c r="B1822" s="79">
        <v>116786</v>
      </c>
      <c r="C1822" s="79">
        <v>931186</v>
      </c>
      <c r="D1822" s="79">
        <v>86305</v>
      </c>
      <c r="E1822" s="79">
        <v>1017491</v>
      </c>
      <c r="F1822" s="79">
        <v>89065</v>
      </c>
      <c r="G1822" s="79">
        <v>770561</v>
      </c>
      <c r="H1822" s="84">
        <f>D1822/D1820*100</f>
        <v>88.005261655178032</v>
      </c>
      <c r="I1822" s="84">
        <f>E1822/E1820*100</f>
        <v>89.204690410958904</v>
      </c>
      <c r="J1822" s="80">
        <f t="shared" si="410"/>
        <v>73.900125014984681</v>
      </c>
      <c r="K1822" s="80">
        <f t="shared" si="411"/>
        <v>96.901139617133552</v>
      </c>
      <c r="L1822" s="80">
        <f t="shared" si="411"/>
        <v>132.04548374495982</v>
      </c>
    </row>
    <row r="1823" spans="1:12" s="1" customFormat="1" x14ac:dyDescent="0.2">
      <c r="A1823" s="6" t="s">
        <v>8</v>
      </c>
      <c r="B1823" s="79">
        <v>128545</v>
      </c>
      <c r="C1823" s="79">
        <v>1042558</v>
      </c>
      <c r="D1823" s="79">
        <v>98068</v>
      </c>
      <c r="E1823" s="79">
        <v>1140625</v>
      </c>
      <c r="F1823" s="79">
        <v>97368</v>
      </c>
      <c r="G1823" s="79">
        <v>861277</v>
      </c>
      <c r="H1823" s="84">
        <f>H1824+H1825</f>
        <v>100</v>
      </c>
      <c r="I1823" s="84">
        <f>I1824+I1825</f>
        <v>100</v>
      </c>
      <c r="J1823" s="80">
        <f t="shared" si="410"/>
        <v>76.290793107472084</v>
      </c>
      <c r="K1823" s="80">
        <f t="shared" si="411"/>
        <v>100.71892202777093</v>
      </c>
      <c r="L1823" s="80">
        <f t="shared" si="411"/>
        <v>132.43416461835159</v>
      </c>
    </row>
    <row r="1824" spans="1:12" s="1" customFormat="1" x14ac:dyDescent="0.2">
      <c r="A1824" s="9" t="s">
        <v>9</v>
      </c>
      <c r="B1824" s="79">
        <v>9123</v>
      </c>
      <c r="C1824" s="79">
        <v>46599</v>
      </c>
      <c r="D1824" s="79">
        <v>5604</v>
      </c>
      <c r="E1824" s="79">
        <v>52203</v>
      </c>
      <c r="F1824" s="79">
        <v>3891</v>
      </c>
      <c r="G1824" s="79">
        <v>69925</v>
      </c>
      <c r="H1824" s="84">
        <f>D1824/D1823*100</f>
        <v>5.7144022514989601</v>
      </c>
      <c r="I1824" s="84">
        <f>E1824/E1823*100</f>
        <v>4.5767013698630139</v>
      </c>
      <c r="J1824" s="80">
        <f t="shared" si="410"/>
        <v>61.427162117724436</v>
      </c>
      <c r="K1824" s="80">
        <f t="shared" si="411"/>
        <v>144.02467232074017</v>
      </c>
      <c r="L1824" s="80">
        <f t="shared" si="411"/>
        <v>74.655702538434028</v>
      </c>
    </row>
    <row r="1825" spans="1:12" s="1" customFormat="1" x14ac:dyDescent="0.2">
      <c r="A1825" s="9" t="s">
        <v>10</v>
      </c>
      <c r="B1825" s="79">
        <v>119422</v>
      </c>
      <c r="C1825" s="79">
        <v>995959</v>
      </c>
      <c r="D1825" s="79">
        <v>92464</v>
      </c>
      <c r="E1825" s="79">
        <v>1088422</v>
      </c>
      <c r="F1825" s="79">
        <v>93477</v>
      </c>
      <c r="G1825" s="79">
        <v>791352</v>
      </c>
      <c r="H1825" s="84">
        <f>D1825/D1823*100</f>
        <v>94.285597748501033</v>
      </c>
      <c r="I1825" s="84">
        <f>E1825/E1823*100</f>
        <v>95.423298630136983</v>
      </c>
      <c r="J1825" s="80">
        <f t="shared" si="410"/>
        <v>77.426269866523754</v>
      </c>
      <c r="K1825" s="80">
        <f t="shared" si="411"/>
        <v>98.916310964194395</v>
      </c>
      <c r="L1825" s="80">
        <f t="shared" si="411"/>
        <v>137.5395525632083</v>
      </c>
    </row>
    <row r="1826" spans="1:12" s="1" customFormat="1" ht="22.5" x14ac:dyDescent="0.2">
      <c r="A1826" s="3" t="s">
        <v>268</v>
      </c>
      <c r="B1826" s="79"/>
      <c r="C1826" s="79"/>
      <c r="D1826" s="79"/>
      <c r="E1826" s="79"/>
      <c r="F1826" s="79"/>
      <c r="G1826" s="79"/>
      <c r="H1826" s="87"/>
      <c r="I1826" s="87"/>
      <c r="J1826" s="87"/>
      <c r="K1826" s="87"/>
      <c r="L1826" s="87"/>
    </row>
    <row r="1827" spans="1:12" s="1" customFormat="1" x14ac:dyDescent="0.2">
      <c r="A1827" s="6" t="s">
        <v>5</v>
      </c>
      <c r="B1827" s="79">
        <v>71318</v>
      </c>
      <c r="C1827" s="79">
        <v>584630</v>
      </c>
      <c r="D1827" s="79">
        <v>55051</v>
      </c>
      <c r="E1827" s="79">
        <v>639681</v>
      </c>
      <c r="F1827" s="79">
        <v>39291</v>
      </c>
      <c r="G1827" s="79">
        <v>541900</v>
      </c>
      <c r="H1827" s="84">
        <f>H1828+H1829</f>
        <v>100</v>
      </c>
      <c r="I1827" s="84">
        <f>I1828+I1829</f>
        <v>100</v>
      </c>
      <c r="J1827" s="80">
        <f t="shared" ref="J1827:J1832" si="412">D1827/B1827*100</f>
        <v>77.190891500042071</v>
      </c>
      <c r="K1827" s="80">
        <f>D1827/F1827*100</f>
        <v>140.11096688809141</v>
      </c>
      <c r="L1827" s="80">
        <f>E1827/G1827*100</f>
        <v>118.04410407824322</v>
      </c>
    </row>
    <row r="1828" spans="1:12" s="1" customFormat="1" x14ac:dyDescent="0.2">
      <c r="A1828" s="9" t="s">
        <v>6</v>
      </c>
      <c r="B1828" s="79">
        <v>9138</v>
      </c>
      <c r="C1828" s="79">
        <v>13315</v>
      </c>
      <c r="D1828" s="79">
        <v>9138</v>
      </c>
      <c r="E1828" s="79">
        <v>22453</v>
      </c>
      <c r="F1828" s="79">
        <v>669</v>
      </c>
      <c r="G1828" s="79">
        <v>9165</v>
      </c>
      <c r="H1828" s="84">
        <f>D1828/D1827*100</f>
        <v>16.59915351219778</v>
      </c>
      <c r="I1828" s="84">
        <f>E1828/E1827*100</f>
        <v>3.510030780967389</v>
      </c>
      <c r="J1828" s="80">
        <f t="shared" si="412"/>
        <v>100</v>
      </c>
      <c r="K1828" s="80"/>
      <c r="L1828" s="80">
        <f>E1828/G1828*100</f>
        <v>244.98636115657391</v>
      </c>
    </row>
    <row r="1829" spans="1:12" s="1" customFormat="1" x14ac:dyDescent="0.2">
      <c r="A1829" s="9" t="s">
        <v>7</v>
      </c>
      <c r="B1829" s="79">
        <v>62180</v>
      </c>
      <c r="C1829" s="79">
        <v>571315</v>
      </c>
      <c r="D1829" s="79">
        <v>45913</v>
      </c>
      <c r="E1829" s="79">
        <v>617228</v>
      </c>
      <c r="F1829" s="79">
        <v>38622</v>
      </c>
      <c r="G1829" s="79">
        <v>532735</v>
      </c>
      <c r="H1829" s="84">
        <f>D1829/D1827*100</f>
        <v>83.400846487802212</v>
      </c>
      <c r="I1829" s="84">
        <f>E1829/E1827*100</f>
        <v>96.489969219032616</v>
      </c>
      <c r="J1829" s="80">
        <f t="shared" si="412"/>
        <v>73.838854937278867</v>
      </c>
      <c r="K1829" s="80">
        <f>D1829/F1829*100</f>
        <v>118.87784164465849</v>
      </c>
      <c r="L1829" s="80">
        <f>E1829/G1829*100</f>
        <v>115.86023069631241</v>
      </c>
    </row>
    <row r="1830" spans="1:12" s="1" customFormat="1" x14ac:dyDescent="0.2">
      <c r="A1830" s="6" t="s">
        <v>8</v>
      </c>
      <c r="B1830" s="79">
        <v>71318</v>
      </c>
      <c r="C1830" s="79">
        <v>584630</v>
      </c>
      <c r="D1830" s="79">
        <v>55051</v>
      </c>
      <c r="E1830" s="79">
        <v>639681</v>
      </c>
      <c r="F1830" s="79">
        <v>39291</v>
      </c>
      <c r="G1830" s="79">
        <v>541900</v>
      </c>
      <c r="H1830" s="84">
        <f>H1831+H1832</f>
        <v>100</v>
      </c>
      <c r="I1830" s="84">
        <f>I1831+I1832</f>
        <v>100</v>
      </c>
      <c r="J1830" s="80">
        <f t="shared" si="412"/>
        <v>77.190891500042071</v>
      </c>
      <c r="K1830" s="80">
        <f>D1830/F1830*100</f>
        <v>140.11096688809141</v>
      </c>
      <c r="L1830" s="80">
        <f>E1830/G1830*100</f>
        <v>118.04410407824322</v>
      </c>
    </row>
    <row r="1831" spans="1:12" s="1" customFormat="1" x14ac:dyDescent="0.2">
      <c r="A1831" s="9" t="s">
        <v>9</v>
      </c>
      <c r="B1831" s="79">
        <v>2776</v>
      </c>
      <c r="C1831" s="79">
        <v>48486</v>
      </c>
      <c r="D1831" s="79">
        <v>2726</v>
      </c>
      <c r="E1831" s="79">
        <v>51212</v>
      </c>
      <c r="F1831" s="79">
        <v>1322</v>
      </c>
      <c r="G1831" s="79">
        <v>18421</v>
      </c>
      <c r="H1831" s="84">
        <f>D1831/D1830*100</f>
        <v>4.9517719932426294</v>
      </c>
      <c r="I1831" s="84">
        <f>E1831/E1830*100</f>
        <v>8.0058654235470499</v>
      </c>
      <c r="J1831" s="80">
        <f t="shared" si="412"/>
        <v>98.198847262247838</v>
      </c>
      <c r="K1831" s="80">
        <f>D1831/F1831*100</f>
        <v>206.20272314674736</v>
      </c>
      <c r="L1831" s="80">
        <f>E1831/G1831*100</f>
        <v>278.00879431084087</v>
      </c>
    </row>
    <row r="1832" spans="1:12" s="1" customFormat="1" x14ac:dyDescent="0.2">
      <c r="A1832" s="9" t="s">
        <v>10</v>
      </c>
      <c r="B1832" s="79">
        <v>68542</v>
      </c>
      <c r="C1832" s="79">
        <v>536144</v>
      </c>
      <c r="D1832" s="79">
        <v>52325</v>
      </c>
      <c r="E1832" s="79">
        <v>588469</v>
      </c>
      <c r="F1832" s="79">
        <v>37969</v>
      </c>
      <c r="G1832" s="79">
        <v>523479</v>
      </c>
      <c r="H1832" s="84">
        <f>D1832/D1830*100</f>
        <v>95.04822800675737</v>
      </c>
      <c r="I1832" s="84">
        <f>E1832/E1830*100</f>
        <v>91.99413457645295</v>
      </c>
      <c r="J1832" s="80">
        <f t="shared" si="412"/>
        <v>76.340054273292296</v>
      </c>
      <c r="K1832" s="80">
        <f>D1832/F1832*100</f>
        <v>137.80979219889912</v>
      </c>
      <c r="L1832" s="80">
        <f>E1832/G1832*100</f>
        <v>112.41501569308416</v>
      </c>
    </row>
    <row r="1833" spans="1:12" s="1" customFormat="1" x14ac:dyDescent="0.2">
      <c r="A1833" s="3" t="s">
        <v>269</v>
      </c>
      <c r="B1833" s="79"/>
      <c r="C1833" s="79"/>
      <c r="D1833" s="79"/>
      <c r="E1833" s="79"/>
      <c r="F1833" s="79"/>
      <c r="G1833" s="79"/>
      <c r="H1833" s="87"/>
      <c r="I1833" s="87"/>
      <c r="J1833" s="87"/>
      <c r="K1833" s="87"/>
      <c r="L1833" s="87"/>
    </row>
    <row r="1834" spans="1:12" s="1" customFormat="1" x14ac:dyDescent="0.2">
      <c r="A1834" s="6" t="s">
        <v>5</v>
      </c>
      <c r="B1834" s="79">
        <v>48471</v>
      </c>
      <c r="C1834" s="79">
        <v>401126</v>
      </c>
      <c r="D1834" s="79">
        <v>57750</v>
      </c>
      <c r="E1834" s="79">
        <v>458876</v>
      </c>
      <c r="F1834" s="79">
        <v>47832</v>
      </c>
      <c r="G1834" s="79">
        <v>375714</v>
      </c>
      <c r="H1834" s="84">
        <f>H1835+H1836</f>
        <v>100</v>
      </c>
      <c r="I1834" s="84">
        <f>I1835+I1836</f>
        <v>99.999999999999986</v>
      </c>
      <c r="J1834" s="80">
        <f t="shared" ref="J1834:J1839" si="413">D1834/B1834*100</f>
        <v>119.14340533514884</v>
      </c>
      <c r="K1834" s="80">
        <f t="shared" ref="K1834:L1837" si="414">D1834/F1834*100</f>
        <v>120.73507275464124</v>
      </c>
      <c r="L1834" s="80">
        <f t="shared" si="414"/>
        <v>122.13438945580948</v>
      </c>
    </row>
    <row r="1835" spans="1:12" s="1" customFormat="1" x14ac:dyDescent="0.2">
      <c r="A1835" s="9" t="s">
        <v>6</v>
      </c>
      <c r="B1835" s="79">
        <v>38746</v>
      </c>
      <c r="C1835" s="79">
        <v>288051</v>
      </c>
      <c r="D1835" s="79">
        <v>41655</v>
      </c>
      <c r="E1835" s="79">
        <v>329706</v>
      </c>
      <c r="F1835" s="79">
        <v>36150</v>
      </c>
      <c r="G1835" s="79">
        <v>294738</v>
      </c>
      <c r="H1835" s="84">
        <f>D1835/D1834*100</f>
        <v>72.129870129870127</v>
      </c>
      <c r="I1835" s="84">
        <f>E1835/E1834*100</f>
        <v>71.850783218124278</v>
      </c>
      <c r="J1835" s="80">
        <f t="shared" si="413"/>
        <v>107.5078717803128</v>
      </c>
      <c r="K1835" s="80">
        <f t="shared" si="414"/>
        <v>115.22821576763485</v>
      </c>
      <c r="L1835" s="80">
        <f t="shared" si="414"/>
        <v>111.86409624819331</v>
      </c>
    </row>
    <row r="1836" spans="1:12" s="1" customFormat="1" x14ac:dyDescent="0.2">
      <c r="A1836" s="9" t="s">
        <v>7</v>
      </c>
      <c r="B1836" s="79">
        <v>9725</v>
      </c>
      <c r="C1836" s="79">
        <v>113075</v>
      </c>
      <c r="D1836" s="79">
        <v>16095</v>
      </c>
      <c r="E1836" s="79">
        <v>129170</v>
      </c>
      <c r="F1836" s="79">
        <v>11682</v>
      </c>
      <c r="G1836" s="79">
        <v>80976</v>
      </c>
      <c r="H1836" s="84">
        <f>D1836/D1834*100</f>
        <v>27.870129870129873</v>
      </c>
      <c r="I1836" s="84">
        <f>E1836/E1834*100</f>
        <v>28.149216781875712</v>
      </c>
      <c r="J1836" s="80">
        <f t="shared" si="413"/>
        <v>165.50128534704371</v>
      </c>
      <c r="K1836" s="80">
        <f t="shared" si="414"/>
        <v>137.77606574216742</v>
      </c>
      <c r="L1836" s="80">
        <f t="shared" si="414"/>
        <v>159.51639992096426</v>
      </c>
    </row>
    <row r="1837" spans="1:12" s="1" customFormat="1" x14ac:dyDescent="0.2">
      <c r="A1837" s="6" t="s">
        <v>8</v>
      </c>
      <c r="B1837" s="79">
        <v>48471</v>
      </c>
      <c r="C1837" s="79">
        <v>401126</v>
      </c>
      <c r="D1837" s="79">
        <v>57750</v>
      </c>
      <c r="E1837" s="79">
        <v>458876</v>
      </c>
      <c r="F1837" s="79">
        <v>47832</v>
      </c>
      <c r="G1837" s="79">
        <v>375714</v>
      </c>
      <c r="H1837" s="84">
        <f>H1838+H1839</f>
        <v>100</v>
      </c>
      <c r="I1837" s="84">
        <f>I1838+I1839</f>
        <v>100</v>
      </c>
      <c r="J1837" s="80">
        <f t="shared" si="413"/>
        <v>119.14340533514884</v>
      </c>
      <c r="K1837" s="80">
        <f t="shared" si="414"/>
        <v>120.73507275464124</v>
      </c>
      <c r="L1837" s="80">
        <f t="shared" si="414"/>
        <v>122.13438945580948</v>
      </c>
    </row>
    <row r="1838" spans="1:12" s="1" customFormat="1" x14ac:dyDescent="0.2">
      <c r="A1838" s="9" t="s">
        <v>9</v>
      </c>
      <c r="B1838" s="79">
        <v>1311</v>
      </c>
      <c r="C1838" s="79">
        <v>5299</v>
      </c>
      <c r="D1838" s="79">
        <v>189</v>
      </c>
      <c r="E1838" s="79">
        <v>5488</v>
      </c>
      <c r="F1838" s="79">
        <v>201</v>
      </c>
      <c r="G1838" s="79">
        <v>1081</v>
      </c>
      <c r="H1838" s="84">
        <f>D1838/D1837*100</f>
        <v>0.32727272727272727</v>
      </c>
      <c r="I1838" s="84">
        <f>E1838/E1837*100</f>
        <v>1.1959657946809159</v>
      </c>
      <c r="J1838" s="80">
        <f t="shared" si="413"/>
        <v>14.416475972540047</v>
      </c>
      <c r="K1838" s="80">
        <f>D1838/F1838*100</f>
        <v>94.029850746268664</v>
      </c>
      <c r="L1838" s="80"/>
    </row>
    <row r="1839" spans="1:12" s="1" customFormat="1" x14ac:dyDescent="0.2">
      <c r="A1839" s="9" t="s">
        <v>10</v>
      </c>
      <c r="B1839" s="79">
        <v>47160</v>
      </c>
      <c r="C1839" s="79">
        <v>395827</v>
      </c>
      <c r="D1839" s="79">
        <v>57561</v>
      </c>
      <c r="E1839" s="79">
        <v>453388</v>
      </c>
      <c r="F1839" s="79">
        <v>47631</v>
      </c>
      <c r="G1839" s="79">
        <v>374633</v>
      </c>
      <c r="H1839" s="84">
        <f>D1839/D1837*100</f>
        <v>99.672727272727272</v>
      </c>
      <c r="I1839" s="84">
        <f>E1839/E1837*100</f>
        <v>98.804034205319084</v>
      </c>
      <c r="J1839" s="80">
        <f t="shared" si="413"/>
        <v>122.05470737913487</v>
      </c>
      <c r="K1839" s="80">
        <f>D1839/F1839*100</f>
        <v>120.84776721043018</v>
      </c>
      <c r="L1839" s="80">
        <f>E1839/G1839*100</f>
        <v>121.02190677276161</v>
      </c>
    </row>
    <row r="1840" spans="1:12" s="1" customFormat="1" ht="22.5" x14ac:dyDescent="0.2">
      <c r="A1840" s="3" t="s">
        <v>270</v>
      </c>
      <c r="B1840" s="79"/>
      <c r="C1840" s="79"/>
      <c r="D1840" s="79"/>
      <c r="E1840" s="79"/>
      <c r="F1840" s="79"/>
      <c r="G1840" s="79"/>
      <c r="H1840" s="87"/>
      <c r="I1840" s="87"/>
      <c r="J1840" s="87"/>
      <c r="K1840" s="87"/>
      <c r="L1840" s="87"/>
    </row>
    <row r="1841" spans="1:12" s="1" customFormat="1" x14ac:dyDescent="0.2">
      <c r="A1841" s="6" t="s">
        <v>5</v>
      </c>
      <c r="B1841" s="79">
        <v>3671</v>
      </c>
      <c r="C1841" s="79">
        <v>55843</v>
      </c>
      <c r="D1841" s="79">
        <v>2723</v>
      </c>
      <c r="E1841" s="79">
        <v>58567</v>
      </c>
      <c r="F1841" s="79">
        <v>5784</v>
      </c>
      <c r="G1841" s="79">
        <v>84896</v>
      </c>
      <c r="H1841" s="84">
        <f>H1842+H1843</f>
        <v>100</v>
      </c>
      <c r="I1841" s="84">
        <f>I1842+I1843</f>
        <v>100</v>
      </c>
      <c r="J1841" s="80">
        <f t="shared" ref="J1841:J1846" si="415">D1841/B1841*100</f>
        <v>74.175973849087441</v>
      </c>
      <c r="K1841" s="80">
        <f t="shared" ref="K1841:L1844" si="416">D1841/F1841*100</f>
        <v>47.07814661134163</v>
      </c>
      <c r="L1841" s="80">
        <f t="shared" si="416"/>
        <v>68.986760271390878</v>
      </c>
    </row>
    <row r="1842" spans="1:12" s="1" customFormat="1" x14ac:dyDescent="0.2">
      <c r="A1842" s="9" t="s">
        <v>6</v>
      </c>
      <c r="B1842" s="79">
        <v>1750</v>
      </c>
      <c r="C1842" s="79">
        <v>38296</v>
      </c>
      <c r="D1842" s="79">
        <v>1875</v>
      </c>
      <c r="E1842" s="79">
        <v>40172</v>
      </c>
      <c r="F1842" s="79">
        <v>3289</v>
      </c>
      <c r="G1842" s="79">
        <v>55805</v>
      </c>
      <c r="H1842" s="84">
        <f>D1842/D1841*100</f>
        <v>68.857877341167821</v>
      </c>
      <c r="I1842" s="84">
        <f>E1842/E1841*100</f>
        <v>68.591527652090761</v>
      </c>
      <c r="J1842" s="80">
        <f t="shared" si="415"/>
        <v>107.14285714285714</v>
      </c>
      <c r="K1842" s="80">
        <f t="shared" si="416"/>
        <v>57.008209182122229</v>
      </c>
      <c r="L1842" s="80">
        <f t="shared" si="416"/>
        <v>71.986381148642593</v>
      </c>
    </row>
    <row r="1843" spans="1:12" s="1" customFormat="1" x14ac:dyDescent="0.2">
      <c r="A1843" s="9" t="s">
        <v>7</v>
      </c>
      <c r="B1843" s="79">
        <v>1921</v>
      </c>
      <c r="C1843" s="79">
        <v>17547</v>
      </c>
      <c r="D1843" s="79">
        <v>848</v>
      </c>
      <c r="E1843" s="79">
        <v>18395</v>
      </c>
      <c r="F1843" s="79">
        <v>2495</v>
      </c>
      <c r="G1843" s="79">
        <v>29091</v>
      </c>
      <c r="H1843" s="84">
        <f>D1843/D1841*100</f>
        <v>31.142122658832172</v>
      </c>
      <c r="I1843" s="84">
        <f>E1843/E1841*100</f>
        <v>31.408472347909232</v>
      </c>
      <c r="J1843" s="80">
        <f t="shared" si="415"/>
        <v>44.143675169182714</v>
      </c>
      <c r="K1843" s="80">
        <f t="shared" si="416"/>
        <v>33.987975951903806</v>
      </c>
      <c r="L1843" s="80">
        <f t="shared" si="416"/>
        <v>63.232614898078445</v>
      </c>
    </row>
    <row r="1844" spans="1:12" s="1" customFormat="1" x14ac:dyDescent="0.2">
      <c r="A1844" s="6" t="s">
        <v>8</v>
      </c>
      <c r="B1844" s="79">
        <v>3671</v>
      </c>
      <c r="C1844" s="79">
        <v>55843</v>
      </c>
      <c r="D1844" s="79">
        <v>2723</v>
      </c>
      <c r="E1844" s="79">
        <v>58567</v>
      </c>
      <c r="F1844" s="79">
        <v>5784</v>
      </c>
      <c r="G1844" s="79">
        <v>84896</v>
      </c>
      <c r="H1844" s="84">
        <f>H1845+H1846</f>
        <v>100</v>
      </c>
      <c r="I1844" s="84">
        <f>I1845+I1846</f>
        <v>100</v>
      </c>
      <c r="J1844" s="80">
        <f t="shared" si="415"/>
        <v>74.175973849087441</v>
      </c>
      <c r="K1844" s="80">
        <f t="shared" si="416"/>
        <v>47.07814661134163</v>
      </c>
      <c r="L1844" s="80">
        <f t="shared" si="416"/>
        <v>68.986760271390878</v>
      </c>
    </row>
    <row r="1845" spans="1:12" s="1" customFormat="1" x14ac:dyDescent="0.2">
      <c r="A1845" s="9" t="s">
        <v>9</v>
      </c>
      <c r="B1845" s="79">
        <v>43</v>
      </c>
      <c r="C1845" s="79">
        <v>234</v>
      </c>
      <c r="D1845" s="79">
        <v>84</v>
      </c>
      <c r="E1845" s="79">
        <v>318</v>
      </c>
      <c r="F1845" s="79">
        <v>10</v>
      </c>
      <c r="G1845" s="79">
        <v>249</v>
      </c>
      <c r="H1845" s="84">
        <f>D1845/D1844*100</f>
        <v>3.0848329048843186</v>
      </c>
      <c r="I1845" s="84">
        <f>E1845/E1844*100</f>
        <v>0.54296788293749043</v>
      </c>
      <c r="J1845" s="80">
        <f t="shared" si="415"/>
        <v>195.3488372093023</v>
      </c>
      <c r="K1845" s="80"/>
      <c r="L1845" s="80">
        <f>E1845/G1845*100</f>
        <v>127.71084337349396</v>
      </c>
    </row>
    <row r="1846" spans="1:12" s="1" customFormat="1" x14ac:dyDescent="0.2">
      <c r="A1846" s="9" t="s">
        <v>10</v>
      </c>
      <c r="B1846" s="79">
        <v>3628</v>
      </c>
      <c r="C1846" s="79">
        <v>55609</v>
      </c>
      <c r="D1846" s="79">
        <v>2639</v>
      </c>
      <c r="E1846" s="79">
        <v>58249</v>
      </c>
      <c r="F1846" s="79">
        <v>5774</v>
      </c>
      <c r="G1846" s="79">
        <v>84647</v>
      </c>
      <c r="H1846" s="84">
        <f>D1846/D1844*100</f>
        <v>96.915167095115677</v>
      </c>
      <c r="I1846" s="84">
        <f>E1846/E1844*100</f>
        <v>99.457032117062511</v>
      </c>
      <c r="J1846" s="80">
        <f t="shared" si="415"/>
        <v>72.739801543550158</v>
      </c>
      <c r="K1846" s="80">
        <f>D1846/F1846*100</f>
        <v>45.704883962590927</v>
      </c>
      <c r="L1846" s="80">
        <f>E1846/G1846*100</f>
        <v>68.814015854076331</v>
      </c>
    </row>
    <row r="1847" spans="1:12" s="1" customFormat="1" x14ac:dyDescent="0.2">
      <c r="A1847" s="3" t="s">
        <v>271</v>
      </c>
      <c r="B1847" s="79"/>
      <c r="C1847" s="79"/>
      <c r="D1847" s="79"/>
      <c r="E1847" s="79"/>
      <c r="F1847" s="79"/>
      <c r="G1847" s="79"/>
      <c r="H1847" s="87"/>
      <c r="I1847" s="87"/>
      <c r="J1847" s="87"/>
      <c r="K1847" s="87"/>
      <c r="L1847" s="87"/>
    </row>
    <row r="1848" spans="1:12" s="1" customFormat="1" x14ac:dyDescent="0.2">
      <c r="A1848" s="6" t="s">
        <v>5</v>
      </c>
      <c r="B1848" s="79">
        <v>26314</v>
      </c>
      <c r="C1848" s="79">
        <v>212925</v>
      </c>
      <c r="D1848" s="79">
        <v>23601</v>
      </c>
      <c r="E1848" s="79">
        <v>236527</v>
      </c>
      <c r="F1848" s="79">
        <v>28237</v>
      </c>
      <c r="G1848" s="79">
        <v>253392</v>
      </c>
      <c r="H1848" s="84">
        <f>H1849+H1850</f>
        <v>100</v>
      </c>
      <c r="I1848" s="84">
        <f>I1849+I1850</f>
        <v>99.999577215286209</v>
      </c>
      <c r="J1848" s="80">
        <f t="shared" ref="J1848:J1853" si="417">D1848/B1848*100</f>
        <v>89.689898913126086</v>
      </c>
      <c r="K1848" s="80">
        <f t="shared" ref="K1848:L1851" si="418">D1848/F1848*100</f>
        <v>83.581825264723591</v>
      </c>
      <c r="L1848" s="80">
        <f t="shared" si="418"/>
        <v>93.344304476857985</v>
      </c>
    </row>
    <row r="1849" spans="1:12" s="1" customFormat="1" x14ac:dyDescent="0.2">
      <c r="A1849" s="9" t="s">
        <v>6</v>
      </c>
      <c r="B1849" s="79">
        <v>12215</v>
      </c>
      <c r="C1849" s="79">
        <v>129352</v>
      </c>
      <c r="D1849" s="79">
        <v>11799</v>
      </c>
      <c r="E1849" s="79">
        <v>141151</v>
      </c>
      <c r="F1849" s="79">
        <v>15950</v>
      </c>
      <c r="G1849" s="79">
        <v>163453</v>
      </c>
      <c r="H1849" s="84">
        <f>D1849/D1848*100</f>
        <v>49.993644337104357</v>
      </c>
      <c r="I1849" s="84">
        <f>E1849/E1848*100</f>
        <v>59.67648513700339</v>
      </c>
      <c r="J1849" s="80">
        <f t="shared" si="417"/>
        <v>96.59435120753173</v>
      </c>
      <c r="K1849" s="80">
        <f t="shared" si="418"/>
        <v>73.974921630094045</v>
      </c>
      <c r="L1849" s="80">
        <f t="shared" si="418"/>
        <v>86.355710815953216</v>
      </c>
    </row>
    <row r="1850" spans="1:12" s="1" customFormat="1" x14ac:dyDescent="0.2">
      <c r="A1850" s="9" t="s">
        <v>7</v>
      </c>
      <c r="B1850" s="79">
        <v>14099</v>
      </c>
      <c r="C1850" s="79">
        <v>83573</v>
      </c>
      <c r="D1850" s="79">
        <v>11802</v>
      </c>
      <c r="E1850" s="79">
        <v>95375</v>
      </c>
      <c r="F1850" s="79">
        <v>12287</v>
      </c>
      <c r="G1850" s="79">
        <v>89939</v>
      </c>
      <c r="H1850" s="84">
        <f>D1850/D1848*100</f>
        <v>50.006355662895643</v>
      </c>
      <c r="I1850" s="84">
        <f>E1850/E1848*100</f>
        <v>40.323092078282819</v>
      </c>
      <c r="J1850" s="80">
        <f t="shared" si="417"/>
        <v>83.708064401730624</v>
      </c>
      <c r="K1850" s="80">
        <f t="shared" si="418"/>
        <v>96.052738666883698</v>
      </c>
      <c r="L1850" s="80">
        <f t="shared" si="418"/>
        <v>106.04409655433128</v>
      </c>
    </row>
    <row r="1851" spans="1:12" s="1" customFormat="1" x14ac:dyDescent="0.2">
      <c r="A1851" s="6" t="s">
        <v>8</v>
      </c>
      <c r="B1851" s="79">
        <v>26314</v>
      </c>
      <c r="C1851" s="79">
        <v>212925</v>
      </c>
      <c r="D1851" s="79">
        <v>23601</v>
      </c>
      <c r="E1851" s="79">
        <v>236527</v>
      </c>
      <c r="F1851" s="79">
        <v>28237</v>
      </c>
      <c r="G1851" s="79">
        <v>253392</v>
      </c>
      <c r="H1851" s="84">
        <f>H1852+H1853</f>
        <v>100</v>
      </c>
      <c r="I1851" s="84">
        <f>I1852+I1853</f>
        <v>100</v>
      </c>
      <c r="J1851" s="80">
        <f t="shared" si="417"/>
        <v>89.689898913126086</v>
      </c>
      <c r="K1851" s="80">
        <f t="shared" si="418"/>
        <v>83.581825264723591</v>
      </c>
      <c r="L1851" s="80">
        <f t="shared" si="418"/>
        <v>93.344304476857985</v>
      </c>
    </row>
    <row r="1852" spans="1:12" s="1" customFormat="1" x14ac:dyDescent="0.2">
      <c r="A1852" s="9" t="s">
        <v>9</v>
      </c>
      <c r="B1852" s="79">
        <v>530</v>
      </c>
      <c r="C1852" s="79">
        <v>2719</v>
      </c>
      <c r="D1852" s="79">
        <v>374</v>
      </c>
      <c r="E1852" s="79">
        <v>3093</v>
      </c>
      <c r="F1852" s="79">
        <v>0</v>
      </c>
      <c r="G1852" s="79">
        <v>92</v>
      </c>
      <c r="H1852" s="84">
        <f>D1852/D1851*100</f>
        <v>1.5846786153129104</v>
      </c>
      <c r="I1852" s="84">
        <f>E1852/E1851*100</f>
        <v>1.3076731197706815</v>
      </c>
      <c r="J1852" s="80">
        <f t="shared" si="417"/>
        <v>70.566037735849051</v>
      </c>
      <c r="K1852" s="80">
        <v>0</v>
      </c>
      <c r="L1852" s="80"/>
    </row>
    <row r="1853" spans="1:12" s="1" customFormat="1" x14ac:dyDescent="0.2">
      <c r="A1853" s="9" t="s">
        <v>10</v>
      </c>
      <c r="B1853" s="79">
        <v>25784</v>
      </c>
      <c r="C1853" s="79">
        <v>210206</v>
      </c>
      <c r="D1853" s="79">
        <v>23227</v>
      </c>
      <c r="E1853" s="79">
        <v>233434</v>
      </c>
      <c r="F1853" s="79">
        <v>28237</v>
      </c>
      <c r="G1853" s="79">
        <v>253300</v>
      </c>
      <c r="H1853" s="84">
        <f>D1853/D1851*100</f>
        <v>98.41532138468709</v>
      </c>
      <c r="I1853" s="84">
        <f>E1853/E1851*100</f>
        <v>98.692326880229317</v>
      </c>
      <c r="J1853" s="80">
        <f t="shared" si="417"/>
        <v>90.082997207570585</v>
      </c>
      <c r="K1853" s="80">
        <f>D1853/F1853*100</f>
        <v>82.257321953465308</v>
      </c>
      <c r="L1853" s="80">
        <f>E1853/G1853*100</f>
        <v>92.157125937623377</v>
      </c>
    </row>
    <row r="1854" spans="1:12" s="1" customFormat="1" ht="22.5" x14ac:dyDescent="0.2">
      <c r="A1854" s="3" t="s">
        <v>272</v>
      </c>
      <c r="B1854" s="79"/>
      <c r="C1854" s="79"/>
      <c r="D1854" s="79"/>
      <c r="E1854" s="79"/>
      <c r="F1854" s="79"/>
      <c r="G1854" s="79"/>
      <c r="H1854" s="87"/>
      <c r="I1854" s="87"/>
      <c r="J1854" s="87"/>
      <c r="K1854" s="87"/>
      <c r="L1854" s="87"/>
    </row>
    <row r="1855" spans="1:12" s="1" customFormat="1" x14ac:dyDescent="0.2">
      <c r="A1855" s="6" t="s">
        <v>5</v>
      </c>
      <c r="B1855" s="79">
        <v>94969</v>
      </c>
      <c r="C1855" s="79">
        <v>695972</v>
      </c>
      <c r="D1855" s="79">
        <v>100814</v>
      </c>
      <c r="E1855" s="79">
        <v>796786</v>
      </c>
      <c r="F1855" s="79">
        <v>76963</v>
      </c>
      <c r="G1855" s="79">
        <v>711799</v>
      </c>
      <c r="H1855" s="84">
        <f>H1856+H1857</f>
        <v>100</v>
      </c>
      <c r="I1855" s="84">
        <f>I1856+I1857</f>
        <v>100.00000000000001</v>
      </c>
      <c r="J1855" s="80">
        <f t="shared" ref="J1855:J1860" si="419">D1855/B1855*100</f>
        <v>106.15463993513671</v>
      </c>
      <c r="K1855" s="80">
        <f t="shared" ref="K1855:L1860" si="420">D1855/F1855*100</f>
        <v>130.99021607785559</v>
      </c>
      <c r="L1855" s="80">
        <f t="shared" si="420"/>
        <v>111.93974703532878</v>
      </c>
    </row>
    <row r="1856" spans="1:12" s="1" customFormat="1" x14ac:dyDescent="0.2">
      <c r="A1856" s="9" t="s">
        <v>6</v>
      </c>
      <c r="B1856" s="79">
        <v>10762</v>
      </c>
      <c r="C1856" s="79">
        <v>89095</v>
      </c>
      <c r="D1856" s="79">
        <v>11644</v>
      </c>
      <c r="E1856" s="79">
        <v>100739</v>
      </c>
      <c r="F1856" s="79">
        <v>10767</v>
      </c>
      <c r="G1856" s="79">
        <v>102176</v>
      </c>
      <c r="H1856" s="84">
        <f>D1856/D1855*100</f>
        <v>11.549983137262682</v>
      </c>
      <c r="I1856" s="84">
        <f>E1856/E1855*100</f>
        <v>12.64316893118102</v>
      </c>
      <c r="J1856" s="80">
        <f t="shared" si="419"/>
        <v>108.19550269466643</v>
      </c>
      <c r="K1856" s="80">
        <f t="shared" si="420"/>
        <v>108.14525866072258</v>
      </c>
      <c r="L1856" s="80">
        <f t="shared" si="420"/>
        <v>98.59360319448794</v>
      </c>
    </row>
    <row r="1857" spans="1:12" s="1" customFormat="1" x14ac:dyDescent="0.2">
      <c r="A1857" s="9" t="s">
        <v>7</v>
      </c>
      <c r="B1857" s="79">
        <v>84207</v>
      </c>
      <c r="C1857" s="79">
        <v>606877</v>
      </c>
      <c r="D1857" s="79">
        <v>89170</v>
      </c>
      <c r="E1857" s="79">
        <v>696047</v>
      </c>
      <c r="F1857" s="79">
        <v>66196</v>
      </c>
      <c r="G1857" s="79">
        <v>609623</v>
      </c>
      <c r="H1857" s="84">
        <f>D1857/D1855*100</f>
        <v>88.450016862737314</v>
      </c>
      <c r="I1857" s="84">
        <f>E1857/E1855*100</f>
        <v>87.356831068818991</v>
      </c>
      <c r="J1857" s="80">
        <f t="shared" si="419"/>
        <v>105.89380930326458</v>
      </c>
      <c r="K1857" s="80">
        <f t="shared" si="420"/>
        <v>134.70602453320441</v>
      </c>
      <c r="L1857" s="80">
        <f t="shared" si="420"/>
        <v>114.17663047490005</v>
      </c>
    </row>
    <row r="1858" spans="1:12" s="1" customFormat="1" x14ac:dyDescent="0.2">
      <c r="A1858" s="6" t="s">
        <v>8</v>
      </c>
      <c r="B1858" s="79">
        <v>94969</v>
      </c>
      <c r="C1858" s="79">
        <v>695972</v>
      </c>
      <c r="D1858" s="79">
        <v>100814</v>
      </c>
      <c r="E1858" s="79">
        <v>796786</v>
      </c>
      <c r="F1858" s="79">
        <v>76963</v>
      </c>
      <c r="G1858" s="79">
        <v>711799</v>
      </c>
      <c r="H1858" s="84">
        <f>H1859+H1860</f>
        <v>100</v>
      </c>
      <c r="I1858" s="84">
        <f>I1859+I1860</f>
        <v>100</v>
      </c>
      <c r="J1858" s="80">
        <f t="shared" si="419"/>
        <v>106.15463993513671</v>
      </c>
      <c r="K1858" s="80">
        <f t="shared" si="420"/>
        <v>130.99021607785559</v>
      </c>
      <c r="L1858" s="80">
        <f t="shared" si="420"/>
        <v>111.93974703532878</v>
      </c>
    </row>
    <row r="1859" spans="1:12" s="1" customFormat="1" x14ac:dyDescent="0.2">
      <c r="A1859" s="9" t="s">
        <v>9</v>
      </c>
      <c r="B1859" s="79">
        <v>846</v>
      </c>
      <c r="C1859" s="79">
        <v>2825</v>
      </c>
      <c r="D1859" s="79">
        <v>202</v>
      </c>
      <c r="E1859" s="79">
        <v>3027</v>
      </c>
      <c r="F1859" s="79">
        <v>1176</v>
      </c>
      <c r="G1859" s="79">
        <v>3918</v>
      </c>
      <c r="H1859" s="84">
        <f>D1859/D1858*100</f>
        <v>0.20036899636955185</v>
      </c>
      <c r="I1859" s="84">
        <f>E1859/E1858*100</f>
        <v>0.37990125328507279</v>
      </c>
      <c r="J1859" s="80">
        <f t="shared" si="419"/>
        <v>23.877068557919621</v>
      </c>
      <c r="K1859" s="80">
        <f t="shared" si="420"/>
        <v>17.176870748299319</v>
      </c>
      <c r="L1859" s="80">
        <f t="shared" si="420"/>
        <v>77.258805513016853</v>
      </c>
    </row>
    <row r="1860" spans="1:12" s="1" customFormat="1" x14ac:dyDescent="0.2">
      <c r="A1860" s="9" t="s">
        <v>10</v>
      </c>
      <c r="B1860" s="79">
        <v>94123</v>
      </c>
      <c r="C1860" s="79">
        <v>693147</v>
      </c>
      <c r="D1860" s="79">
        <v>100612</v>
      </c>
      <c r="E1860" s="79">
        <v>793759</v>
      </c>
      <c r="F1860" s="79">
        <v>75787</v>
      </c>
      <c r="G1860" s="79">
        <v>707881</v>
      </c>
      <c r="H1860" s="84">
        <f>D1860/D1858*100</f>
        <v>99.799631003630452</v>
      </c>
      <c r="I1860" s="84">
        <f>E1860/E1858*100</f>
        <v>99.62009874671493</v>
      </c>
      <c r="J1860" s="80">
        <f t="shared" si="419"/>
        <v>106.89417039405885</v>
      </c>
      <c r="K1860" s="80">
        <f t="shared" si="420"/>
        <v>132.75627746183383</v>
      </c>
      <c r="L1860" s="80">
        <f t="shared" si="420"/>
        <v>112.1317001021358</v>
      </c>
    </row>
    <row r="1861" spans="1:12" s="1" customFormat="1" x14ac:dyDescent="0.2">
      <c r="A1861" s="3" t="s">
        <v>273</v>
      </c>
      <c r="B1861" s="79"/>
      <c r="C1861" s="79"/>
      <c r="D1861" s="79"/>
      <c r="E1861" s="79"/>
      <c r="F1861" s="79"/>
      <c r="G1861" s="79"/>
      <c r="H1861" s="87"/>
      <c r="I1861" s="87"/>
      <c r="J1861" s="87"/>
      <c r="K1861" s="87"/>
      <c r="L1861" s="87"/>
    </row>
    <row r="1862" spans="1:12" s="1" customFormat="1" x14ac:dyDescent="0.2">
      <c r="A1862" s="6" t="s">
        <v>5</v>
      </c>
      <c r="B1862" s="79">
        <v>47044</v>
      </c>
      <c r="C1862" s="79">
        <v>397750</v>
      </c>
      <c r="D1862" s="79">
        <v>45942</v>
      </c>
      <c r="E1862" s="79">
        <v>443691</v>
      </c>
      <c r="F1862" s="79">
        <v>40703</v>
      </c>
      <c r="G1862" s="79">
        <v>375969</v>
      </c>
      <c r="H1862" s="84">
        <f>H1863+H1864</f>
        <v>100</v>
      </c>
      <c r="I1862" s="84">
        <f>I1863+I1864</f>
        <v>100.00022538207898</v>
      </c>
      <c r="J1862" s="80">
        <f t="shared" ref="J1862:J1867" si="421">D1862/B1862*100</f>
        <v>97.657512116316639</v>
      </c>
      <c r="K1862" s="80">
        <f t="shared" ref="K1862:L1867" si="422">D1862/F1862*100</f>
        <v>112.87128712871286</v>
      </c>
      <c r="L1862" s="80">
        <f t="shared" si="422"/>
        <v>118.01265529870815</v>
      </c>
    </row>
    <row r="1863" spans="1:12" s="1" customFormat="1" x14ac:dyDescent="0.2">
      <c r="A1863" s="9" t="s">
        <v>6</v>
      </c>
      <c r="B1863" s="79">
        <v>25229</v>
      </c>
      <c r="C1863" s="79">
        <v>195546</v>
      </c>
      <c r="D1863" s="79">
        <v>25552</v>
      </c>
      <c r="E1863" s="79">
        <v>221098</v>
      </c>
      <c r="F1863" s="79">
        <v>13650</v>
      </c>
      <c r="G1863" s="79">
        <v>182639</v>
      </c>
      <c r="H1863" s="84">
        <f>D1863/D1862*100</f>
        <v>55.61795307126377</v>
      </c>
      <c r="I1863" s="84">
        <f>E1863/E1862*100</f>
        <v>49.831526895970399</v>
      </c>
      <c r="J1863" s="80">
        <f t="shared" si="421"/>
        <v>101.28027270204922</v>
      </c>
      <c r="K1863" s="80">
        <f t="shared" si="422"/>
        <v>187.19413919413918</v>
      </c>
      <c r="L1863" s="80">
        <f t="shared" si="422"/>
        <v>121.05738642896644</v>
      </c>
    </row>
    <row r="1864" spans="1:12" s="1" customFormat="1" x14ac:dyDescent="0.2">
      <c r="A1864" s="9" t="s">
        <v>7</v>
      </c>
      <c r="B1864" s="79">
        <v>21815</v>
      </c>
      <c r="C1864" s="79">
        <v>202204</v>
      </c>
      <c r="D1864" s="79">
        <v>20390</v>
      </c>
      <c r="E1864" s="79">
        <v>222594</v>
      </c>
      <c r="F1864" s="79">
        <v>27053</v>
      </c>
      <c r="G1864" s="79">
        <v>193330</v>
      </c>
      <c r="H1864" s="84">
        <f>D1864/D1862*100</f>
        <v>44.382046928736237</v>
      </c>
      <c r="I1864" s="84">
        <f>E1864/E1862*100</f>
        <v>50.168698486108575</v>
      </c>
      <c r="J1864" s="80">
        <f t="shared" si="421"/>
        <v>93.467797387118949</v>
      </c>
      <c r="K1864" s="80">
        <f t="shared" si="422"/>
        <v>75.37056888330315</v>
      </c>
      <c r="L1864" s="80">
        <f t="shared" si="422"/>
        <v>115.13681270366732</v>
      </c>
    </row>
    <row r="1865" spans="1:12" s="1" customFormat="1" x14ac:dyDescent="0.2">
      <c r="A1865" s="6" t="s">
        <v>8</v>
      </c>
      <c r="B1865" s="79">
        <v>47044</v>
      </c>
      <c r="C1865" s="79">
        <v>397750</v>
      </c>
      <c r="D1865" s="79">
        <v>45942</v>
      </c>
      <c r="E1865" s="79">
        <v>443691</v>
      </c>
      <c r="F1865" s="79">
        <v>40703</v>
      </c>
      <c r="G1865" s="79">
        <v>375969</v>
      </c>
      <c r="H1865" s="84">
        <f>H1866+H1867</f>
        <v>100</v>
      </c>
      <c r="I1865" s="84">
        <f>I1866+I1867</f>
        <v>100</v>
      </c>
      <c r="J1865" s="80">
        <f t="shared" si="421"/>
        <v>97.657512116316639</v>
      </c>
      <c r="K1865" s="80">
        <f t="shared" si="422"/>
        <v>112.87128712871286</v>
      </c>
      <c r="L1865" s="80">
        <f t="shared" si="422"/>
        <v>118.01265529870815</v>
      </c>
    </row>
    <row r="1866" spans="1:12" s="1" customFormat="1" x14ac:dyDescent="0.2">
      <c r="A1866" s="9" t="s">
        <v>9</v>
      </c>
      <c r="B1866" s="79">
        <v>1684</v>
      </c>
      <c r="C1866" s="79">
        <v>4670</v>
      </c>
      <c r="D1866" s="79">
        <v>1809</v>
      </c>
      <c r="E1866" s="79">
        <v>6479</v>
      </c>
      <c r="F1866" s="79">
        <v>2253</v>
      </c>
      <c r="G1866" s="79">
        <v>48572</v>
      </c>
      <c r="H1866" s="84">
        <f>D1866/D1865*100</f>
        <v>3.9375734621914584</v>
      </c>
      <c r="I1866" s="84">
        <f>E1866/E1865*100</f>
        <v>1.4602504896425665</v>
      </c>
      <c r="J1866" s="80">
        <f t="shared" si="421"/>
        <v>107.42280285035631</v>
      </c>
      <c r="K1866" s="80">
        <f t="shared" si="422"/>
        <v>80.29294274300932</v>
      </c>
      <c r="L1866" s="80">
        <f t="shared" si="422"/>
        <v>13.338960718109199</v>
      </c>
    </row>
    <row r="1867" spans="1:12" s="1" customFormat="1" x14ac:dyDescent="0.2">
      <c r="A1867" s="9" t="s">
        <v>10</v>
      </c>
      <c r="B1867" s="79">
        <v>45360</v>
      </c>
      <c r="C1867" s="79">
        <v>393080</v>
      </c>
      <c r="D1867" s="79">
        <v>44133</v>
      </c>
      <c r="E1867" s="79">
        <v>437212</v>
      </c>
      <c r="F1867" s="79">
        <v>38450</v>
      </c>
      <c r="G1867" s="79">
        <v>327397</v>
      </c>
      <c r="H1867" s="84">
        <f>D1867/D1865*100</f>
        <v>96.062426537808548</v>
      </c>
      <c r="I1867" s="84">
        <f>E1867/E1865*100</f>
        <v>98.539749510357439</v>
      </c>
      <c r="J1867" s="80">
        <f t="shared" si="421"/>
        <v>97.294973544973544</v>
      </c>
      <c r="K1867" s="80">
        <f t="shared" si="422"/>
        <v>114.78023407022107</v>
      </c>
      <c r="L1867" s="80">
        <f t="shared" si="422"/>
        <v>133.54184674874847</v>
      </c>
    </row>
    <row r="1868" spans="1:12" s="1" customFormat="1" ht="22.5" x14ac:dyDescent="0.2">
      <c r="A1868" s="3" t="s">
        <v>274</v>
      </c>
      <c r="B1868" s="79"/>
      <c r="C1868" s="79"/>
      <c r="D1868" s="79"/>
      <c r="E1868" s="79"/>
      <c r="F1868" s="79"/>
      <c r="G1868" s="79"/>
      <c r="H1868" s="87"/>
      <c r="I1868" s="87"/>
      <c r="J1868" s="87"/>
      <c r="K1868" s="87"/>
      <c r="L1868" s="87"/>
    </row>
    <row r="1869" spans="1:12" s="1" customFormat="1" x14ac:dyDescent="0.2">
      <c r="A1869" s="3" t="s">
        <v>275</v>
      </c>
    </row>
    <row r="1870" spans="1:12" s="1" customFormat="1" x14ac:dyDescent="0.2">
      <c r="A1870" s="6" t="s">
        <v>5</v>
      </c>
      <c r="B1870" s="79">
        <v>10718.387000000001</v>
      </c>
      <c r="C1870" s="79">
        <v>110873.04399999999</v>
      </c>
      <c r="D1870" s="79">
        <v>11931.489</v>
      </c>
      <c r="E1870" s="79">
        <v>122804.534</v>
      </c>
      <c r="F1870" s="79">
        <v>11115.902</v>
      </c>
      <c r="G1870" s="79">
        <v>118366.118</v>
      </c>
      <c r="H1870" s="84">
        <f>H1871+H1872</f>
        <v>100</v>
      </c>
      <c r="I1870" s="84">
        <f>I1871+I1872</f>
        <v>99.999999999999986</v>
      </c>
      <c r="J1870" s="80">
        <f t="shared" ref="J1870:J1875" si="423">D1870/B1870*100</f>
        <v>111.31795297184175</v>
      </c>
      <c r="K1870" s="80">
        <f t="shared" ref="K1870:L1875" si="424">D1870/F1870*100</f>
        <v>107.33711938086536</v>
      </c>
      <c r="L1870" s="80">
        <f t="shared" si="424"/>
        <v>103.74973520716459</v>
      </c>
    </row>
    <row r="1871" spans="1:12" s="1" customFormat="1" x14ac:dyDescent="0.2">
      <c r="A1871" s="9" t="s">
        <v>6</v>
      </c>
      <c r="B1871" s="79">
        <v>10152.397999999999</v>
      </c>
      <c r="C1871" s="79">
        <v>106712.996</v>
      </c>
      <c r="D1871" s="79">
        <v>11230.302</v>
      </c>
      <c r="E1871" s="79">
        <v>117943.298</v>
      </c>
      <c r="F1871" s="79">
        <v>10723.02</v>
      </c>
      <c r="G1871" s="79">
        <v>113585.428</v>
      </c>
      <c r="H1871" s="84">
        <f>D1871/D1870*100</f>
        <v>94.123223010975408</v>
      </c>
      <c r="I1871" s="84">
        <f>E1871/E1870*100</f>
        <v>96.041484917812554</v>
      </c>
      <c r="J1871" s="80">
        <f t="shared" si="423"/>
        <v>110.6172354551112</v>
      </c>
      <c r="K1871" s="80">
        <f t="shared" si="424"/>
        <v>104.73077547183536</v>
      </c>
      <c r="L1871" s="80">
        <f t="shared" si="424"/>
        <v>103.83664531334071</v>
      </c>
    </row>
    <row r="1872" spans="1:12" s="1" customFormat="1" x14ac:dyDescent="0.2">
      <c r="A1872" s="9" t="s">
        <v>7</v>
      </c>
      <c r="B1872" s="79">
        <v>565.98900000000003</v>
      </c>
      <c r="C1872" s="79">
        <v>4160.0479999999998</v>
      </c>
      <c r="D1872" s="79">
        <v>701.18700000000001</v>
      </c>
      <c r="E1872" s="79">
        <v>4861.2359999999999</v>
      </c>
      <c r="F1872" s="79">
        <v>392.88200000000001</v>
      </c>
      <c r="G1872" s="79">
        <v>4780.6909999999998</v>
      </c>
      <c r="H1872" s="84">
        <f>D1872/D1870*100</f>
        <v>5.8767769890245889</v>
      </c>
      <c r="I1872" s="84">
        <f>E1872/E1870*100</f>
        <v>3.958515082187438</v>
      </c>
      <c r="J1872" s="80">
        <f t="shared" si="423"/>
        <v>123.88703667385761</v>
      </c>
      <c r="K1872" s="80">
        <f t="shared" si="424"/>
        <v>178.4726711837142</v>
      </c>
      <c r="L1872" s="80">
        <f t="shared" si="424"/>
        <v>101.68479828543614</v>
      </c>
    </row>
    <row r="1873" spans="1:12" s="1" customFormat="1" x14ac:dyDescent="0.2">
      <c r="A1873" s="6" t="s">
        <v>8</v>
      </c>
      <c r="B1873" s="79">
        <v>10718.387000000001</v>
      </c>
      <c r="C1873" s="79">
        <v>110873.04399999999</v>
      </c>
      <c r="D1873" s="79">
        <v>11931.489</v>
      </c>
      <c r="E1873" s="79">
        <v>122804.534</v>
      </c>
      <c r="F1873" s="79">
        <v>11115.902</v>
      </c>
      <c r="G1873" s="79">
        <v>118366.118</v>
      </c>
      <c r="H1873" s="84">
        <f>H1874+H1875</f>
        <v>100</v>
      </c>
      <c r="I1873" s="84">
        <f>I1874+I1875</f>
        <v>100</v>
      </c>
      <c r="J1873" s="80">
        <f t="shared" si="423"/>
        <v>111.31795297184175</v>
      </c>
      <c r="K1873" s="80">
        <f t="shared" si="424"/>
        <v>107.33711938086536</v>
      </c>
      <c r="L1873" s="80">
        <f t="shared" si="424"/>
        <v>103.74973520716459</v>
      </c>
    </row>
    <row r="1874" spans="1:12" s="1" customFormat="1" x14ac:dyDescent="0.2">
      <c r="A1874" s="9" t="s">
        <v>9</v>
      </c>
      <c r="B1874" s="79">
        <v>193.81899999999999</v>
      </c>
      <c r="C1874" s="79">
        <v>2365.4</v>
      </c>
      <c r="D1874" s="79">
        <v>85.094999999999999</v>
      </c>
      <c r="E1874" s="79">
        <v>2450.4949999999999</v>
      </c>
      <c r="F1874" s="79">
        <v>239.928</v>
      </c>
      <c r="G1874" s="79">
        <v>2710.2730000000001</v>
      </c>
      <c r="H1874" s="84">
        <f>D1874/D1873*100</f>
        <v>0.71319681893852482</v>
      </c>
      <c r="I1874" s="84">
        <f>E1874/E1873*100</f>
        <v>1.9954434255660298</v>
      </c>
      <c r="J1874" s="80">
        <f t="shared" si="423"/>
        <v>43.90436438120102</v>
      </c>
      <c r="K1874" s="80">
        <f t="shared" si="424"/>
        <v>35.46689006702011</v>
      </c>
      <c r="L1874" s="80">
        <f t="shared" si="424"/>
        <v>90.415061508563895</v>
      </c>
    </row>
    <row r="1875" spans="1:12" s="1" customFormat="1" x14ac:dyDescent="0.2">
      <c r="A1875" s="11" t="s">
        <v>10</v>
      </c>
      <c r="B1875" s="86">
        <v>10524.567999999999</v>
      </c>
      <c r="C1875" s="86">
        <v>108507.645</v>
      </c>
      <c r="D1875" s="86">
        <v>11846.394</v>
      </c>
      <c r="E1875" s="86">
        <v>120354.039</v>
      </c>
      <c r="F1875" s="86">
        <v>10875.974</v>
      </c>
      <c r="G1875" s="86">
        <v>115655.84600000001</v>
      </c>
      <c r="H1875" s="85">
        <f>D1875/D1873*100</f>
        <v>99.286803181061472</v>
      </c>
      <c r="I1875" s="85">
        <f>E1875/E1873*100</f>
        <v>98.004556574433977</v>
      </c>
      <c r="J1875" s="83">
        <f t="shared" si="423"/>
        <v>112.55943236815042</v>
      </c>
      <c r="K1875" s="83">
        <f t="shared" si="424"/>
        <v>108.92260316179498</v>
      </c>
      <c r="L1875" s="83">
        <f t="shared" si="424"/>
        <v>104.06221835081297</v>
      </c>
    </row>
    <row r="1876" spans="1:12" s="1" customFormat="1" x14ac:dyDescent="0.2">
      <c r="A1876" s="6"/>
      <c r="B1876" s="14"/>
      <c r="C1876" s="14"/>
      <c r="D1876" s="14"/>
      <c r="E1876" s="14"/>
      <c r="F1876" s="14"/>
      <c r="G1876" s="14"/>
      <c r="H1876" s="15"/>
      <c r="I1876" s="15"/>
      <c r="J1876" s="15"/>
      <c r="K1876" s="15"/>
      <c r="L1876" s="15"/>
    </row>
    <row r="1877" spans="1:12" s="1" customFormat="1" x14ac:dyDescent="0.2">
      <c r="A1877" s="13" t="s">
        <v>601</v>
      </c>
      <c r="B1877" s="14"/>
      <c r="C1877" s="14"/>
      <c r="D1877" s="14"/>
      <c r="E1877" s="14"/>
      <c r="F1877" s="14"/>
      <c r="G1877" s="14"/>
      <c r="H1877" s="15"/>
      <c r="I1877" s="15"/>
      <c r="J1877" s="15"/>
      <c r="K1877" s="15"/>
      <c r="L1877" s="15"/>
    </row>
    <row r="1878" spans="1:12" s="1" customFormat="1" x14ac:dyDescent="0.2">
      <c r="A1878" s="6"/>
      <c r="B1878" s="15"/>
      <c r="C1878" s="15"/>
      <c r="D1878" s="15"/>
      <c r="E1878" s="15"/>
      <c r="F1878" s="15"/>
      <c r="G1878" s="15"/>
      <c r="H1878" s="15"/>
      <c r="I1878" s="15"/>
      <c r="J1878" s="15"/>
      <c r="K1878" s="15"/>
      <c r="L1878" s="15"/>
    </row>
    <row r="1879" spans="1:12" s="1" customFormat="1" x14ac:dyDescent="0.2">
      <c r="A1879" s="6"/>
      <c r="B1879" s="15"/>
      <c r="C1879" s="15"/>
      <c r="D1879" s="15"/>
      <c r="E1879" s="15"/>
      <c r="F1879" s="15"/>
      <c r="G1879" s="15"/>
      <c r="H1879" s="15"/>
      <c r="I1879" s="15"/>
      <c r="J1879" s="15"/>
      <c r="K1879" s="15"/>
      <c r="L1879" s="15"/>
    </row>
    <row r="1880" spans="1:12" s="1" customFormat="1" x14ac:dyDescent="0.2">
      <c r="A1880" s="6"/>
      <c r="B1880" s="15"/>
      <c r="C1880" s="15"/>
      <c r="D1880" s="15"/>
      <c r="E1880" s="15"/>
      <c r="F1880" s="15"/>
      <c r="G1880" s="15"/>
      <c r="H1880" s="15"/>
      <c r="I1880" s="15"/>
      <c r="J1880" s="15"/>
      <c r="K1880" s="15"/>
      <c r="L1880" s="15"/>
    </row>
    <row r="1881" spans="1:12" s="1" customFormat="1" x14ac:dyDescent="0.2">
      <c r="A1881" s="6"/>
      <c r="B1881" s="15"/>
      <c r="C1881" s="15"/>
      <c r="D1881" s="15"/>
      <c r="E1881" s="15"/>
      <c r="F1881" s="15"/>
      <c r="G1881" s="15"/>
      <c r="H1881" s="15"/>
      <c r="I1881" s="15"/>
      <c r="J1881" s="15"/>
      <c r="K1881" s="15"/>
      <c r="L1881" s="15"/>
    </row>
    <row r="1882" spans="1:12" s="1" customFormat="1" x14ac:dyDescent="0.2">
      <c r="A1882" s="6"/>
      <c r="B1882" s="15"/>
      <c r="C1882" s="15"/>
      <c r="D1882" s="15"/>
      <c r="E1882" s="15"/>
      <c r="F1882" s="15"/>
      <c r="G1882" s="15"/>
      <c r="H1882" s="15"/>
      <c r="I1882" s="15"/>
      <c r="J1882" s="15"/>
      <c r="K1882" s="15"/>
      <c r="L1882" s="15"/>
    </row>
    <row r="1883" spans="1:12" s="1" customFormat="1" x14ac:dyDescent="0.2">
      <c r="A1883" s="6"/>
      <c r="B1883" s="15"/>
      <c r="C1883" s="15"/>
      <c r="D1883" s="15"/>
      <c r="E1883" s="15"/>
      <c r="F1883" s="15"/>
      <c r="G1883" s="15"/>
      <c r="H1883" s="15"/>
      <c r="I1883" s="15"/>
      <c r="J1883" s="15"/>
      <c r="K1883" s="15"/>
      <c r="L1883" s="15"/>
    </row>
    <row r="1884" spans="1:12" s="1" customFormat="1" x14ac:dyDescent="0.2">
      <c r="A1884" s="6"/>
      <c r="B1884" s="15"/>
      <c r="C1884" s="15"/>
      <c r="D1884" s="15"/>
      <c r="E1884" s="15"/>
      <c r="F1884" s="15"/>
      <c r="G1884" s="15"/>
      <c r="H1884" s="15"/>
      <c r="I1884" s="15"/>
      <c r="J1884" s="15"/>
      <c r="K1884" s="15"/>
      <c r="L1884" s="15"/>
    </row>
    <row r="1885" spans="1:12" s="1" customFormat="1" x14ac:dyDescent="0.2">
      <c r="A1885" s="6"/>
      <c r="B1885" s="15"/>
      <c r="C1885" s="15"/>
      <c r="D1885" s="15"/>
      <c r="E1885" s="15"/>
      <c r="F1885" s="15"/>
      <c r="G1885" s="15"/>
      <c r="H1885" s="15"/>
      <c r="I1885" s="15"/>
      <c r="J1885" s="15"/>
      <c r="K1885" s="15"/>
      <c r="L1885" s="15"/>
    </row>
    <row r="1886" spans="1:12" s="1" customFormat="1" x14ac:dyDescent="0.2">
      <c r="A1886" s="6"/>
      <c r="B1886" s="15"/>
      <c r="C1886" s="15"/>
      <c r="D1886" s="15"/>
      <c r="E1886" s="15"/>
      <c r="F1886" s="15"/>
      <c r="G1886" s="15"/>
      <c r="H1886" s="15"/>
      <c r="I1886" s="15"/>
      <c r="J1886" s="15"/>
      <c r="K1886" s="15"/>
      <c r="L1886" s="15"/>
    </row>
    <row r="1887" spans="1:12" s="1" customFormat="1" x14ac:dyDescent="0.2">
      <c r="A1887" s="6"/>
      <c r="B1887" s="14"/>
      <c r="C1887" s="14"/>
      <c r="D1887" s="14"/>
      <c r="E1887" s="14"/>
      <c r="F1887" s="14"/>
      <c r="G1887" s="14"/>
      <c r="H1887" s="15"/>
      <c r="I1887" s="15"/>
      <c r="J1887" s="15"/>
      <c r="K1887" s="15"/>
      <c r="L1887" s="15"/>
    </row>
    <row r="1888" spans="1:12" s="1" customFormat="1" x14ac:dyDescent="0.2">
      <c r="A1888" s="6"/>
      <c r="B1888" s="14"/>
      <c r="C1888" s="14"/>
      <c r="D1888" s="14"/>
      <c r="E1888" s="14"/>
      <c r="F1888" s="14"/>
      <c r="G1888" s="14"/>
      <c r="H1888" s="15"/>
      <c r="I1888" s="15"/>
      <c r="J1888" s="15"/>
      <c r="K1888" s="15"/>
      <c r="L1888" s="15"/>
    </row>
    <row r="1889" spans="1:12" s="1" customFormat="1" x14ac:dyDescent="0.2">
      <c r="A1889" s="6"/>
      <c r="B1889" s="14"/>
      <c r="C1889" s="14"/>
      <c r="D1889" s="14"/>
      <c r="E1889" s="14"/>
      <c r="F1889" s="14"/>
      <c r="G1889" s="14"/>
      <c r="H1889" s="15"/>
      <c r="I1889" s="15"/>
      <c r="J1889" s="15"/>
      <c r="K1889" s="15"/>
      <c r="L1889" s="15"/>
    </row>
    <row r="1890" spans="1:12" s="1" customFormat="1" x14ac:dyDescent="0.2">
      <c r="A1890" s="6"/>
      <c r="B1890" s="14"/>
      <c r="C1890" s="14"/>
      <c r="D1890" s="14"/>
      <c r="E1890" s="14"/>
      <c r="F1890" s="14"/>
      <c r="G1890" s="14"/>
      <c r="H1890" s="15"/>
      <c r="I1890" s="15"/>
      <c r="J1890" s="15"/>
      <c r="K1890" s="15"/>
      <c r="L1890" s="15"/>
    </row>
    <row r="1891" spans="1:12" s="1" customFormat="1" x14ac:dyDescent="0.2">
      <c r="A1891" s="6"/>
      <c r="B1891" s="14"/>
      <c r="C1891" s="14"/>
      <c r="D1891" s="14"/>
      <c r="E1891" s="14"/>
      <c r="F1891" s="14"/>
      <c r="G1891" s="14"/>
      <c r="H1891" s="15"/>
      <c r="I1891" s="15"/>
      <c r="J1891" s="15"/>
      <c r="K1891" s="15"/>
      <c r="L1891" s="15"/>
    </row>
    <row r="1892" spans="1:12" s="1" customFormat="1" x14ac:dyDescent="0.2">
      <c r="A1892" s="6"/>
      <c r="B1892" s="14"/>
      <c r="C1892" s="14"/>
      <c r="D1892" s="14"/>
      <c r="E1892" s="14"/>
      <c r="F1892" s="14"/>
      <c r="G1892" s="14"/>
      <c r="H1892" s="15"/>
      <c r="I1892" s="15"/>
      <c r="J1892" s="15"/>
      <c r="K1892" s="15"/>
      <c r="L1892" s="15"/>
    </row>
    <row r="1893" spans="1:12" s="1" customFormat="1" x14ac:dyDescent="0.2">
      <c r="A1893" s="6"/>
      <c r="B1893" s="14"/>
      <c r="C1893" s="14"/>
      <c r="D1893" s="14"/>
      <c r="E1893" s="14"/>
      <c r="F1893" s="14"/>
      <c r="G1893" s="14"/>
      <c r="H1893" s="15"/>
      <c r="I1893" s="15"/>
      <c r="J1893" s="15"/>
      <c r="K1893" s="15"/>
      <c r="L1893" s="15"/>
    </row>
    <row r="1894" spans="1:12" s="1" customFormat="1" x14ac:dyDescent="0.2">
      <c r="A1894" s="6"/>
      <c r="B1894" s="14"/>
      <c r="C1894" s="14"/>
      <c r="D1894" s="14"/>
      <c r="E1894" s="14"/>
      <c r="F1894" s="14"/>
      <c r="G1894" s="14"/>
      <c r="H1894" s="15"/>
      <c r="I1894" s="15"/>
      <c r="J1894" s="15"/>
      <c r="K1894" s="15"/>
      <c r="L1894" s="15"/>
    </row>
    <row r="1895" spans="1:12" s="1" customFormat="1" x14ac:dyDescent="0.2">
      <c r="A1895" s="6"/>
      <c r="B1895" s="14"/>
      <c r="C1895" s="14"/>
      <c r="D1895" s="14"/>
      <c r="E1895" s="14"/>
      <c r="F1895" s="14"/>
      <c r="G1895" s="14"/>
      <c r="H1895" s="15"/>
      <c r="I1895" s="15"/>
      <c r="J1895" s="15"/>
      <c r="K1895" s="15"/>
      <c r="L1895" s="15"/>
    </row>
    <row r="1896" spans="1:12" s="1" customFormat="1" x14ac:dyDescent="0.2">
      <c r="A1896" s="6"/>
      <c r="B1896" s="14"/>
      <c r="C1896" s="14"/>
      <c r="D1896" s="14"/>
      <c r="E1896" s="14"/>
      <c r="F1896" s="14"/>
      <c r="G1896" s="14"/>
      <c r="H1896" s="15"/>
      <c r="I1896" s="15"/>
      <c r="J1896" s="15"/>
      <c r="K1896" s="15"/>
      <c r="L1896" s="15"/>
    </row>
    <row r="1897" spans="1:12" s="1" customFormat="1" x14ac:dyDescent="0.2">
      <c r="A1897" s="6"/>
      <c r="B1897" s="14"/>
      <c r="C1897" s="14"/>
      <c r="D1897" s="14"/>
      <c r="E1897" s="14"/>
      <c r="F1897" s="14"/>
      <c r="G1897" s="14"/>
      <c r="H1897" s="15"/>
      <c r="I1897" s="15"/>
      <c r="J1897" s="15"/>
      <c r="K1897" s="15"/>
      <c r="L1897" s="15"/>
    </row>
    <row r="1898" spans="1:12" s="1" customFormat="1" x14ac:dyDescent="0.2">
      <c r="A1898" s="6"/>
      <c r="B1898" s="14"/>
      <c r="C1898" s="14"/>
      <c r="D1898" s="14"/>
      <c r="E1898" s="14"/>
      <c r="F1898" s="14"/>
      <c r="G1898" s="14"/>
      <c r="H1898" s="15"/>
      <c r="I1898" s="15"/>
      <c r="J1898" s="15"/>
      <c r="K1898" s="15"/>
      <c r="L1898" s="15"/>
    </row>
    <row r="1899" spans="1:12" s="1" customFormat="1" x14ac:dyDescent="0.2">
      <c r="A1899" s="6"/>
      <c r="B1899" s="14"/>
      <c r="C1899" s="14"/>
      <c r="D1899" s="14"/>
      <c r="E1899" s="14"/>
      <c r="F1899" s="14"/>
      <c r="G1899" s="14"/>
      <c r="H1899" s="15"/>
      <c r="I1899" s="15"/>
      <c r="J1899" s="15"/>
      <c r="K1899" s="15"/>
      <c r="L1899" s="15"/>
    </row>
    <row r="1900" spans="1:12" s="1" customFormat="1" x14ac:dyDescent="0.2">
      <c r="A1900" s="6"/>
      <c r="B1900" s="14"/>
      <c r="C1900" s="14"/>
      <c r="D1900" s="14"/>
      <c r="E1900" s="14"/>
      <c r="F1900" s="14"/>
      <c r="G1900" s="14"/>
      <c r="H1900" s="15"/>
      <c r="I1900" s="15"/>
      <c r="J1900" s="15"/>
      <c r="K1900" s="15"/>
      <c r="L1900" s="15"/>
    </row>
    <row r="1901" spans="1:12" s="1" customFormat="1" x14ac:dyDescent="0.2">
      <c r="A1901" s="6"/>
      <c r="B1901" s="14"/>
      <c r="C1901" s="14"/>
      <c r="D1901" s="14"/>
      <c r="E1901" s="14"/>
      <c r="F1901" s="14"/>
      <c r="G1901" s="14"/>
      <c r="H1901" s="15"/>
      <c r="I1901" s="15"/>
      <c r="J1901" s="15"/>
      <c r="K1901" s="15"/>
      <c r="L1901" s="15"/>
    </row>
    <row r="1902" spans="1:12" s="1" customFormat="1" x14ac:dyDescent="0.2">
      <c r="A1902" s="6"/>
      <c r="B1902" s="14"/>
      <c r="C1902" s="14"/>
      <c r="D1902" s="14"/>
      <c r="E1902" s="14"/>
      <c r="F1902" s="14"/>
      <c r="G1902" s="14"/>
      <c r="H1902" s="15"/>
      <c r="I1902" s="15"/>
      <c r="J1902" s="15"/>
      <c r="K1902" s="15"/>
      <c r="L1902" s="15"/>
    </row>
    <row r="1903" spans="1:12" s="1" customFormat="1" x14ac:dyDescent="0.2">
      <c r="A1903" s="6"/>
      <c r="B1903" s="14"/>
      <c r="C1903" s="14"/>
      <c r="D1903" s="14"/>
      <c r="E1903" s="14"/>
      <c r="F1903" s="14"/>
      <c r="G1903" s="14"/>
      <c r="H1903" s="15"/>
      <c r="I1903" s="15"/>
      <c r="J1903" s="15"/>
      <c r="K1903" s="15"/>
      <c r="L1903" s="15"/>
    </row>
    <row r="1904" spans="1:12" s="1" customFormat="1" x14ac:dyDescent="0.2">
      <c r="A1904" s="6"/>
      <c r="B1904" s="14"/>
      <c r="C1904" s="14"/>
      <c r="D1904" s="14"/>
      <c r="E1904" s="14"/>
      <c r="F1904" s="14"/>
      <c r="G1904" s="14"/>
      <c r="H1904" s="15"/>
      <c r="I1904" s="15"/>
      <c r="J1904" s="15"/>
      <c r="K1904" s="15"/>
      <c r="L1904" s="15"/>
    </row>
    <row r="1905" spans="1:12" s="1" customFormat="1" x14ac:dyDescent="0.2">
      <c r="A1905" s="6"/>
      <c r="B1905" s="14"/>
      <c r="C1905" s="14"/>
      <c r="D1905" s="14"/>
      <c r="E1905" s="14"/>
      <c r="F1905" s="14"/>
      <c r="G1905" s="14"/>
      <c r="H1905" s="15"/>
      <c r="I1905" s="15"/>
      <c r="J1905" s="15"/>
      <c r="K1905" s="15"/>
      <c r="L1905" s="15"/>
    </row>
    <row r="1906" spans="1:12" s="1" customFormat="1" x14ac:dyDescent="0.2">
      <c r="A1906" s="6"/>
      <c r="B1906" s="14"/>
      <c r="C1906" s="14"/>
      <c r="D1906" s="14"/>
      <c r="E1906" s="14"/>
      <c r="F1906" s="14"/>
      <c r="G1906" s="14"/>
      <c r="H1906" s="15"/>
      <c r="I1906" s="15"/>
      <c r="J1906" s="15"/>
      <c r="K1906" s="15"/>
      <c r="L1906" s="15"/>
    </row>
    <row r="1907" spans="1:12" s="1" customFormat="1" x14ac:dyDescent="0.2">
      <c r="A1907" s="6"/>
      <c r="B1907" s="14"/>
      <c r="C1907" s="14"/>
      <c r="D1907" s="14"/>
      <c r="E1907" s="14"/>
      <c r="F1907" s="14"/>
      <c r="G1907" s="14"/>
      <c r="H1907" s="15"/>
      <c r="I1907" s="15"/>
      <c r="J1907" s="15"/>
      <c r="K1907" s="15"/>
      <c r="L1907" s="15"/>
    </row>
    <row r="1908" spans="1:12" s="1" customFormat="1" x14ac:dyDescent="0.2">
      <c r="A1908" s="6"/>
      <c r="B1908" s="14"/>
      <c r="C1908" s="14"/>
      <c r="D1908" s="14"/>
      <c r="E1908" s="14"/>
      <c r="F1908" s="14"/>
      <c r="G1908" s="14"/>
      <c r="H1908" s="15"/>
      <c r="I1908" s="15"/>
      <c r="J1908" s="15"/>
      <c r="K1908" s="15"/>
      <c r="L1908" s="15"/>
    </row>
    <row r="1909" spans="1:12" s="1" customFormat="1" x14ac:dyDescent="0.2">
      <c r="A1909" s="6"/>
      <c r="B1909" s="14"/>
      <c r="C1909" s="14"/>
      <c r="D1909" s="14"/>
      <c r="E1909" s="14"/>
      <c r="F1909" s="14"/>
      <c r="G1909" s="14"/>
      <c r="H1909" s="15"/>
      <c r="I1909" s="15"/>
      <c r="J1909" s="15"/>
      <c r="K1909" s="15"/>
      <c r="L1909" s="15"/>
    </row>
    <row r="1910" spans="1:12" s="1" customFormat="1" x14ac:dyDescent="0.2">
      <c r="A1910" s="6"/>
      <c r="B1910" s="14"/>
      <c r="C1910" s="14"/>
      <c r="D1910" s="14"/>
      <c r="E1910" s="14"/>
      <c r="F1910" s="14"/>
      <c r="G1910" s="14"/>
      <c r="H1910" s="15"/>
      <c r="I1910" s="15"/>
      <c r="J1910" s="15"/>
      <c r="K1910" s="15"/>
      <c r="L1910" s="15"/>
    </row>
    <row r="1911" spans="1:12" s="1" customFormat="1" x14ac:dyDescent="0.2">
      <c r="A1911" s="6"/>
      <c r="B1911" s="14"/>
      <c r="C1911" s="14"/>
      <c r="D1911" s="14"/>
      <c r="E1911" s="14"/>
      <c r="F1911" s="14"/>
      <c r="G1911" s="14"/>
      <c r="H1911" s="15"/>
      <c r="I1911" s="15"/>
      <c r="J1911" s="15"/>
      <c r="K1911" s="15"/>
      <c r="L1911" s="15"/>
    </row>
    <row r="1912" spans="1:12" s="1" customFormat="1" x14ac:dyDescent="0.2">
      <c r="A1912" s="6"/>
      <c r="B1912" s="14"/>
      <c r="C1912" s="14"/>
      <c r="D1912" s="14"/>
      <c r="E1912" s="14"/>
      <c r="F1912" s="14"/>
      <c r="G1912" s="14"/>
      <c r="H1912" s="15"/>
      <c r="I1912" s="15"/>
      <c r="J1912" s="15"/>
      <c r="K1912" s="15"/>
      <c r="L1912" s="15"/>
    </row>
    <row r="1913" spans="1:12" s="1" customFormat="1" x14ac:dyDescent="0.2">
      <c r="A1913" s="6"/>
      <c r="B1913" s="14"/>
      <c r="C1913" s="14"/>
      <c r="D1913" s="14"/>
      <c r="E1913" s="14"/>
      <c r="F1913" s="14"/>
      <c r="G1913" s="14"/>
      <c r="H1913" s="15"/>
      <c r="I1913" s="15"/>
      <c r="J1913" s="15"/>
      <c r="K1913" s="15"/>
      <c r="L1913" s="15"/>
    </row>
    <row r="1914" spans="1:12" s="1" customFormat="1" x14ac:dyDescent="0.2">
      <c r="A1914" s="6"/>
      <c r="B1914" s="14"/>
      <c r="C1914" s="14"/>
      <c r="D1914" s="14"/>
      <c r="E1914" s="14"/>
      <c r="F1914" s="14"/>
      <c r="G1914" s="14"/>
      <c r="H1914" s="15"/>
      <c r="I1914" s="15"/>
      <c r="J1914" s="15"/>
      <c r="K1914" s="15"/>
      <c r="L1914" s="15"/>
    </row>
    <row r="1915" spans="1:12" s="1" customFormat="1" x14ac:dyDescent="0.2">
      <c r="A1915" s="6"/>
      <c r="B1915" s="14"/>
      <c r="C1915" s="14"/>
      <c r="D1915" s="14"/>
      <c r="E1915" s="14"/>
      <c r="F1915" s="14"/>
      <c r="G1915" s="14"/>
      <c r="H1915" s="15"/>
      <c r="I1915" s="15"/>
      <c r="J1915" s="15"/>
      <c r="K1915" s="15"/>
      <c r="L1915" s="15"/>
    </row>
    <row r="1916" spans="1:12" s="1" customFormat="1" x14ac:dyDescent="0.2">
      <c r="A1916" s="6"/>
      <c r="B1916" s="14"/>
      <c r="C1916" s="14"/>
      <c r="D1916" s="14"/>
      <c r="E1916" s="14"/>
      <c r="F1916" s="14"/>
      <c r="G1916" s="14"/>
      <c r="H1916" s="15"/>
      <c r="I1916" s="15"/>
      <c r="J1916" s="15"/>
      <c r="K1916" s="15"/>
      <c r="L1916" s="15"/>
    </row>
    <row r="1917" spans="1:12" s="1" customFormat="1" x14ac:dyDescent="0.2">
      <c r="A1917" s="6"/>
      <c r="B1917" s="14"/>
      <c r="C1917" s="14"/>
      <c r="D1917" s="14"/>
      <c r="E1917" s="14"/>
      <c r="F1917" s="14"/>
      <c r="G1917" s="14"/>
      <c r="H1917" s="15"/>
      <c r="I1917" s="15"/>
      <c r="J1917" s="15"/>
      <c r="K1917" s="15"/>
      <c r="L1917" s="15"/>
    </row>
    <row r="1918" spans="1:12" s="1" customFormat="1" x14ac:dyDescent="0.2">
      <c r="A1918" s="6"/>
      <c r="B1918" s="14"/>
      <c r="C1918" s="14"/>
      <c r="D1918" s="14"/>
      <c r="E1918" s="14"/>
      <c r="F1918" s="14"/>
      <c r="G1918" s="14"/>
      <c r="H1918" s="15"/>
      <c r="I1918" s="15"/>
      <c r="J1918" s="15"/>
      <c r="K1918" s="15"/>
      <c r="L1918" s="15"/>
    </row>
    <row r="1919" spans="1:12" s="1" customFormat="1" x14ac:dyDescent="0.2">
      <c r="A1919" s="6"/>
      <c r="B1919" s="14"/>
      <c r="C1919" s="14"/>
      <c r="D1919" s="14"/>
      <c r="E1919" s="14"/>
      <c r="F1919" s="14"/>
      <c r="G1919" s="14"/>
      <c r="H1919" s="15"/>
      <c r="I1919" s="15"/>
      <c r="J1919" s="15"/>
      <c r="K1919" s="15"/>
      <c r="L1919" s="15"/>
    </row>
    <row r="1920" spans="1:12" s="1" customFormat="1" x14ac:dyDescent="0.2">
      <c r="A1920" s="6"/>
      <c r="B1920" s="14"/>
      <c r="C1920" s="14"/>
      <c r="D1920" s="14"/>
      <c r="E1920" s="14"/>
      <c r="F1920" s="14"/>
      <c r="G1920" s="14"/>
      <c r="H1920" s="15"/>
      <c r="I1920" s="15"/>
      <c r="J1920" s="15"/>
      <c r="K1920" s="15"/>
      <c r="L1920" s="15"/>
    </row>
    <row r="1921" spans="1:12" s="1" customFormat="1" x14ac:dyDescent="0.2">
      <c r="A1921" s="6"/>
      <c r="B1921" s="14"/>
      <c r="C1921" s="14"/>
      <c r="D1921" s="14"/>
      <c r="E1921" s="14"/>
      <c r="F1921" s="14"/>
      <c r="G1921" s="14"/>
      <c r="H1921" s="15"/>
      <c r="I1921" s="15"/>
      <c r="J1921" s="15"/>
      <c r="K1921" s="15"/>
      <c r="L1921" s="15"/>
    </row>
    <row r="1922" spans="1:12" s="1" customFormat="1" x14ac:dyDescent="0.2">
      <c r="A1922" s="6"/>
      <c r="B1922" s="14"/>
      <c r="C1922" s="14"/>
      <c r="D1922" s="14"/>
      <c r="E1922" s="14"/>
      <c r="F1922" s="14"/>
      <c r="G1922" s="14"/>
      <c r="H1922" s="15"/>
      <c r="I1922" s="15"/>
      <c r="J1922" s="15"/>
      <c r="K1922" s="15"/>
      <c r="L1922" s="15"/>
    </row>
    <row r="1923" spans="1:12" s="1" customFormat="1" x14ac:dyDescent="0.2">
      <c r="A1923" s="6"/>
      <c r="B1923" s="14"/>
      <c r="C1923" s="14"/>
      <c r="D1923" s="14"/>
      <c r="E1923" s="14"/>
      <c r="F1923" s="14"/>
      <c r="G1923" s="14"/>
      <c r="H1923" s="15"/>
      <c r="I1923" s="15"/>
      <c r="J1923" s="15"/>
      <c r="K1923" s="15"/>
      <c r="L1923" s="15"/>
    </row>
    <row r="1924" spans="1:12" s="1" customFormat="1" x14ac:dyDescent="0.2">
      <c r="A1924" s="6"/>
      <c r="B1924" s="14"/>
      <c r="C1924" s="14"/>
      <c r="D1924" s="14"/>
      <c r="E1924" s="14"/>
      <c r="F1924" s="14"/>
      <c r="G1924" s="14"/>
      <c r="H1924" s="15"/>
      <c r="I1924" s="15"/>
      <c r="J1924" s="15"/>
      <c r="K1924" s="15"/>
      <c r="L1924" s="15"/>
    </row>
    <row r="1925" spans="1:12" s="1" customFormat="1" x14ac:dyDescent="0.2">
      <c r="A1925" s="6"/>
      <c r="B1925" s="14"/>
      <c r="C1925" s="14"/>
      <c r="D1925" s="14"/>
      <c r="E1925" s="14"/>
      <c r="F1925" s="14"/>
      <c r="G1925" s="14"/>
      <c r="H1925" s="15"/>
      <c r="I1925" s="15"/>
      <c r="J1925" s="15"/>
      <c r="K1925" s="15"/>
      <c r="L1925" s="15"/>
    </row>
    <row r="1926" spans="1:12" s="1" customFormat="1" x14ac:dyDescent="0.2">
      <c r="A1926" s="6"/>
      <c r="B1926" s="14"/>
      <c r="C1926" s="14"/>
      <c r="D1926" s="14"/>
      <c r="E1926" s="14"/>
      <c r="F1926" s="14"/>
      <c r="G1926" s="14"/>
      <c r="H1926" s="15"/>
      <c r="I1926" s="15"/>
      <c r="J1926" s="15"/>
      <c r="K1926" s="15"/>
      <c r="L1926" s="15"/>
    </row>
    <row r="1927" spans="1:12" s="1" customFormat="1" x14ac:dyDescent="0.2">
      <c r="A1927" s="6"/>
      <c r="B1927" s="14"/>
      <c r="C1927" s="14"/>
      <c r="D1927" s="14"/>
      <c r="E1927" s="14"/>
      <c r="F1927" s="14"/>
      <c r="G1927" s="14"/>
      <c r="H1927" s="15"/>
      <c r="I1927" s="15"/>
      <c r="J1927" s="15"/>
      <c r="K1927" s="15"/>
      <c r="L1927" s="15"/>
    </row>
    <row r="1928" spans="1:12" s="1" customFormat="1" x14ac:dyDescent="0.2">
      <c r="A1928" s="6"/>
      <c r="B1928" s="14"/>
      <c r="C1928" s="14"/>
      <c r="D1928" s="14"/>
      <c r="E1928" s="14"/>
      <c r="F1928" s="14"/>
      <c r="G1928" s="14"/>
      <c r="H1928" s="15"/>
      <c r="I1928" s="15"/>
      <c r="J1928" s="15"/>
      <c r="K1928" s="15"/>
      <c r="L1928" s="15"/>
    </row>
    <row r="1929" spans="1:12" s="1" customFormat="1" x14ac:dyDescent="0.2">
      <c r="A1929" s="6"/>
      <c r="B1929" s="14"/>
      <c r="C1929" s="14"/>
      <c r="D1929" s="14"/>
      <c r="E1929" s="14"/>
      <c r="F1929" s="14"/>
      <c r="G1929" s="14"/>
      <c r="H1929" s="15"/>
      <c r="I1929" s="15"/>
      <c r="J1929" s="15"/>
      <c r="K1929" s="15"/>
      <c r="L1929" s="15"/>
    </row>
    <row r="1930" spans="1:12" s="1" customFormat="1" x14ac:dyDescent="0.2">
      <c r="A1930" s="6"/>
      <c r="B1930" s="14"/>
      <c r="C1930" s="14"/>
      <c r="D1930" s="14"/>
      <c r="E1930" s="14"/>
      <c r="F1930" s="14"/>
      <c r="G1930" s="14"/>
      <c r="H1930" s="15"/>
      <c r="I1930" s="15"/>
      <c r="J1930" s="15"/>
      <c r="K1930" s="15"/>
      <c r="L1930" s="15"/>
    </row>
    <row r="1931" spans="1:12" s="1" customFormat="1" x14ac:dyDescent="0.2">
      <c r="A1931" s="6"/>
      <c r="B1931" s="14"/>
      <c r="C1931" s="14"/>
      <c r="D1931" s="14"/>
      <c r="E1931" s="14"/>
      <c r="F1931" s="14"/>
      <c r="G1931" s="14"/>
      <c r="H1931" s="15"/>
      <c r="I1931" s="15"/>
      <c r="J1931" s="15"/>
      <c r="K1931" s="15"/>
      <c r="L1931" s="15"/>
    </row>
    <row r="1932" spans="1:12" s="1" customFormat="1" x14ac:dyDescent="0.2">
      <c r="A1932" s="6"/>
      <c r="B1932" s="14"/>
      <c r="C1932" s="14"/>
      <c r="D1932" s="14"/>
      <c r="E1932" s="14"/>
      <c r="F1932" s="14"/>
      <c r="G1932" s="14"/>
      <c r="H1932" s="15"/>
      <c r="I1932" s="15"/>
      <c r="J1932" s="15"/>
      <c r="K1932" s="15"/>
      <c r="L1932" s="15"/>
    </row>
    <row r="1933" spans="1:12" s="1" customFormat="1" x14ac:dyDescent="0.2">
      <c r="A1933" s="6"/>
      <c r="B1933" s="14"/>
      <c r="C1933" s="14"/>
      <c r="D1933" s="14"/>
      <c r="E1933" s="14"/>
      <c r="F1933" s="14"/>
      <c r="G1933" s="14"/>
      <c r="H1933" s="15"/>
      <c r="I1933" s="15"/>
      <c r="J1933" s="15"/>
      <c r="K1933" s="15"/>
      <c r="L1933" s="15"/>
    </row>
    <row r="1934" spans="1:12" s="1" customFormat="1" x14ac:dyDescent="0.2">
      <c r="A1934" s="6"/>
      <c r="B1934" s="14"/>
      <c r="C1934" s="14"/>
      <c r="D1934" s="14"/>
      <c r="E1934" s="14"/>
      <c r="F1934" s="14"/>
      <c r="G1934" s="14"/>
      <c r="H1934" s="15"/>
      <c r="I1934" s="15"/>
      <c r="J1934" s="15"/>
      <c r="K1934" s="15"/>
      <c r="L1934" s="15"/>
    </row>
    <row r="1935" spans="1:12" s="1" customFormat="1" x14ac:dyDescent="0.2">
      <c r="A1935" s="6"/>
      <c r="B1935" s="14"/>
      <c r="C1935" s="14"/>
      <c r="D1935" s="14"/>
      <c r="E1935" s="14"/>
      <c r="F1935" s="14"/>
      <c r="G1935" s="14"/>
      <c r="H1935" s="15"/>
      <c r="I1935" s="15"/>
      <c r="J1935" s="15"/>
      <c r="K1935" s="15"/>
      <c r="L1935" s="15"/>
    </row>
    <row r="1936" spans="1:12" s="1" customFormat="1" x14ac:dyDescent="0.2">
      <c r="A1936" s="6"/>
      <c r="B1936" s="14"/>
      <c r="C1936" s="14"/>
      <c r="D1936" s="14"/>
      <c r="E1936" s="14"/>
      <c r="F1936" s="14"/>
      <c r="G1936" s="14"/>
      <c r="H1936" s="15"/>
      <c r="I1936" s="15"/>
      <c r="J1936" s="15"/>
      <c r="K1936" s="15"/>
      <c r="L1936" s="15"/>
    </row>
    <row r="1937" spans="1:12" s="1" customFormat="1" x14ac:dyDescent="0.2">
      <c r="A1937" s="6"/>
      <c r="B1937" s="14"/>
      <c r="C1937" s="14"/>
      <c r="D1937" s="14"/>
      <c r="E1937" s="14"/>
      <c r="F1937" s="14"/>
      <c r="G1937" s="14"/>
      <c r="H1937" s="15"/>
      <c r="I1937" s="15"/>
      <c r="J1937" s="15"/>
      <c r="K1937" s="15"/>
      <c r="L1937" s="15"/>
    </row>
    <row r="1938" spans="1:12" s="1" customFormat="1" x14ac:dyDescent="0.2">
      <c r="A1938" s="6"/>
      <c r="B1938" s="14"/>
      <c r="C1938" s="14"/>
      <c r="D1938" s="14"/>
      <c r="E1938" s="14"/>
      <c r="F1938" s="14"/>
      <c r="G1938" s="14"/>
      <c r="H1938" s="15"/>
      <c r="I1938" s="15"/>
      <c r="J1938" s="15"/>
      <c r="K1938" s="15"/>
      <c r="L1938" s="15"/>
    </row>
    <row r="1939" spans="1:12" s="1" customFormat="1" x14ac:dyDescent="0.2">
      <c r="A1939" s="6"/>
      <c r="B1939" s="14"/>
      <c r="C1939" s="14"/>
      <c r="D1939" s="14"/>
      <c r="E1939" s="14"/>
      <c r="F1939" s="14"/>
      <c r="G1939" s="14"/>
      <c r="H1939" s="15"/>
      <c r="I1939" s="15"/>
      <c r="J1939" s="15"/>
      <c r="K1939" s="15"/>
      <c r="L1939" s="15"/>
    </row>
    <row r="1940" spans="1:12" s="1" customFormat="1" x14ac:dyDescent="0.2">
      <c r="A1940" s="6"/>
      <c r="B1940" s="14"/>
      <c r="C1940" s="14"/>
      <c r="D1940" s="14"/>
      <c r="E1940" s="14"/>
      <c r="F1940" s="14"/>
      <c r="G1940" s="14"/>
      <c r="H1940" s="15"/>
      <c r="I1940" s="15"/>
      <c r="J1940" s="15"/>
      <c r="K1940" s="15"/>
      <c r="L1940" s="15"/>
    </row>
    <row r="1941" spans="1:12" s="1" customFormat="1" x14ac:dyDescent="0.2">
      <c r="A1941" s="6"/>
      <c r="B1941" s="14"/>
      <c r="C1941" s="14"/>
      <c r="D1941" s="14"/>
      <c r="E1941" s="14"/>
      <c r="F1941" s="14"/>
      <c r="G1941" s="14"/>
      <c r="H1941" s="15"/>
      <c r="I1941" s="15"/>
      <c r="J1941" s="15"/>
      <c r="K1941" s="15"/>
      <c r="L1941" s="15"/>
    </row>
    <row r="1942" spans="1:12" s="1" customFormat="1" x14ac:dyDescent="0.2">
      <c r="A1942" s="6"/>
      <c r="B1942" s="14"/>
      <c r="C1942" s="14"/>
      <c r="D1942" s="14"/>
      <c r="E1942" s="14"/>
      <c r="F1942" s="14"/>
      <c r="G1942" s="14"/>
      <c r="H1942" s="15"/>
      <c r="I1942" s="15"/>
      <c r="J1942" s="15"/>
      <c r="K1942" s="15"/>
      <c r="L1942" s="15"/>
    </row>
    <row r="1943" spans="1:12" s="1" customFormat="1" x14ac:dyDescent="0.2">
      <c r="A1943" s="6"/>
      <c r="B1943" s="14"/>
      <c r="C1943" s="14"/>
      <c r="D1943" s="14"/>
      <c r="E1943" s="14"/>
      <c r="F1943" s="14"/>
      <c r="G1943" s="14"/>
      <c r="H1943" s="15"/>
      <c r="I1943" s="15"/>
      <c r="J1943" s="15"/>
      <c r="K1943" s="15"/>
      <c r="L1943" s="15"/>
    </row>
    <row r="1944" spans="1:12" s="1" customFormat="1" x14ac:dyDescent="0.2">
      <c r="A1944" s="6"/>
      <c r="B1944" s="14"/>
      <c r="C1944" s="14"/>
      <c r="D1944" s="14"/>
      <c r="E1944" s="14"/>
      <c r="F1944" s="14"/>
      <c r="G1944" s="14"/>
      <c r="H1944" s="15"/>
      <c r="I1944" s="15"/>
      <c r="J1944" s="15"/>
      <c r="K1944" s="15"/>
      <c r="L1944" s="15"/>
    </row>
    <row r="1945" spans="1:12" s="1" customFormat="1" x14ac:dyDescent="0.2">
      <c r="A1945" s="6"/>
      <c r="B1945" s="14"/>
      <c r="C1945" s="14"/>
      <c r="D1945" s="14"/>
      <c r="E1945" s="14"/>
      <c r="F1945" s="14"/>
      <c r="G1945" s="14"/>
      <c r="H1945" s="15"/>
      <c r="I1945" s="15"/>
      <c r="J1945" s="15"/>
      <c r="K1945" s="15"/>
      <c r="L1945" s="15"/>
    </row>
    <row r="1946" spans="1:12" s="1" customFormat="1" x14ac:dyDescent="0.2">
      <c r="A1946" s="6"/>
      <c r="B1946" s="14"/>
      <c r="C1946" s="14"/>
      <c r="D1946" s="14"/>
      <c r="E1946" s="14"/>
      <c r="F1946" s="14"/>
      <c r="G1946" s="14"/>
      <c r="H1946" s="15"/>
      <c r="I1946" s="15"/>
      <c r="J1946" s="15"/>
      <c r="K1946" s="15"/>
      <c r="L1946" s="15"/>
    </row>
    <row r="1947" spans="1:12" s="1" customFormat="1" x14ac:dyDescent="0.2">
      <c r="A1947" s="6"/>
      <c r="B1947" s="14"/>
      <c r="C1947" s="14"/>
      <c r="D1947" s="14"/>
      <c r="E1947" s="14"/>
      <c r="F1947" s="14"/>
      <c r="G1947" s="14"/>
      <c r="H1947" s="15"/>
      <c r="I1947" s="15"/>
      <c r="J1947" s="15"/>
      <c r="K1947" s="15"/>
      <c r="L1947" s="15"/>
    </row>
    <row r="1948" spans="1:12" s="1" customFormat="1" x14ac:dyDescent="0.2">
      <c r="A1948" s="6"/>
      <c r="B1948" s="14"/>
      <c r="C1948" s="14"/>
      <c r="D1948" s="14"/>
      <c r="E1948" s="14"/>
      <c r="F1948" s="14"/>
      <c r="G1948" s="14"/>
      <c r="H1948" s="15"/>
      <c r="I1948" s="15"/>
      <c r="J1948" s="15"/>
      <c r="K1948" s="15"/>
      <c r="L1948" s="15"/>
    </row>
    <row r="1949" spans="1:12" s="1" customFormat="1" x14ac:dyDescent="0.2">
      <c r="A1949" s="6"/>
      <c r="B1949" s="14"/>
      <c r="C1949" s="14"/>
      <c r="D1949" s="14"/>
      <c r="E1949" s="14"/>
      <c r="F1949" s="14"/>
      <c r="G1949" s="14"/>
      <c r="H1949" s="15"/>
      <c r="I1949" s="15"/>
      <c r="J1949" s="15"/>
      <c r="K1949" s="15"/>
      <c r="L1949" s="15"/>
    </row>
    <row r="1950" spans="1:12" s="1" customFormat="1" x14ac:dyDescent="0.2">
      <c r="A1950" s="6"/>
      <c r="B1950" s="14"/>
      <c r="C1950" s="14"/>
      <c r="D1950" s="14"/>
      <c r="E1950" s="14"/>
      <c r="F1950" s="14"/>
      <c r="G1950" s="14"/>
      <c r="H1950" s="15"/>
      <c r="I1950" s="15"/>
      <c r="J1950" s="15"/>
      <c r="K1950" s="15"/>
      <c r="L1950" s="15"/>
    </row>
    <row r="1951" spans="1:12" s="1" customFormat="1" x14ac:dyDescent="0.2">
      <c r="A1951" s="6"/>
      <c r="B1951" s="14"/>
      <c r="C1951" s="14"/>
      <c r="D1951" s="14"/>
      <c r="E1951" s="14"/>
      <c r="F1951" s="14"/>
      <c r="G1951" s="14"/>
      <c r="H1951" s="15"/>
      <c r="I1951" s="15"/>
      <c r="J1951" s="15"/>
      <c r="K1951" s="15"/>
      <c r="L1951" s="15"/>
    </row>
    <row r="1952" spans="1:12" s="1" customFormat="1" x14ac:dyDescent="0.2">
      <c r="A1952" s="6"/>
      <c r="B1952" s="14"/>
      <c r="C1952" s="14"/>
      <c r="D1952" s="14"/>
      <c r="E1952" s="14"/>
      <c r="F1952" s="14"/>
      <c r="G1952" s="14"/>
      <c r="H1952" s="15"/>
      <c r="I1952" s="15"/>
      <c r="J1952" s="15"/>
      <c r="K1952" s="15"/>
      <c r="L1952" s="15"/>
    </row>
    <row r="1953" spans="1:12" s="1" customFormat="1" x14ac:dyDescent="0.2">
      <c r="A1953" s="6"/>
      <c r="B1953" s="14"/>
      <c r="C1953" s="14"/>
      <c r="D1953" s="14"/>
      <c r="E1953" s="14"/>
      <c r="F1953" s="14"/>
      <c r="G1953" s="14"/>
      <c r="H1953" s="15"/>
      <c r="I1953" s="15"/>
      <c r="J1953" s="15"/>
      <c r="K1953" s="15"/>
      <c r="L1953" s="15"/>
    </row>
    <row r="1954" spans="1:12" s="1" customFormat="1" x14ac:dyDescent="0.2">
      <c r="A1954" s="6"/>
      <c r="B1954" s="14"/>
      <c r="C1954" s="14"/>
      <c r="D1954" s="14"/>
      <c r="E1954" s="14"/>
      <c r="F1954" s="14"/>
      <c r="G1954" s="14"/>
      <c r="H1954" s="15"/>
      <c r="I1954" s="15"/>
      <c r="J1954" s="15"/>
      <c r="K1954" s="15"/>
      <c r="L1954" s="15"/>
    </row>
  </sheetData>
  <mergeCells count="17">
    <mergeCell ref="H4:H5"/>
    <mergeCell ref="I4:I5"/>
    <mergeCell ref="A1:L1"/>
    <mergeCell ref="A3:A5"/>
    <mergeCell ref="B3:C3"/>
    <mergeCell ref="D3:E3"/>
    <mergeCell ref="F3:G3"/>
    <mergeCell ref="H3:I3"/>
    <mergeCell ref="J3:L3"/>
    <mergeCell ref="B4:B5"/>
    <mergeCell ref="C4:C5"/>
    <mergeCell ref="J4:K4"/>
    <mergeCell ref="L4:L5"/>
    <mergeCell ref="D4:D5"/>
    <mergeCell ref="E4:E5"/>
    <mergeCell ref="F4:F5"/>
    <mergeCell ref="G4:G5"/>
  </mergeCells>
  <pageMargins left="0.7" right="0.7" top="0.75" bottom="0.75" header="0.3" footer="0.3"/>
  <pageSetup paperSize="9" scale="61" orientation="landscape" horizontalDpi="180" verticalDpi="180" r:id="rId1"/>
  <rowBreaks count="53" manualBreakCount="53">
    <brk id="43" max="16383" man="1"/>
    <brk id="85" max="16383" man="1"/>
    <brk id="127" max="16383" man="1"/>
    <brk id="173" max="16383" man="1"/>
    <brk id="204" max="16383" man="1"/>
    <brk id="239" max="16383" man="1"/>
    <brk id="281" max="16383" man="1"/>
    <brk id="316" max="16383" man="1"/>
    <brk id="351" max="16383" man="1"/>
    <brk id="386" max="16383" man="1"/>
    <brk id="428" max="16383" man="1"/>
    <brk id="470" max="16383" man="1"/>
    <brk id="505" max="16383" man="1"/>
    <brk id="541" max="16383" man="1"/>
    <brk id="576" max="16383" man="1"/>
    <brk id="611" max="16383" man="1"/>
    <brk id="647" max="16383" man="1"/>
    <brk id="677" max="16383" man="1"/>
    <brk id="705" max="16383" man="1"/>
    <brk id="743" max="16383" man="1"/>
    <brk id="782" max="16383" man="1"/>
    <brk id="812" max="16383" man="1"/>
    <brk id="865" max="16383" man="1"/>
    <brk id="907" max="16383" man="1"/>
    <brk id="937" max="16383" man="1"/>
    <brk id="973" max="16383" man="1"/>
    <brk id="1008" max="16383" man="1"/>
    <brk id="1043" max="16383" man="1"/>
    <brk id="1078" max="16383" man="1"/>
    <brk id="1106" max="16383" man="1"/>
    <brk id="1141" max="16383" man="1"/>
    <brk id="1176" max="16383" man="1"/>
    <brk id="1211" max="16383" man="1"/>
    <brk id="1246" max="16383" man="1"/>
    <brk id="1283" max="16383" man="1"/>
    <brk id="1316" max="16383" man="1"/>
    <brk id="1363" max="16383" man="1"/>
    <brk id="1393" max="16383" man="1"/>
    <brk id="1426" max="16383" man="1"/>
    <brk id="1466" max="16383" man="1"/>
    <brk id="1505" max="16383" man="1"/>
    <brk id="1542" max="16383" man="1"/>
    <brk id="1572" max="16383" man="1"/>
    <brk id="1600" max="16383" man="1"/>
    <brk id="1637" max="16383" man="1"/>
    <brk id="1666" max="16383" man="1"/>
    <brk id="1702" max="16383" man="1"/>
    <brk id="1737" max="16383" man="1"/>
    <brk id="1765" max="16383" man="1"/>
    <brk id="1800" max="16383" man="1"/>
    <brk id="1835" max="16383" man="1"/>
    <brk id="1870" max="16383" man="1"/>
    <brk id="194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8"/>
  <sheetViews>
    <sheetView view="pageBreakPreview" zoomScaleNormal="90" zoomScaleSheetLayoutView="100" workbookViewId="0">
      <pane ySplit="5" topLeftCell="A6" activePane="bottomLeft" state="frozen"/>
      <selection pane="bottomLeft" sqref="A1:J1"/>
    </sheetView>
  </sheetViews>
  <sheetFormatPr defaultColWidth="9.140625" defaultRowHeight="11.25" x14ac:dyDescent="0.2"/>
  <cols>
    <col min="1" max="1" width="34.7109375" style="26" customWidth="1"/>
    <col min="2" max="9" width="9.7109375" style="26" customWidth="1"/>
    <col min="10" max="10" width="10.7109375" style="26" customWidth="1"/>
    <col min="11" max="16384" width="9.140625" style="26"/>
  </cols>
  <sheetData>
    <row r="1" spans="1:10" ht="12.75" customHeight="1" x14ac:dyDescent="0.2">
      <c r="A1" s="139" t="s">
        <v>634</v>
      </c>
      <c r="B1" s="139"/>
      <c r="C1" s="139"/>
      <c r="D1" s="139"/>
      <c r="E1" s="139"/>
      <c r="F1" s="139"/>
      <c r="G1" s="139"/>
      <c r="H1" s="139"/>
      <c r="I1" s="139"/>
      <c r="J1" s="139"/>
    </row>
    <row r="2" spans="1:10" ht="12.75" x14ac:dyDescent="0.2">
      <c r="A2" s="73"/>
      <c r="B2" s="73"/>
      <c r="C2" s="73"/>
      <c r="D2" s="73"/>
      <c r="E2" s="73"/>
      <c r="F2" s="73"/>
      <c r="G2" s="73"/>
      <c r="H2" s="73"/>
      <c r="I2" s="73"/>
      <c r="J2" s="73"/>
    </row>
    <row r="3" spans="1:10" ht="11.25" customHeight="1" x14ac:dyDescent="0.2">
      <c r="A3" s="140" t="s">
        <v>2</v>
      </c>
      <c r="B3" s="141" t="s">
        <v>0</v>
      </c>
      <c r="C3" s="142"/>
      <c r="D3" s="141" t="s">
        <v>0</v>
      </c>
      <c r="E3" s="142"/>
      <c r="F3" s="141" t="s">
        <v>0</v>
      </c>
      <c r="G3" s="142"/>
      <c r="H3" s="134" t="s">
        <v>1</v>
      </c>
      <c r="I3" s="135"/>
      <c r="J3" s="143"/>
    </row>
    <row r="4" spans="1:10" ht="15" customHeight="1" x14ac:dyDescent="0.2">
      <c r="A4" s="140"/>
      <c r="B4" s="126" t="s">
        <v>620</v>
      </c>
      <c r="C4" s="126" t="s">
        <v>618</v>
      </c>
      <c r="D4" s="126" t="s">
        <v>629</v>
      </c>
      <c r="E4" s="126" t="s">
        <v>626</v>
      </c>
      <c r="F4" s="126" t="s">
        <v>630</v>
      </c>
      <c r="G4" s="126" t="s">
        <v>631</v>
      </c>
      <c r="H4" s="136" t="s">
        <v>629</v>
      </c>
      <c r="I4" s="136"/>
      <c r="J4" s="137" t="s">
        <v>633</v>
      </c>
    </row>
    <row r="5" spans="1:10" ht="55.5" customHeight="1" x14ac:dyDescent="0.2">
      <c r="A5" s="140"/>
      <c r="B5" s="126"/>
      <c r="C5" s="126"/>
      <c r="D5" s="126"/>
      <c r="E5" s="126"/>
      <c r="F5" s="126"/>
      <c r="G5" s="126"/>
      <c r="H5" s="2" t="s">
        <v>628</v>
      </c>
      <c r="I5" s="2" t="s">
        <v>632</v>
      </c>
      <c r="J5" s="136"/>
    </row>
    <row r="6" spans="1:10" x14ac:dyDescent="0.2">
      <c r="A6" s="16" t="s">
        <v>623</v>
      </c>
      <c r="B6" s="7"/>
      <c r="C6" s="7"/>
      <c r="D6" s="7"/>
      <c r="E6" s="7"/>
      <c r="F6" s="7"/>
      <c r="G6" s="7"/>
      <c r="H6" s="5"/>
      <c r="I6" s="5"/>
      <c r="J6" s="5"/>
    </row>
    <row r="7" spans="1:10" ht="22.5" customHeight="1" x14ac:dyDescent="0.2">
      <c r="A7" s="16" t="s">
        <v>276</v>
      </c>
      <c r="B7" s="7"/>
      <c r="C7" s="7"/>
      <c r="D7" s="7"/>
      <c r="E7" s="7"/>
      <c r="F7" s="7"/>
      <c r="G7" s="7"/>
      <c r="H7" s="5"/>
      <c r="I7" s="5"/>
      <c r="J7" s="5"/>
    </row>
    <row r="8" spans="1:10" x14ac:dyDescent="0.2">
      <c r="A8" s="6" t="s">
        <v>5</v>
      </c>
      <c r="B8" s="79"/>
      <c r="C8" s="79"/>
      <c r="D8" s="79"/>
      <c r="E8" s="79">
        <v>20230469.947000001</v>
      </c>
      <c r="F8" s="79"/>
      <c r="G8" s="79">
        <v>14389632.615</v>
      </c>
      <c r="H8" s="80"/>
      <c r="I8" s="80"/>
      <c r="J8" s="80">
        <f t="shared" ref="J8:J13" si="0">E8/G8*100</f>
        <v>140.59059385513021</v>
      </c>
    </row>
    <row r="9" spans="1:10" x14ac:dyDescent="0.2">
      <c r="A9" s="81" t="s">
        <v>6</v>
      </c>
      <c r="B9" s="79"/>
      <c r="C9" s="79"/>
      <c r="D9" s="79"/>
      <c r="E9" s="79">
        <v>18576694.153999999</v>
      </c>
      <c r="F9" s="79"/>
      <c r="G9" s="79">
        <v>12110912.814999999</v>
      </c>
      <c r="H9" s="80"/>
      <c r="I9" s="80"/>
      <c r="J9" s="80">
        <f t="shared" si="0"/>
        <v>153.38805949450639</v>
      </c>
    </row>
    <row r="10" spans="1:10" x14ac:dyDescent="0.2">
      <c r="A10" s="81" t="s">
        <v>7</v>
      </c>
      <c r="B10" s="79">
        <v>420.13499999999999</v>
      </c>
      <c r="C10" s="79">
        <v>1653774.7439999999</v>
      </c>
      <c r="D10" s="79">
        <v>1.0489999999999999</v>
      </c>
      <c r="E10" s="79">
        <v>1653775.7930000001</v>
      </c>
      <c r="F10" s="79">
        <v>308801.30699999997</v>
      </c>
      <c r="G10" s="79">
        <v>2278719.7999999998</v>
      </c>
      <c r="H10" s="80">
        <f>D10/B10*100</f>
        <v>0.24968164994585074</v>
      </c>
      <c r="I10" s="80">
        <f>D10/F10*100</f>
        <v>3.3970063475152322E-4</v>
      </c>
      <c r="J10" s="80">
        <f t="shared" si="0"/>
        <v>72.574776108936263</v>
      </c>
    </row>
    <row r="11" spans="1:10" x14ac:dyDescent="0.2">
      <c r="A11" s="6" t="s">
        <v>8</v>
      </c>
      <c r="B11" s="79"/>
      <c r="C11" s="79"/>
      <c r="D11" s="79"/>
      <c r="E11" s="79">
        <v>20230469.947000001</v>
      </c>
      <c r="F11" s="79"/>
      <c r="G11" s="79">
        <v>14389632.615</v>
      </c>
      <c r="H11" s="80"/>
      <c r="I11" s="80"/>
      <c r="J11" s="80">
        <f t="shared" si="0"/>
        <v>140.59059385513021</v>
      </c>
    </row>
    <row r="12" spans="1:10" x14ac:dyDescent="0.2">
      <c r="A12" s="81" t="s">
        <v>9</v>
      </c>
      <c r="B12" s="79">
        <v>645124.57499999995</v>
      </c>
      <c r="C12" s="79">
        <v>4941750.4989999998</v>
      </c>
      <c r="D12" s="79">
        <v>964941.72400000005</v>
      </c>
      <c r="E12" s="79">
        <v>5906692.2230000002</v>
      </c>
      <c r="F12" s="79">
        <v>490956.783</v>
      </c>
      <c r="G12" s="79">
        <v>7199109.2249999996</v>
      </c>
      <c r="H12" s="80">
        <f>D12/B12*100</f>
        <v>149.57447931664981</v>
      </c>
      <c r="I12" s="80">
        <f>D12/F12*100</f>
        <v>196.54310876482992</v>
      </c>
      <c r="J12" s="80">
        <f t="shared" si="0"/>
        <v>82.047542805547593</v>
      </c>
    </row>
    <row r="13" spans="1:10" ht="11.25" customHeight="1" x14ac:dyDescent="0.2">
      <c r="A13" s="81" t="s">
        <v>10</v>
      </c>
      <c r="B13" s="79"/>
      <c r="C13" s="79"/>
      <c r="D13" s="79"/>
      <c r="E13" s="79">
        <v>14323777.723999999</v>
      </c>
      <c r="F13" s="79"/>
      <c r="G13" s="79">
        <v>7190523.3899999997</v>
      </c>
      <c r="H13" s="80"/>
      <c r="I13" s="80"/>
      <c r="J13" s="80">
        <f t="shared" si="0"/>
        <v>199.20354815784836</v>
      </c>
    </row>
    <row r="14" spans="1:10" x14ac:dyDescent="0.2">
      <c r="A14" s="16" t="s">
        <v>277</v>
      </c>
      <c r="B14" s="79"/>
      <c r="C14" s="79"/>
      <c r="D14" s="79"/>
      <c r="E14" s="79"/>
      <c r="F14" s="79"/>
      <c r="G14" s="79"/>
      <c r="H14" s="87"/>
      <c r="I14" s="87"/>
      <c r="J14" s="87"/>
    </row>
    <row r="15" spans="1:10" x14ac:dyDescent="0.2">
      <c r="A15" s="6" t="s">
        <v>5</v>
      </c>
      <c r="B15" s="79"/>
      <c r="C15" s="79"/>
      <c r="D15" s="79"/>
      <c r="E15" s="79">
        <v>1023082.032</v>
      </c>
      <c r="F15" s="79"/>
      <c r="G15" s="79">
        <v>1206697.7509999999</v>
      </c>
      <c r="H15" s="80"/>
      <c r="I15" s="80"/>
      <c r="J15" s="80">
        <f t="shared" ref="J15:J20" si="1">E15/G15*100</f>
        <v>84.783619688705301</v>
      </c>
    </row>
    <row r="16" spans="1:10" x14ac:dyDescent="0.2">
      <c r="A16" s="81" t="s">
        <v>6</v>
      </c>
      <c r="B16" s="79"/>
      <c r="C16" s="79"/>
      <c r="D16" s="79"/>
      <c r="E16" s="79">
        <v>1005167.21</v>
      </c>
      <c r="F16" s="79"/>
      <c r="G16" s="79">
        <v>1189083.446</v>
      </c>
      <c r="H16" s="80"/>
      <c r="I16" s="80"/>
      <c r="J16" s="80">
        <f t="shared" si="1"/>
        <v>84.532941180984196</v>
      </c>
    </row>
    <row r="17" spans="1:10" x14ac:dyDescent="0.2">
      <c r="A17" s="81" t="s">
        <v>7</v>
      </c>
      <c r="B17" s="79">
        <v>44.279000000000003</v>
      </c>
      <c r="C17" s="79">
        <v>17857.735000000001</v>
      </c>
      <c r="D17" s="79">
        <v>57.085999999999999</v>
      </c>
      <c r="E17" s="79">
        <v>17914.822</v>
      </c>
      <c r="F17" s="79">
        <v>371.892</v>
      </c>
      <c r="G17" s="79">
        <v>17614.305</v>
      </c>
      <c r="H17" s="80">
        <f>D17/B17*100</f>
        <v>128.92341742135096</v>
      </c>
      <c r="I17" s="80">
        <f>D17/F17*100</f>
        <v>15.350155421466447</v>
      </c>
      <c r="J17" s="80">
        <f t="shared" si="1"/>
        <v>101.70609626664238</v>
      </c>
    </row>
    <row r="18" spans="1:10" x14ac:dyDescent="0.2">
      <c r="A18" s="6" t="s">
        <v>8</v>
      </c>
      <c r="B18" s="79"/>
      <c r="C18" s="79"/>
      <c r="D18" s="79"/>
      <c r="E18" s="79">
        <v>1023082.032</v>
      </c>
      <c r="F18" s="79"/>
      <c r="G18" s="79">
        <v>1206697.7509999999</v>
      </c>
      <c r="H18" s="80"/>
      <c r="I18" s="80"/>
      <c r="J18" s="80">
        <f t="shared" si="1"/>
        <v>84.783619688705301</v>
      </c>
    </row>
    <row r="19" spans="1:10" ht="11.25" customHeight="1" x14ac:dyDescent="0.2">
      <c r="A19" s="81" t="s">
        <v>9</v>
      </c>
      <c r="B19" s="79">
        <v>26882.582999999999</v>
      </c>
      <c r="C19" s="79">
        <v>177027.274</v>
      </c>
      <c r="D19" s="79">
        <v>35708.838000000003</v>
      </c>
      <c r="E19" s="79">
        <v>212736.11199999999</v>
      </c>
      <c r="F19" s="79">
        <v>15732.44</v>
      </c>
      <c r="G19" s="79">
        <v>89913.731</v>
      </c>
      <c r="H19" s="80">
        <f>D19/B19*100</f>
        <v>132.83261508018037</v>
      </c>
      <c r="I19" s="80">
        <f>D19/F19*100</f>
        <v>226.97584100114159</v>
      </c>
      <c r="J19" s="80">
        <f t="shared" si="1"/>
        <v>236.60024963261731</v>
      </c>
    </row>
    <row r="20" spans="1:10" x14ac:dyDescent="0.2">
      <c r="A20" s="81" t="s">
        <v>10</v>
      </c>
      <c r="B20" s="79"/>
      <c r="C20" s="79"/>
      <c r="D20" s="79"/>
      <c r="E20" s="79">
        <v>810345.92</v>
      </c>
      <c r="F20" s="79"/>
      <c r="G20" s="79">
        <v>1116784.02</v>
      </c>
      <c r="H20" s="80"/>
      <c r="I20" s="80"/>
      <c r="J20" s="80">
        <f t="shared" si="1"/>
        <v>72.560665758809833</v>
      </c>
    </row>
    <row r="21" spans="1:10" ht="11.25" customHeight="1" x14ac:dyDescent="0.2">
      <c r="A21" s="16" t="s">
        <v>278</v>
      </c>
      <c r="B21" s="79"/>
      <c r="C21" s="79"/>
      <c r="D21" s="79"/>
      <c r="E21" s="79"/>
      <c r="F21" s="79"/>
      <c r="G21" s="79"/>
      <c r="H21" s="87"/>
      <c r="I21" s="87"/>
      <c r="J21" s="87"/>
    </row>
    <row r="22" spans="1:10" ht="11.25" customHeight="1" x14ac:dyDescent="0.2">
      <c r="A22" s="6" t="s">
        <v>5</v>
      </c>
      <c r="B22" s="79"/>
      <c r="C22" s="79"/>
      <c r="D22" s="79"/>
      <c r="E22" s="79">
        <v>4050802.5920000002</v>
      </c>
      <c r="F22" s="79"/>
      <c r="G22" s="79">
        <v>3127315.9670000002</v>
      </c>
      <c r="H22" s="80"/>
      <c r="I22" s="80"/>
      <c r="J22" s="80">
        <f t="shared" ref="J22:J27" si="2">E22/G22*100</f>
        <v>129.52968727000396</v>
      </c>
    </row>
    <row r="23" spans="1:10" ht="11.25" customHeight="1" x14ac:dyDescent="0.2">
      <c r="A23" s="81" t="s">
        <v>6</v>
      </c>
      <c r="B23" s="79"/>
      <c r="C23" s="79"/>
      <c r="D23" s="79"/>
      <c r="E23" s="79">
        <v>3839683.8810000001</v>
      </c>
      <c r="F23" s="79"/>
      <c r="G23" s="79">
        <v>2613882.318</v>
      </c>
      <c r="H23" s="80"/>
      <c r="I23" s="80"/>
      <c r="J23" s="80">
        <f t="shared" si="2"/>
        <v>146.89582061742996</v>
      </c>
    </row>
    <row r="24" spans="1:10" ht="11.25" customHeight="1" x14ac:dyDescent="0.2">
      <c r="A24" s="81" t="s">
        <v>7</v>
      </c>
      <c r="B24" s="79">
        <v>5843.71</v>
      </c>
      <c r="C24" s="79">
        <v>207540.22099999999</v>
      </c>
      <c r="D24" s="79">
        <v>3578.49</v>
      </c>
      <c r="E24" s="79">
        <v>211118.71100000001</v>
      </c>
      <c r="F24" s="79">
        <v>20733.496999999999</v>
      </c>
      <c r="G24" s="79">
        <v>513433.64899999998</v>
      </c>
      <c r="H24" s="80">
        <f>D24/B24*100</f>
        <v>61.236611673063855</v>
      </c>
      <c r="I24" s="80">
        <f>D24/F24*100</f>
        <v>17.259461826434777</v>
      </c>
      <c r="J24" s="80">
        <f t="shared" si="2"/>
        <v>41.118986145763891</v>
      </c>
    </row>
    <row r="25" spans="1:10" ht="11.25" customHeight="1" x14ac:dyDescent="0.2">
      <c r="A25" s="6" t="s">
        <v>8</v>
      </c>
      <c r="B25" s="79"/>
      <c r="C25" s="79"/>
      <c r="D25" s="79"/>
      <c r="E25" s="79">
        <v>4050802.5920000002</v>
      </c>
      <c r="F25" s="79"/>
      <c r="G25" s="79">
        <v>3127315.9670000002</v>
      </c>
      <c r="H25" s="80"/>
      <c r="I25" s="80"/>
      <c r="J25" s="80">
        <f t="shared" si="2"/>
        <v>129.52968727000396</v>
      </c>
    </row>
    <row r="26" spans="1:10" x14ac:dyDescent="0.2">
      <c r="A26" s="81" t="s">
        <v>9</v>
      </c>
      <c r="B26" s="79">
        <v>209143.516</v>
      </c>
      <c r="C26" s="79">
        <v>1382879.3759999999</v>
      </c>
      <c r="D26" s="79">
        <v>216927.33</v>
      </c>
      <c r="E26" s="79">
        <v>1599806.706</v>
      </c>
      <c r="F26" s="79">
        <v>123415.13</v>
      </c>
      <c r="G26" s="79">
        <v>1302132.541</v>
      </c>
      <c r="H26" s="80">
        <f>D26/B26*100</f>
        <v>103.72175726451877</v>
      </c>
      <c r="I26" s="80">
        <f>D26/F26*100</f>
        <v>175.77045051121365</v>
      </c>
      <c r="J26" s="80">
        <f t="shared" si="2"/>
        <v>122.86051193923737</v>
      </c>
    </row>
    <row r="27" spans="1:10" ht="11.25" customHeight="1" x14ac:dyDescent="0.2">
      <c r="A27" s="81" t="s">
        <v>10</v>
      </c>
      <c r="B27" s="79"/>
      <c r="C27" s="79"/>
      <c r="D27" s="79"/>
      <c r="E27" s="79">
        <v>2450995.8859999999</v>
      </c>
      <c r="F27" s="79"/>
      <c r="G27" s="79">
        <v>1825183.426</v>
      </c>
      <c r="H27" s="80"/>
      <c r="I27" s="80"/>
      <c r="J27" s="80">
        <f t="shared" si="2"/>
        <v>134.28764753641806</v>
      </c>
    </row>
    <row r="28" spans="1:10" x14ac:dyDescent="0.2">
      <c r="A28" s="16" t="s">
        <v>279</v>
      </c>
      <c r="B28" s="79"/>
      <c r="C28" s="79"/>
      <c r="D28" s="79"/>
      <c r="E28" s="79"/>
      <c r="F28" s="79"/>
      <c r="G28" s="79"/>
      <c r="H28" s="87"/>
      <c r="I28" s="87"/>
      <c r="J28" s="87"/>
    </row>
    <row r="29" spans="1:10" x14ac:dyDescent="0.2">
      <c r="A29" s="6" t="s">
        <v>5</v>
      </c>
      <c r="B29" s="79"/>
      <c r="C29" s="79"/>
      <c r="D29" s="79"/>
      <c r="E29" s="79">
        <v>82523.763000000006</v>
      </c>
      <c r="F29" s="79"/>
      <c r="G29" s="79">
        <v>31281.754000000001</v>
      </c>
      <c r="H29" s="80"/>
      <c r="I29" s="80"/>
      <c r="J29" s="80">
        <f t="shared" ref="J29:J34" si="3">E29/G29*100</f>
        <v>263.80797892598991</v>
      </c>
    </row>
    <row r="30" spans="1:10" x14ac:dyDescent="0.2">
      <c r="A30" s="81" t="s">
        <v>6</v>
      </c>
      <c r="B30" s="79"/>
      <c r="C30" s="79"/>
      <c r="D30" s="79"/>
      <c r="E30" s="79">
        <v>31285.275000000001</v>
      </c>
      <c r="F30" s="79"/>
      <c r="G30" s="79">
        <v>17839.830999999998</v>
      </c>
      <c r="H30" s="80"/>
      <c r="I30" s="80"/>
      <c r="J30" s="80">
        <f t="shared" si="3"/>
        <v>175.36755252894494</v>
      </c>
    </row>
    <row r="31" spans="1:10" x14ac:dyDescent="0.2">
      <c r="A31" s="81" t="s">
        <v>7</v>
      </c>
      <c r="B31" s="79">
        <v>7280.1289999999999</v>
      </c>
      <c r="C31" s="79">
        <v>47800.277999999998</v>
      </c>
      <c r="D31" s="79">
        <v>3438.21</v>
      </c>
      <c r="E31" s="79">
        <v>51238.487999999998</v>
      </c>
      <c r="F31" s="79">
        <v>1881.2660000000001</v>
      </c>
      <c r="G31" s="79">
        <v>13441.923000000001</v>
      </c>
      <c r="H31" s="80">
        <f>D31/B31*100</f>
        <v>47.227322482884574</v>
      </c>
      <c r="I31" s="80">
        <f>D31/F31*100</f>
        <v>182.76043898098408</v>
      </c>
      <c r="J31" s="80">
        <f t="shared" si="3"/>
        <v>381.18421002709209</v>
      </c>
    </row>
    <row r="32" spans="1:10" x14ac:dyDescent="0.2">
      <c r="A32" s="6" t="s">
        <v>8</v>
      </c>
      <c r="B32" s="79"/>
      <c r="C32" s="79"/>
      <c r="D32" s="79"/>
      <c r="E32" s="79">
        <v>82523.763000000006</v>
      </c>
      <c r="F32" s="79"/>
      <c r="G32" s="79">
        <v>31281.754000000001</v>
      </c>
      <c r="H32" s="80"/>
      <c r="I32" s="80"/>
      <c r="J32" s="80">
        <f t="shared" si="3"/>
        <v>263.80797892598991</v>
      </c>
    </row>
    <row r="33" spans="1:10" ht="11.25" customHeight="1" x14ac:dyDescent="0.2">
      <c r="A33" s="81" t="s">
        <v>9</v>
      </c>
      <c r="B33" s="79">
        <v>0</v>
      </c>
      <c r="C33" s="79">
        <v>515.70000000000005</v>
      </c>
      <c r="D33" s="79">
        <v>70.5</v>
      </c>
      <c r="E33" s="79">
        <v>586.20000000000005</v>
      </c>
      <c r="F33" s="79">
        <v>7314.55</v>
      </c>
      <c r="G33" s="79">
        <v>7502.55</v>
      </c>
      <c r="H33" s="80">
        <v>0</v>
      </c>
      <c r="I33" s="80">
        <f>D33/F33*100</f>
        <v>0.96383236152599949</v>
      </c>
      <c r="J33" s="80">
        <f t="shared" si="3"/>
        <v>7.8133434632225054</v>
      </c>
    </row>
    <row r="34" spans="1:10" x14ac:dyDescent="0.2">
      <c r="A34" s="81" t="s">
        <v>10</v>
      </c>
      <c r="B34" s="79"/>
      <c r="C34" s="79"/>
      <c r="D34" s="79"/>
      <c r="E34" s="79">
        <v>81937.562999999995</v>
      </c>
      <c r="F34" s="79"/>
      <c r="G34" s="79">
        <v>23779.204000000002</v>
      </c>
      <c r="H34" s="80"/>
      <c r="I34" s="80"/>
      <c r="J34" s="80">
        <f t="shared" si="3"/>
        <v>344.57655941721174</v>
      </c>
    </row>
    <row r="35" spans="1:10" ht="11.25" customHeight="1" x14ac:dyDescent="0.2">
      <c r="A35" s="16" t="s">
        <v>280</v>
      </c>
      <c r="B35" s="79"/>
      <c r="C35" s="79"/>
      <c r="D35" s="79"/>
      <c r="E35" s="79"/>
      <c r="F35" s="79"/>
      <c r="G35" s="79"/>
      <c r="H35" s="87"/>
      <c r="I35" s="87"/>
      <c r="J35" s="87"/>
    </row>
    <row r="36" spans="1:10" ht="11.25" customHeight="1" x14ac:dyDescent="0.2">
      <c r="A36" s="6" t="s">
        <v>5</v>
      </c>
      <c r="B36" s="79"/>
      <c r="C36" s="79"/>
      <c r="D36" s="79"/>
      <c r="E36" s="79">
        <v>337594.79200000002</v>
      </c>
      <c r="F36" s="79"/>
      <c r="G36" s="79">
        <v>157317.16500000001</v>
      </c>
      <c r="H36" s="80"/>
      <c r="I36" s="80"/>
      <c r="J36" s="80">
        <f t="shared" ref="J36:J41" si="4">E36/G36*100</f>
        <v>214.59501383717406</v>
      </c>
    </row>
    <row r="37" spans="1:10" ht="11.25" customHeight="1" x14ac:dyDescent="0.2">
      <c r="A37" s="81" t="s">
        <v>6</v>
      </c>
      <c r="B37" s="79"/>
      <c r="C37" s="79"/>
      <c r="D37" s="79"/>
      <c r="E37" s="79">
        <v>329814.16399999999</v>
      </c>
      <c r="F37" s="79"/>
      <c r="G37" s="79">
        <v>149705.60800000001</v>
      </c>
      <c r="H37" s="80"/>
      <c r="I37" s="80"/>
      <c r="J37" s="80">
        <f t="shared" si="4"/>
        <v>220.30848971269</v>
      </c>
    </row>
    <row r="38" spans="1:10" ht="11.25" customHeight="1" x14ac:dyDescent="0.2">
      <c r="A38" s="81" t="s">
        <v>7</v>
      </c>
      <c r="B38" s="79">
        <v>51.295000000000002</v>
      </c>
      <c r="C38" s="79">
        <v>7689.9840000000004</v>
      </c>
      <c r="D38" s="79">
        <v>90.644000000000005</v>
      </c>
      <c r="E38" s="79">
        <v>7780.6279999999997</v>
      </c>
      <c r="F38" s="79">
        <v>128.52600000000001</v>
      </c>
      <c r="G38" s="79">
        <v>7611.5569999999998</v>
      </c>
      <c r="H38" s="80">
        <f>D38/B38*100</f>
        <v>176.71118042694221</v>
      </c>
      <c r="I38" s="80">
        <f>D38/F38*100</f>
        <v>70.525808007718283</v>
      </c>
      <c r="J38" s="80">
        <f t="shared" si="4"/>
        <v>102.22124067388579</v>
      </c>
    </row>
    <row r="39" spans="1:10" ht="11.25" customHeight="1" x14ac:dyDescent="0.2">
      <c r="A39" s="6" t="s">
        <v>8</v>
      </c>
      <c r="B39" s="79"/>
      <c r="C39" s="79"/>
      <c r="D39" s="79"/>
      <c r="E39" s="79">
        <v>337594.79200000002</v>
      </c>
      <c r="F39" s="79"/>
      <c r="G39" s="79">
        <v>157317.16500000001</v>
      </c>
      <c r="H39" s="80"/>
      <c r="I39" s="80"/>
      <c r="J39" s="80">
        <f t="shared" si="4"/>
        <v>214.59501383717406</v>
      </c>
    </row>
    <row r="40" spans="1:10" x14ac:dyDescent="0.2">
      <c r="A40" s="81" t="s">
        <v>9</v>
      </c>
      <c r="B40" s="79">
        <v>237.3</v>
      </c>
      <c r="C40" s="79">
        <v>18746.991000000002</v>
      </c>
      <c r="D40" s="79">
        <v>180.5</v>
      </c>
      <c r="E40" s="79">
        <v>18927.491000000002</v>
      </c>
      <c r="F40" s="79">
        <v>222.48</v>
      </c>
      <c r="G40" s="79">
        <v>13022.06</v>
      </c>
      <c r="H40" s="80">
        <f>D40/B40*100</f>
        <v>76.064053940160122</v>
      </c>
      <c r="I40" s="80">
        <f>D40/F40*100</f>
        <v>81.130888169723121</v>
      </c>
      <c r="J40" s="80">
        <f t="shared" si="4"/>
        <v>145.34943780016374</v>
      </c>
    </row>
    <row r="41" spans="1:10" ht="11.25" customHeight="1" x14ac:dyDescent="0.2">
      <c r="A41" s="81" t="s">
        <v>10</v>
      </c>
      <c r="B41" s="79"/>
      <c r="C41" s="79"/>
      <c r="D41" s="79"/>
      <c r="E41" s="79">
        <v>318667.3</v>
      </c>
      <c r="F41" s="79"/>
      <c r="G41" s="79">
        <v>144295.10500000001</v>
      </c>
      <c r="H41" s="80"/>
      <c r="I41" s="80"/>
      <c r="J41" s="80">
        <f t="shared" si="4"/>
        <v>220.84415129674699</v>
      </c>
    </row>
    <row r="42" spans="1:10" x14ac:dyDescent="0.2">
      <c r="A42" s="16" t="s">
        <v>281</v>
      </c>
      <c r="B42" s="79"/>
      <c r="C42" s="79"/>
      <c r="D42" s="79"/>
      <c r="E42" s="79"/>
      <c r="F42" s="79"/>
      <c r="G42" s="79"/>
      <c r="H42" s="87"/>
      <c r="I42" s="87"/>
      <c r="J42" s="87"/>
    </row>
    <row r="43" spans="1:10" x14ac:dyDescent="0.2">
      <c r="A43" s="6" t="s">
        <v>5</v>
      </c>
      <c r="B43" s="79"/>
      <c r="C43" s="79"/>
      <c r="D43" s="79"/>
      <c r="E43" s="79">
        <v>89848.587</v>
      </c>
      <c r="F43" s="79"/>
      <c r="G43" s="79">
        <v>87028.800000000003</v>
      </c>
      <c r="H43" s="80"/>
      <c r="I43" s="80"/>
      <c r="J43" s="80">
        <f t="shared" ref="J43:J48" si="5">E43/G43*100</f>
        <v>103.24006191053996</v>
      </c>
    </row>
    <row r="44" spans="1:10" x14ac:dyDescent="0.2">
      <c r="A44" s="81" t="s">
        <v>6</v>
      </c>
      <c r="B44" s="79"/>
      <c r="C44" s="79"/>
      <c r="D44" s="79"/>
      <c r="E44" s="79">
        <v>89282.487999999998</v>
      </c>
      <c r="F44" s="79"/>
      <c r="G44" s="79">
        <v>83491.285000000003</v>
      </c>
      <c r="H44" s="80"/>
      <c r="I44" s="80"/>
      <c r="J44" s="80">
        <f t="shared" si="5"/>
        <v>106.93629640506789</v>
      </c>
    </row>
    <row r="45" spans="1:10" x14ac:dyDescent="0.2">
      <c r="A45" s="81" t="s">
        <v>7</v>
      </c>
      <c r="B45" s="79">
        <v>6.8000000000000005E-2</v>
      </c>
      <c r="C45" s="79">
        <v>566.04499999999996</v>
      </c>
      <c r="D45" s="79">
        <v>5.3999999999999999E-2</v>
      </c>
      <c r="E45" s="79">
        <v>566.09900000000005</v>
      </c>
      <c r="F45" s="79">
        <v>23.684999999999999</v>
      </c>
      <c r="G45" s="79">
        <v>3537.5149999999999</v>
      </c>
      <c r="H45" s="80">
        <f>D45/B45*100</f>
        <v>79.411764705882348</v>
      </c>
      <c r="I45" s="80">
        <f>D45/F45*100</f>
        <v>0.22799240025332487</v>
      </c>
      <c r="J45" s="80">
        <f t="shared" si="5"/>
        <v>16.0027307304704</v>
      </c>
    </row>
    <row r="46" spans="1:10" x14ac:dyDescent="0.2">
      <c r="A46" s="6" t="s">
        <v>8</v>
      </c>
      <c r="B46" s="79"/>
      <c r="C46" s="79"/>
      <c r="D46" s="79"/>
      <c r="E46" s="79">
        <v>89848.587</v>
      </c>
      <c r="F46" s="79"/>
      <c r="G46" s="79">
        <v>87028.800000000003</v>
      </c>
      <c r="H46" s="80"/>
      <c r="I46" s="80"/>
      <c r="J46" s="80">
        <f t="shared" si="5"/>
        <v>103.24006191053996</v>
      </c>
    </row>
    <row r="47" spans="1:10" ht="11.25" customHeight="1" x14ac:dyDescent="0.2">
      <c r="A47" s="81" t="s">
        <v>9</v>
      </c>
      <c r="B47" s="79">
        <v>394.15</v>
      </c>
      <c r="C47" s="79">
        <v>9227.6569999999992</v>
      </c>
      <c r="D47" s="79">
        <v>801.53300000000002</v>
      </c>
      <c r="E47" s="79">
        <v>10029.19</v>
      </c>
      <c r="F47" s="79">
        <v>325.41000000000003</v>
      </c>
      <c r="G47" s="79">
        <v>4777.82</v>
      </c>
      <c r="H47" s="80">
        <f>D47/B47*100</f>
        <v>203.35735126220982</v>
      </c>
      <c r="I47" s="80">
        <f>D47/F47*100</f>
        <v>246.31480286407913</v>
      </c>
      <c r="J47" s="80">
        <f t="shared" si="5"/>
        <v>209.9114240385783</v>
      </c>
    </row>
    <row r="48" spans="1:10" x14ac:dyDescent="0.2">
      <c r="A48" s="81" t="s">
        <v>10</v>
      </c>
      <c r="B48" s="79"/>
      <c r="C48" s="79"/>
      <c r="D48" s="79"/>
      <c r="E48" s="79">
        <v>79819.396999999997</v>
      </c>
      <c r="F48" s="79"/>
      <c r="G48" s="79">
        <v>82250.98</v>
      </c>
      <c r="H48" s="80"/>
      <c r="I48" s="80"/>
      <c r="J48" s="80">
        <f t="shared" si="5"/>
        <v>97.043703309066956</v>
      </c>
    </row>
    <row r="49" spans="1:10" ht="11.25" customHeight="1" x14ac:dyDescent="0.2">
      <c r="A49" s="16" t="s">
        <v>282</v>
      </c>
      <c r="B49" s="79"/>
      <c r="C49" s="79"/>
      <c r="D49" s="79"/>
      <c r="E49" s="79"/>
      <c r="F49" s="79"/>
      <c r="G49" s="79"/>
      <c r="H49" s="87"/>
      <c r="I49" s="87"/>
      <c r="J49" s="87"/>
    </row>
    <row r="50" spans="1:10" ht="11.25" customHeight="1" x14ac:dyDescent="0.2">
      <c r="A50" s="6" t="s">
        <v>5</v>
      </c>
      <c r="B50" s="79"/>
      <c r="C50" s="79"/>
      <c r="D50" s="79"/>
      <c r="E50" s="79">
        <v>532455.60199999996</v>
      </c>
      <c r="F50" s="79"/>
      <c r="G50" s="79">
        <v>514776.34</v>
      </c>
      <c r="H50" s="80"/>
      <c r="I50" s="80"/>
      <c r="J50" s="80">
        <f t="shared" ref="J50:J55" si="6">E50/G50*100</f>
        <v>103.43435791940243</v>
      </c>
    </row>
    <row r="51" spans="1:10" ht="11.25" customHeight="1" x14ac:dyDescent="0.2">
      <c r="A51" s="81" t="s">
        <v>6</v>
      </c>
      <c r="B51" s="79"/>
      <c r="C51" s="79"/>
      <c r="D51" s="79"/>
      <c r="E51" s="79">
        <v>512982.22</v>
      </c>
      <c r="F51" s="79"/>
      <c r="G51" s="79">
        <v>485183.005</v>
      </c>
      <c r="H51" s="80"/>
      <c r="I51" s="80"/>
      <c r="J51" s="80">
        <f t="shared" si="6"/>
        <v>105.72963494465351</v>
      </c>
    </row>
    <row r="52" spans="1:10" ht="11.25" customHeight="1" x14ac:dyDescent="0.2">
      <c r="A52" s="81" t="s">
        <v>7</v>
      </c>
      <c r="B52" s="79">
        <v>1889.1120000000001</v>
      </c>
      <c r="C52" s="79">
        <v>18195.285</v>
      </c>
      <c r="D52" s="79">
        <v>1278.097</v>
      </c>
      <c r="E52" s="79">
        <v>19473.382000000001</v>
      </c>
      <c r="F52" s="79">
        <v>3114.8470000000002</v>
      </c>
      <c r="G52" s="79">
        <v>29593.334999999999</v>
      </c>
      <c r="H52" s="80">
        <f>D52/B52*100</f>
        <v>67.655967459843552</v>
      </c>
      <c r="I52" s="80">
        <f>D52/F52*100</f>
        <v>41.032416680498265</v>
      </c>
      <c r="J52" s="80">
        <f t="shared" si="6"/>
        <v>65.803269553769468</v>
      </c>
    </row>
    <row r="53" spans="1:10" ht="11.25" customHeight="1" x14ac:dyDescent="0.2">
      <c r="A53" s="6" t="s">
        <v>8</v>
      </c>
      <c r="B53" s="79"/>
      <c r="C53" s="79"/>
      <c r="D53" s="79"/>
      <c r="E53" s="79">
        <v>532455.60199999996</v>
      </c>
      <c r="F53" s="79"/>
      <c r="G53" s="79">
        <v>514776.34</v>
      </c>
      <c r="H53" s="80"/>
      <c r="I53" s="80"/>
      <c r="J53" s="80">
        <f t="shared" si="6"/>
        <v>103.43435791940243</v>
      </c>
    </row>
    <row r="54" spans="1:10" x14ac:dyDescent="0.2">
      <c r="A54" s="81" t="s">
        <v>9</v>
      </c>
      <c r="B54" s="79">
        <v>9599.5679999999993</v>
      </c>
      <c r="C54" s="79">
        <v>94992.044999999998</v>
      </c>
      <c r="D54" s="79">
        <v>9349.6290000000008</v>
      </c>
      <c r="E54" s="79">
        <v>104341.674</v>
      </c>
      <c r="F54" s="79">
        <v>6614.8819999999996</v>
      </c>
      <c r="G54" s="79">
        <v>117733.932</v>
      </c>
      <c r="H54" s="80">
        <f>D54/B54*100</f>
        <v>97.396351585821378</v>
      </c>
      <c r="I54" s="80">
        <f>D54/F54*100</f>
        <v>141.34233989359146</v>
      </c>
      <c r="J54" s="80">
        <f t="shared" si="6"/>
        <v>88.624980264822881</v>
      </c>
    </row>
    <row r="55" spans="1:10" ht="11.25" customHeight="1" x14ac:dyDescent="0.2">
      <c r="A55" s="81" t="s">
        <v>10</v>
      </c>
      <c r="B55" s="79"/>
      <c r="C55" s="79"/>
      <c r="D55" s="79"/>
      <c r="E55" s="79">
        <v>428113.929</v>
      </c>
      <c r="F55" s="79"/>
      <c r="G55" s="79">
        <v>397042.408</v>
      </c>
      <c r="H55" s="80"/>
      <c r="I55" s="80"/>
      <c r="J55" s="80">
        <f t="shared" si="6"/>
        <v>107.82574364197389</v>
      </c>
    </row>
    <row r="56" spans="1:10" x14ac:dyDescent="0.2">
      <c r="A56" s="16" t="s">
        <v>283</v>
      </c>
      <c r="B56" s="79"/>
      <c r="C56" s="79"/>
      <c r="D56" s="79"/>
      <c r="E56" s="79"/>
      <c r="F56" s="79"/>
      <c r="G56" s="79"/>
      <c r="H56" s="87"/>
      <c r="I56" s="87"/>
      <c r="J56" s="87"/>
    </row>
    <row r="57" spans="1:10" ht="11.25" customHeight="1" x14ac:dyDescent="0.2">
      <c r="A57" s="16" t="s">
        <v>284</v>
      </c>
      <c r="B57" s="79"/>
      <c r="C57" s="79"/>
      <c r="D57" s="79"/>
      <c r="E57" s="79"/>
      <c r="F57" s="79"/>
      <c r="G57" s="79"/>
      <c r="H57" s="87"/>
      <c r="I57" s="87"/>
      <c r="J57" s="87"/>
    </row>
    <row r="58" spans="1:10" ht="11.25" customHeight="1" x14ac:dyDescent="0.2">
      <c r="A58" s="6" t="s">
        <v>5</v>
      </c>
      <c r="B58" s="79"/>
      <c r="C58" s="79"/>
      <c r="D58" s="79"/>
      <c r="E58" s="79">
        <v>553262.54099999997</v>
      </c>
      <c r="F58" s="79"/>
      <c r="G58" s="79">
        <v>601722.89199999999</v>
      </c>
      <c r="H58" s="80"/>
      <c r="I58" s="80"/>
      <c r="J58" s="80">
        <f t="shared" ref="J58:J63" si="7">E58/G58*100</f>
        <v>91.946400636524231</v>
      </c>
    </row>
    <row r="59" spans="1:10" ht="11.25" customHeight="1" x14ac:dyDescent="0.2">
      <c r="A59" s="81" t="s">
        <v>6</v>
      </c>
      <c r="B59" s="79"/>
      <c r="C59" s="79"/>
      <c r="D59" s="79"/>
      <c r="E59" s="79">
        <v>472839.37</v>
      </c>
      <c r="F59" s="79"/>
      <c r="G59" s="79">
        <v>547626.1</v>
      </c>
      <c r="H59" s="80"/>
      <c r="I59" s="80"/>
      <c r="J59" s="80">
        <f t="shared" si="7"/>
        <v>86.343468654981933</v>
      </c>
    </row>
    <row r="60" spans="1:10" ht="11.25" customHeight="1" x14ac:dyDescent="0.2">
      <c r="A60" s="81" t="s">
        <v>7</v>
      </c>
      <c r="B60" s="79">
        <v>2918.7469999999998</v>
      </c>
      <c r="C60" s="79">
        <v>75095.165999999997</v>
      </c>
      <c r="D60" s="79">
        <v>5328.0050000000001</v>
      </c>
      <c r="E60" s="79">
        <v>80423.171000000002</v>
      </c>
      <c r="F60" s="79">
        <v>5470.5069999999996</v>
      </c>
      <c r="G60" s="79">
        <v>54096.792000000001</v>
      </c>
      <c r="H60" s="80">
        <f>D60/B60*100</f>
        <v>182.54425614827184</v>
      </c>
      <c r="I60" s="80">
        <f>D60/F60*100</f>
        <v>97.395086049611137</v>
      </c>
      <c r="J60" s="80">
        <f t="shared" si="7"/>
        <v>148.66532381439549</v>
      </c>
    </row>
    <row r="61" spans="1:10" ht="11.25" customHeight="1" x14ac:dyDescent="0.2">
      <c r="A61" s="6" t="s">
        <v>8</v>
      </c>
      <c r="B61" s="79"/>
      <c r="C61" s="79"/>
      <c r="D61" s="79"/>
      <c r="E61" s="79">
        <v>553262.54099999997</v>
      </c>
      <c r="F61" s="79"/>
      <c r="G61" s="79">
        <v>601722.89199999999</v>
      </c>
      <c r="H61" s="80"/>
      <c r="I61" s="80"/>
      <c r="J61" s="80">
        <f t="shared" si="7"/>
        <v>91.946400636524231</v>
      </c>
    </row>
    <row r="62" spans="1:10" x14ac:dyDescent="0.2">
      <c r="A62" s="81" t="s">
        <v>9</v>
      </c>
      <c r="B62" s="79">
        <v>524.64300000000003</v>
      </c>
      <c r="C62" s="79">
        <v>35430.71</v>
      </c>
      <c r="D62" s="79">
        <v>1296.297</v>
      </c>
      <c r="E62" s="79">
        <v>36727.006999999998</v>
      </c>
      <c r="F62" s="79">
        <v>3074.8119999999999</v>
      </c>
      <c r="G62" s="79">
        <v>20612.268</v>
      </c>
      <c r="H62" s="80">
        <f>D62/B62*100</f>
        <v>247.08172986202044</v>
      </c>
      <c r="I62" s="80">
        <f>D62/F62*100</f>
        <v>42.158577500022773</v>
      </c>
      <c r="J62" s="80">
        <f t="shared" si="7"/>
        <v>178.18032930679922</v>
      </c>
    </row>
    <row r="63" spans="1:10" ht="11.25" customHeight="1" x14ac:dyDescent="0.2">
      <c r="A63" s="81" t="s">
        <v>10</v>
      </c>
      <c r="B63" s="79"/>
      <c r="C63" s="79"/>
      <c r="D63" s="79"/>
      <c r="E63" s="79">
        <v>516535.53399999999</v>
      </c>
      <c r="F63" s="79"/>
      <c r="G63" s="79">
        <v>581110.62399999995</v>
      </c>
      <c r="H63" s="80"/>
      <c r="I63" s="80"/>
      <c r="J63" s="80">
        <f t="shared" si="7"/>
        <v>88.887642501610856</v>
      </c>
    </row>
    <row r="64" spans="1:10" ht="11.25" customHeight="1" x14ac:dyDescent="0.2">
      <c r="A64" s="82" t="s">
        <v>611</v>
      </c>
      <c r="B64" s="79"/>
      <c r="C64" s="79"/>
      <c r="D64" s="79"/>
      <c r="E64" s="79"/>
      <c r="F64" s="79"/>
      <c r="G64" s="79"/>
      <c r="H64" s="87"/>
      <c r="I64" s="87"/>
      <c r="J64" s="87"/>
    </row>
    <row r="65" spans="1:10" ht="11.25" customHeight="1" x14ac:dyDescent="0.2">
      <c r="A65" s="6" t="s">
        <v>5</v>
      </c>
      <c r="B65" s="87"/>
      <c r="C65" s="87"/>
      <c r="D65" s="87"/>
      <c r="E65" s="79">
        <v>536693.45799999998</v>
      </c>
      <c r="F65" s="87"/>
      <c r="G65" s="79">
        <v>587944.06700000004</v>
      </c>
      <c r="H65" s="80"/>
      <c r="I65" s="80"/>
      <c r="J65" s="80">
        <f t="shared" ref="J65:J70" si="8">E65/G65*100</f>
        <v>91.283080844491266</v>
      </c>
    </row>
    <row r="66" spans="1:10" ht="11.25" customHeight="1" x14ac:dyDescent="0.2">
      <c r="A66" s="81" t="s">
        <v>6</v>
      </c>
      <c r="B66" s="87"/>
      <c r="C66" s="87"/>
      <c r="D66" s="87"/>
      <c r="E66" s="79">
        <v>468376.522</v>
      </c>
      <c r="F66" s="87"/>
      <c r="G66" s="79">
        <v>542984.84400000004</v>
      </c>
      <c r="H66" s="80"/>
      <c r="I66" s="80"/>
      <c r="J66" s="80">
        <f t="shared" si="8"/>
        <v>86.259594015482307</v>
      </c>
    </row>
    <row r="67" spans="1:10" ht="11.25" customHeight="1" x14ac:dyDescent="0.2">
      <c r="A67" s="81" t="s">
        <v>7</v>
      </c>
      <c r="B67" s="79">
        <v>1862.8879999999999</v>
      </c>
      <c r="C67" s="79">
        <v>64128.334999999999</v>
      </c>
      <c r="D67" s="79">
        <v>4188.6009999999997</v>
      </c>
      <c r="E67" s="79">
        <v>68316.936000000002</v>
      </c>
      <c r="F67" s="79">
        <v>3782.8939999999998</v>
      </c>
      <c r="G67" s="79">
        <v>44959.222999999998</v>
      </c>
      <c r="H67" s="80">
        <f>D67/B67*100</f>
        <v>224.84448877227186</v>
      </c>
      <c r="I67" s="80">
        <f>D67/F67*100</f>
        <v>110.7247784368264</v>
      </c>
      <c r="J67" s="80">
        <f t="shared" si="8"/>
        <v>151.95310648495862</v>
      </c>
    </row>
    <row r="68" spans="1:10" ht="11.25" customHeight="1" x14ac:dyDescent="0.2">
      <c r="A68" s="6" t="s">
        <v>8</v>
      </c>
      <c r="B68" s="87"/>
      <c r="C68" s="87"/>
      <c r="D68" s="87"/>
      <c r="E68" s="79">
        <v>536693.45799999998</v>
      </c>
      <c r="F68" s="87"/>
      <c r="G68" s="79">
        <v>587944.06700000004</v>
      </c>
      <c r="H68" s="80"/>
      <c r="I68" s="80"/>
      <c r="J68" s="80">
        <f t="shared" si="8"/>
        <v>91.283080844491266</v>
      </c>
    </row>
    <row r="69" spans="1:10" ht="11.25" customHeight="1" x14ac:dyDescent="0.2">
      <c r="A69" s="81" t="s">
        <v>9</v>
      </c>
      <c r="B69" s="79">
        <v>234.58199999999999</v>
      </c>
      <c r="C69" s="79">
        <v>32708.577000000001</v>
      </c>
      <c r="D69" s="79">
        <v>1151.5060000000001</v>
      </c>
      <c r="E69" s="79">
        <v>33860.082999999999</v>
      </c>
      <c r="F69" s="79">
        <v>2364.3249999999998</v>
      </c>
      <c r="G69" s="79">
        <v>18012.146000000001</v>
      </c>
      <c r="H69" s="80">
        <f>D69/B69*100</f>
        <v>490.87568526144378</v>
      </c>
      <c r="I69" s="80">
        <f>D69/F69*100</f>
        <v>48.703371998350484</v>
      </c>
      <c r="J69" s="80">
        <f t="shared" si="8"/>
        <v>187.98472430769769</v>
      </c>
    </row>
    <row r="70" spans="1:10" ht="11.25" customHeight="1" x14ac:dyDescent="0.2">
      <c r="A70" s="81" t="s">
        <v>10</v>
      </c>
      <c r="B70" s="87"/>
      <c r="C70" s="87"/>
      <c r="D70" s="87"/>
      <c r="E70" s="79">
        <v>502833.375</v>
      </c>
      <c r="F70" s="87"/>
      <c r="G70" s="79">
        <v>569931.92099999997</v>
      </c>
      <c r="H70" s="80"/>
      <c r="I70" s="80"/>
      <c r="J70" s="80">
        <f t="shared" si="8"/>
        <v>88.226919123556172</v>
      </c>
    </row>
    <row r="71" spans="1:10" x14ac:dyDescent="0.2">
      <c r="A71" s="16" t="s">
        <v>285</v>
      </c>
      <c r="B71" s="87"/>
      <c r="C71" s="87"/>
      <c r="D71" s="87"/>
      <c r="E71" s="87"/>
      <c r="F71" s="87"/>
      <c r="G71" s="87"/>
      <c r="H71" s="87"/>
      <c r="I71" s="87"/>
      <c r="J71" s="87"/>
    </row>
    <row r="72" spans="1:10" x14ac:dyDescent="0.2">
      <c r="A72" s="6" t="s">
        <v>5</v>
      </c>
      <c r="B72" s="79"/>
      <c r="C72" s="79"/>
      <c r="D72" s="79"/>
      <c r="E72" s="79">
        <v>2520659.2650000001</v>
      </c>
      <c r="F72" s="79"/>
      <c r="G72" s="79">
        <v>2852495.6940000001</v>
      </c>
      <c r="H72" s="80"/>
      <c r="I72" s="80"/>
      <c r="J72" s="80">
        <f t="shared" ref="J72:J77" si="9">E72/G72*100</f>
        <v>88.366803508310582</v>
      </c>
    </row>
    <row r="73" spans="1:10" x14ac:dyDescent="0.2">
      <c r="A73" s="81" t="s">
        <v>6</v>
      </c>
      <c r="B73" s="79"/>
      <c r="C73" s="79"/>
      <c r="D73" s="79"/>
      <c r="E73" s="79">
        <v>2465844.3149999999</v>
      </c>
      <c r="F73" s="79"/>
      <c r="G73" s="79">
        <v>2806715.2089999998</v>
      </c>
      <c r="H73" s="80"/>
      <c r="I73" s="80"/>
      <c r="J73" s="80">
        <f t="shared" si="9"/>
        <v>87.855166320153728</v>
      </c>
    </row>
    <row r="74" spans="1:10" x14ac:dyDescent="0.2">
      <c r="A74" s="81" t="s">
        <v>7</v>
      </c>
      <c r="B74" s="79">
        <v>805.06899999999996</v>
      </c>
      <c r="C74" s="79">
        <v>53761.417999999998</v>
      </c>
      <c r="D74" s="79">
        <v>1053.5309999999999</v>
      </c>
      <c r="E74" s="79">
        <v>54814.95</v>
      </c>
      <c r="F74" s="79">
        <v>43.073</v>
      </c>
      <c r="G74" s="79">
        <v>45780.485000000001</v>
      </c>
      <c r="H74" s="80">
        <f>D74/B74*100</f>
        <v>130.86219938912069</v>
      </c>
      <c r="I74" s="80"/>
      <c r="J74" s="80">
        <f t="shared" si="9"/>
        <v>119.73431474131388</v>
      </c>
    </row>
    <row r="75" spans="1:10" x14ac:dyDescent="0.2">
      <c r="A75" s="6" t="s">
        <v>8</v>
      </c>
      <c r="B75" s="79"/>
      <c r="C75" s="79"/>
      <c r="D75" s="79"/>
      <c r="E75" s="79">
        <v>2520659.2650000001</v>
      </c>
      <c r="F75" s="79"/>
      <c r="G75" s="79">
        <v>2852495.6940000001</v>
      </c>
      <c r="H75" s="80"/>
      <c r="I75" s="80"/>
      <c r="J75" s="80">
        <f t="shared" si="9"/>
        <v>88.366803508310582</v>
      </c>
    </row>
    <row r="76" spans="1:10" ht="11.25" customHeight="1" x14ac:dyDescent="0.2">
      <c r="A76" s="81" t="s">
        <v>9</v>
      </c>
      <c r="B76" s="79">
        <v>139.5</v>
      </c>
      <c r="C76" s="79">
        <v>72767.066999999995</v>
      </c>
      <c r="D76" s="79">
        <v>50.722999999999999</v>
      </c>
      <c r="E76" s="79">
        <v>72817.789999999994</v>
      </c>
      <c r="F76" s="79">
        <v>0</v>
      </c>
      <c r="G76" s="79">
        <v>62908.194000000003</v>
      </c>
      <c r="H76" s="80">
        <f>D76/B76*100</f>
        <v>36.360573476702506</v>
      </c>
      <c r="I76" s="80">
        <v>0</v>
      </c>
      <c r="J76" s="80">
        <f t="shared" si="9"/>
        <v>115.75247256343107</v>
      </c>
    </row>
    <row r="77" spans="1:10" x14ac:dyDescent="0.2">
      <c r="A77" s="81" t="s">
        <v>10</v>
      </c>
      <c r="B77" s="79"/>
      <c r="C77" s="79"/>
      <c r="D77" s="79"/>
      <c r="E77" s="79">
        <v>2447841.4750000001</v>
      </c>
      <c r="F77" s="79"/>
      <c r="G77" s="79">
        <v>2789587.5</v>
      </c>
      <c r="H77" s="80"/>
      <c r="I77" s="80"/>
      <c r="J77" s="80">
        <f t="shared" si="9"/>
        <v>87.749227260302831</v>
      </c>
    </row>
    <row r="78" spans="1:10" ht="11.25" customHeight="1" x14ac:dyDescent="0.2">
      <c r="A78" s="16" t="s">
        <v>286</v>
      </c>
      <c r="B78" s="79"/>
      <c r="C78" s="79"/>
      <c r="D78" s="79"/>
      <c r="E78" s="79"/>
      <c r="F78" s="79"/>
      <c r="G78" s="79"/>
      <c r="H78" s="87"/>
      <c r="I78" s="87"/>
      <c r="J78" s="87"/>
    </row>
    <row r="79" spans="1:10" ht="11.25" customHeight="1" x14ac:dyDescent="0.2">
      <c r="A79" s="6" t="s">
        <v>5</v>
      </c>
      <c r="B79" s="79"/>
      <c r="C79" s="79"/>
      <c r="D79" s="79"/>
      <c r="E79" s="79">
        <v>284324.09399999998</v>
      </c>
      <c r="F79" s="79"/>
      <c r="G79" s="79">
        <v>348073.96799999999</v>
      </c>
      <c r="H79" s="80"/>
      <c r="I79" s="80"/>
      <c r="J79" s="80">
        <f t="shared" ref="J79:J84" si="10">E79/G79*100</f>
        <v>81.684963582223418</v>
      </c>
    </row>
    <row r="80" spans="1:10" ht="11.25" customHeight="1" x14ac:dyDescent="0.2">
      <c r="A80" s="81" t="s">
        <v>6</v>
      </c>
      <c r="B80" s="79"/>
      <c r="C80" s="79"/>
      <c r="D80" s="79"/>
      <c r="E80" s="79">
        <v>267240.32000000001</v>
      </c>
      <c r="F80" s="79"/>
      <c r="G80" s="79">
        <v>327423.73</v>
      </c>
      <c r="H80" s="80"/>
      <c r="I80" s="80"/>
      <c r="J80" s="80">
        <f t="shared" si="10"/>
        <v>81.61910561583305</v>
      </c>
    </row>
    <row r="81" spans="1:10" ht="11.25" customHeight="1" x14ac:dyDescent="0.2">
      <c r="A81" s="81" t="s">
        <v>7</v>
      </c>
      <c r="B81" s="79">
        <v>636.11900000000003</v>
      </c>
      <c r="C81" s="79">
        <v>15505.617</v>
      </c>
      <c r="D81" s="79">
        <v>1578.1569999999999</v>
      </c>
      <c r="E81" s="79">
        <v>17083.774000000001</v>
      </c>
      <c r="F81" s="79">
        <v>1892.922</v>
      </c>
      <c r="G81" s="79">
        <v>20650.238000000001</v>
      </c>
      <c r="H81" s="80">
        <f>D81/B81*100</f>
        <v>248.09147345072225</v>
      </c>
      <c r="I81" s="80">
        <f>D81/F81*100</f>
        <v>83.371475422653447</v>
      </c>
      <c r="J81" s="80">
        <f t="shared" si="10"/>
        <v>82.729186946901052</v>
      </c>
    </row>
    <row r="82" spans="1:10" ht="11.25" customHeight="1" x14ac:dyDescent="0.2">
      <c r="A82" s="6" t="s">
        <v>8</v>
      </c>
      <c r="B82" s="79"/>
      <c r="C82" s="79"/>
      <c r="D82" s="79"/>
      <c r="E82" s="79">
        <v>284324.09399999998</v>
      </c>
      <c r="F82" s="79"/>
      <c r="G82" s="79">
        <v>348073.96799999999</v>
      </c>
      <c r="H82" s="80"/>
      <c r="I82" s="80"/>
      <c r="J82" s="80">
        <f t="shared" si="10"/>
        <v>81.684963582223418</v>
      </c>
    </row>
    <row r="83" spans="1:10" x14ac:dyDescent="0.2">
      <c r="A83" s="81" t="s">
        <v>9</v>
      </c>
      <c r="B83" s="79">
        <v>360.72</v>
      </c>
      <c r="C83" s="79">
        <v>4172.0749999999998</v>
      </c>
      <c r="D83" s="79">
        <v>42.594999999999999</v>
      </c>
      <c r="E83" s="79">
        <v>4214.67</v>
      </c>
      <c r="F83" s="79">
        <v>18.637</v>
      </c>
      <c r="G83" s="79">
        <v>1643.252</v>
      </c>
      <c r="H83" s="80">
        <f>D83/B83*100</f>
        <v>11.808327788866709</v>
      </c>
      <c r="I83" s="80">
        <f>D83/F83*100</f>
        <v>228.5507324140151</v>
      </c>
      <c r="J83" s="80">
        <f t="shared" si="10"/>
        <v>256.48348518669081</v>
      </c>
    </row>
    <row r="84" spans="1:10" ht="11.25" customHeight="1" x14ac:dyDescent="0.2">
      <c r="A84" s="81" t="s">
        <v>10</v>
      </c>
      <c r="B84" s="79"/>
      <c r="C84" s="79"/>
      <c r="D84" s="79"/>
      <c r="E84" s="79">
        <v>280109.424</v>
      </c>
      <c r="F84" s="79"/>
      <c r="G84" s="79">
        <v>346430.71600000001</v>
      </c>
      <c r="H84" s="80"/>
      <c r="I84" s="80"/>
      <c r="J84" s="80">
        <f t="shared" si="10"/>
        <v>80.855828038065766</v>
      </c>
    </row>
    <row r="85" spans="1:10" x14ac:dyDescent="0.2">
      <c r="A85" s="16" t="s">
        <v>287</v>
      </c>
      <c r="B85" s="79"/>
      <c r="C85" s="79"/>
      <c r="D85" s="79"/>
      <c r="E85" s="79"/>
      <c r="F85" s="79"/>
      <c r="G85" s="79"/>
      <c r="H85" s="87"/>
      <c r="I85" s="87"/>
      <c r="J85" s="87"/>
    </row>
    <row r="86" spans="1:10" x14ac:dyDescent="0.2">
      <c r="A86" s="6" t="s">
        <v>5</v>
      </c>
      <c r="B86" s="79"/>
      <c r="C86" s="79"/>
      <c r="D86" s="79"/>
      <c r="E86" s="79">
        <v>452365.11300000001</v>
      </c>
      <c r="F86" s="79"/>
      <c r="G86" s="79">
        <v>562118.71900000004</v>
      </c>
      <c r="H86" s="80"/>
      <c r="I86" s="80"/>
      <c r="J86" s="80">
        <f t="shared" ref="J86:J91" si="11">E86/G86*100</f>
        <v>80.475013143976085</v>
      </c>
    </row>
    <row r="87" spans="1:10" x14ac:dyDescent="0.2">
      <c r="A87" s="81" t="s">
        <v>6</v>
      </c>
      <c r="B87" s="79"/>
      <c r="C87" s="79"/>
      <c r="D87" s="79"/>
      <c r="E87" s="79">
        <v>438619.973</v>
      </c>
      <c r="F87" s="79"/>
      <c r="G87" s="79">
        <v>547632.47600000002</v>
      </c>
      <c r="H87" s="80"/>
      <c r="I87" s="80"/>
      <c r="J87" s="80">
        <f t="shared" si="11"/>
        <v>80.093857143709641</v>
      </c>
    </row>
    <row r="88" spans="1:10" x14ac:dyDescent="0.2">
      <c r="A88" s="81" t="s">
        <v>7</v>
      </c>
      <c r="B88" s="79">
        <v>1293.528</v>
      </c>
      <c r="C88" s="79">
        <v>11046.692999999999</v>
      </c>
      <c r="D88" s="79">
        <v>2698.4470000000001</v>
      </c>
      <c r="E88" s="79">
        <v>13745.14</v>
      </c>
      <c r="F88" s="79">
        <v>3827.739</v>
      </c>
      <c r="G88" s="79">
        <v>14486.243</v>
      </c>
      <c r="H88" s="80">
        <f>D88/B88*100</f>
        <v>208.61141003519057</v>
      </c>
      <c r="I88" s="80">
        <f>D88/F88*100</f>
        <v>70.497152496552147</v>
      </c>
      <c r="J88" s="80">
        <f t="shared" si="11"/>
        <v>94.884091064881346</v>
      </c>
    </row>
    <row r="89" spans="1:10" x14ac:dyDescent="0.2">
      <c r="A89" s="6" t="s">
        <v>8</v>
      </c>
      <c r="B89" s="79"/>
      <c r="C89" s="79"/>
      <c r="D89" s="79"/>
      <c r="E89" s="79">
        <v>452365.11300000001</v>
      </c>
      <c r="F89" s="79"/>
      <c r="G89" s="79">
        <v>562118.71900000004</v>
      </c>
      <c r="H89" s="80"/>
      <c r="I89" s="80"/>
      <c r="J89" s="80">
        <f t="shared" si="11"/>
        <v>80.475013143976085</v>
      </c>
    </row>
    <row r="90" spans="1:10" ht="11.25" customHeight="1" x14ac:dyDescent="0.2">
      <c r="A90" s="81" t="s">
        <v>9</v>
      </c>
      <c r="B90" s="79">
        <v>542.59299999999996</v>
      </c>
      <c r="C90" s="79">
        <v>3992.8090000000002</v>
      </c>
      <c r="D90" s="79">
        <v>654.44000000000005</v>
      </c>
      <c r="E90" s="79">
        <v>4647.2489999999998</v>
      </c>
      <c r="F90" s="79">
        <v>341.84699999999998</v>
      </c>
      <c r="G90" s="79">
        <v>5605.5609999999997</v>
      </c>
      <c r="H90" s="80">
        <f>D90/B90*100</f>
        <v>120.61342479538071</v>
      </c>
      <c r="I90" s="80">
        <f>D90/F90*100</f>
        <v>191.44237041717497</v>
      </c>
      <c r="J90" s="80">
        <f t="shared" si="11"/>
        <v>82.904262392292225</v>
      </c>
    </row>
    <row r="91" spans="1:10" x14ac:dyDescent="0.2">
      <c r="A91" s="81" t="s">
        <v>10</v>
      </c>
      <c r="B91" s="79"/>
      <c r="C91" s="79"/>
      <c r="D91" s="79"/>
      <c r="E91" s="79">
        <v>447717.864</v>
      </c>
      <c r="F91" s="79"/>
      <c r="G91" s="79">
        <v>556513.15700000001</v>
      </c>
      <c r="H91" s="80"/>
      <c r="I91" s="80"/>
      <c r="J91" s="80">
        <f t="shared" si="11"/>
        <v>80.45054431660094</v>
      </c>
    </row>
    <row r="92" spans="1:10" ht="11.25" customHeight="1" x14ac:dyDescent="0.2">
      <c r="A92" s="16" t="s">
        <v>288</v>
      </c>
      <c r="B92" s="79"/>
      <c r="C92" s="79"/>
      <c r="D92" s="79"/>
      <c r="E92" s="79"/>
      <c r="F92" s="79"/>
      <c r="G92" s="79"/>
      <c r="H92" s="87"/>
      <c r="I92" s="87"/>
      <c r="J92" s="87"/>
    </row>
    <row r="93" spans="1:10" ht="11.25" customHeight="1" x14ac:dyDescent="0.2">
      <c r="A93" s="6" t="s">
        <v>5</v>
      </c>
      <c r="B93" s="79"/>
      <c r="C93" s="79"/>
      <c r="D93" s="79"/>
      <c r="E93" s="79">
        <v>112974.034</v>
      </c>
      <c r="F93" s="79"/>
      <c r="G93" s="79">
        <v>133952.579</v>
      </c>
      <c r="H93" s="80"/>
      <c r="I93" s="80"/>
      <c r="J93" s="80">
        <f t="shared" ref="J93:J98" si="12">E93/G93*100</f>
        <v>84.338827100895159</v>
      </c>
    </row>
    <row r="94" spans="1:10" ht="11.25" customHeight="1" x14ac:dyDescent="0.2">
      <c r="A94" s="81" t="s">
        <v>6</v>
      </c>
      <c r="B94" s="79"/>
      <c r="C94" s="79"/>
      <c r="D94" s="79"/>
      <c r="E94" s="79">
        <v>108840.579</v>
      </c>
      <c r="F94" s="79"/>
      <c r="G94" s="79">
        <v>130758.485</v>
      </c>
      <c r="H94" s="80"/>
      <c r="I94" s="80"/>
      <c r="J94" s="80">
        <f t="shared" si="12"/>
        <v>83.237870949636644</v>
      </c>
    </row>
    <row r="95" spans="1:10" ht="11.25" customHeight="1" x14ac:dyDescent="0.2">
      <c r="A95" s="81" t="s">
        <v>7</v>
      </c>
      <c r="B95" s="79">
        <v>212.10900000000001</v>
      </c>
      <c r="C95" s="79">
        <v>3545.174</v>
      </c>
      <c r="D95" s="79">
        <v>588.28200000000004</v>
      </c>
      <c r="E95" s="79">
        <v>4133.4549999999999</v>
      </c>
      <c r="F95" s="79">
        <v>493.185</v>
      </c>
      <c r="G95" s="79">
        <v>3194.0940000000001</v>
      </c>
      <c r="H95" s="80">
        <f>D95/B95*100</f>
        <v>277.34891023011755</v>
      </c>
      <c r="I95" s="80">
        <f>D95/F95*100</f>
        <v>119.28221661242739</v>
      </c>
      <c r="J95" s="80">
        <f t="shared" si="12"/>
        <v>129.40930980741331</v>
      </c>
    </row>
    <row r="96" spans="1:10" ht="11.25" customHeight="1" x14ac:dyDescent="0.2">
      <c r="A96" s="6" t="s">
        <v>8</v>
      </c>
      <c r="B96" s="79"/>
      <c r="C96" s="79"/>
      <c r="D96" s="79"/>
      <c r="E96" s="79">
        <v>112974.034</v>
      </c>
      <c r="F96" s="79"/>
      <c r="G96" s="79">
        <v>133952.579</v>
      </c>
      <c r="H96" s="80"/>
      <c r="I96" s="80"/>
      <c r="J96" s="80">
        <f t="shared" si="12"/>
        <v>84.338827100895159</v>
      </c>
    </row>
    <row r="97" spans="1:10" x14ac:dyDescent="0.2">
      <c r="A97" s="81" t="s">
        <v>9</v>
      </c>
      <c r="B97" s="79">
        <v>6.6120000000000001</v>
      </c>
      <c r="C97" s="79">
        <v>535.072</v>
      </c>
      <c r="D97" s="79">
        <v>1.1200000000000001</v>
      </c>
      <c r="E97" s="79">
        <v>536.19200000000001</v>
      </c>
      <c r="F97" s="79">
        <v>15.7</v>
      </c>
      <c r="G97" s="79">
        <v>262.029</v>
      </c>
      <c r="H97" s="80">
        <f>D97/B97*100</f>
        <v>16.93889897156685</v>
      </c>
      <c r="I97" s="80">
        <f>D97/F97*100</f>
        <v>7.1337579617834406</v>
      </c>
      <c r="J97" s="80">
        <f t="shared" si="12"/>
        <v>204.63078514210258</v>
      </c>
    </row>
    <row r="98" spans="1:10" ht="11.25" customHeight="1" x14ac:dyDescent="0.2">
      <c r="A98" s="81" t="s">
        <v>10</v>
      </c>
      <c r="B98" s="79"/>
      <c r="C98" s="79"/>
      <c r="D98" s="79"/>
      <c r="E98" s="79">
        <v>112437.842</v>
      </c>
      <c r="F98" s="79"/>
      <c r="G98" s="79">
        <v>133690.54999999999</v>
      </c>
      <c r="H98" s="80"/>
      <c r="I98" s="80"/>
      <c r="J98" s="80">
        <f t="shared" si="12"/>
        <v>84.103058892345061</v>
      </c>
    </row>
    <row r="99" spans="1:10" x14ac:dyDescent="0.2">
      <c r="A99" s="16" t="s">
        <v>289</v>
      </c>
      <c r="B99" s="79"/>
      <c r="C99" s="79"/>
      <c r="D99" s="79"/>
      <c r="E99" s="79"/>
      <c r="F99" s="79"/>
      <c r="G99" s="79"/>
      <c r="H99" s="87"/>
      <c r="I99" s="87"/>
      <c r="J99" s="87"/>
    </row>
    <row r="100" spans="1:10" x14ac:dyDescent="0.2">
      <c r="A100" s="6" t="s">
        <v>5</v>
      </c>
      <c r="B100" s="79"/>
      <c r="C100" s="79"/>
      <c r="D100" s="79"/>
      <c r="E100" s="79">
        <v>677364.07200000004</v>
      </c>
      <c r="F100" s="79"/>
      <c r="G100" s="79">
        <v>848185.87699999998</v>
      </c>
      <c r="H100" s="80"/>
      <c r="I100" s="80"/>
      <c r="J100" s="80">
        <f t="shared" ref="J100:J105" si="13">E100/G100*100</f>
        <v>79.860333727296904</v>
      </c>
    </row>
    <row r="101" spans="1:10" x14ac:dyDescent="0.2">
      <c r="A101" s="81" t="s">
        <v>6</v>
      </c>
      <c r="B101" s="79"/>
      <c r="C101" s="79"/>
      <c r="D101" s="79"/>
      <c r="E101" s="79">
        <v>616522.19099999999</v>
      </c>
      <c r="F101" s="79"/>
      <c r="G101" s="79">
        <v>792359.75800000003</v>
      </c>
      <c r="H101" s="80"/>
      <c r="I101" s="80"/>
      <c r="J101" s="80">
        <f t="shared" si="13"/>
        <v>77.808367319936494</v>
      </c>
    </row>
    <row r="102" spans="1:10" x14ac:dyDescent="0.2">
      <c r="A102" s="81" t="s">
        <v>7</v>
      </c>
      <c r="B102" s="79">
        <v>3070.3380000000002</v>
      </c>
      <c r="C102" s="79">
        <v>54499.699000000001</v>
      </c>
      <c r="D102" s="79">
        <v>6342.1819999999998</v>
      </c>
      <c r="E102" s="79">
        <v>60841.881000000001</v>
      </c>
      <c r="F102" s="79">
        <v>5939.7160000000003</v>
      </c>
      <c r="G102" s="79">
        <v>55826.118999999999</v>
      </c>
      <c r="H102" s="80">
        <f>D102/B102*100</f>
        <v>206.5629907847279</v>
      </c>
      <c r="I102" s="80">
        <f>D102/F102*100</f>
        <v>106.77584584852204</v>
      </c>
      <c r="J102" s="80">
        <f t="shared" si="13"/>
        <v>108.98461524792724</v>
      </c>
    </row>
    <row r="103" spans="1:10" x14ac:dyDescent="0.2">
      <c r="A103" s="6" t="s">
        <v>8</v>
      </c>
      <c r="B103" s="79"/>
      <c r="C103" s="79"/>
      <c r="D103" s="79"/>
      <c r="E103" s="79">
        <v>677364.07200000004</v>
      </c>
      <c r="F103" s="79"/>
      <c r="G103" s="79">
        <v>848185.87699999998</v>
      </c>
      <c r="H103" s="80"/>
      <c r="I103" s="80"/>
      <c r="J103" s="80">
        <f t="shared" si="13"/>
        <v>79.860333727296904</v>
      </c>
    </row>
    <row r="104" spans="1:10" ht="11.25" customHeight="1" x14ac:dyDescent="0.2">
      <c r="A104" s="81" t="s">
        <v>9</v>
      </c>
      <c r="B104" s="79">
        <v>59.81</v>
      </c>
      <c r="C104" s="79">
        <v>22038.388999999999</v>
      </c>
      <c r="D104" s="79">
        <v>1196.55</v>
      </c>
      <c r="E104" s="79">
        <v>23234.938999999998</v>
      </c>
      <c r="F104" s="79">
        <v>1745.6869999999999</v>
      </c>
      <c r="G104" s="79">
        <v>17435.502</v>
      </c>
      <c r="H104" s="80"/>
      <c r="I104" s="80">
        <f>D104/F104*100</f>
        <v>68.543215364495467</v>
      </c>
      <c r="J104" s="80">
        <f t="shared" si="13"/>
        <v>133.26223127960409</v>
      </c>
    </row>
    <row r="105" spans="1:10" x14ac:dyDescent="0.2">
      <c r="A105" s="81" t="s">
        <v>10</v>
      </c>
      <c r="B105" s="79"/>
      <c r="C105" s="79"/>
      <c r="D105" s="79"/>
      <c r="E105" s="79">
        <v>654129.13300000003</v>
      </c>
      <c r="F105" s="79"/>
      <c r="G105" s="79">
        <v>830750.375</v>
      </c>
      <c r="H105" s="80"/>
      <c r="I105" s="80"/>
      <c r="J105" s="80">
        <f t="shared" si="13"/>
        <v>78.739553141941116</v>
      </c>
    </row>
    <row r="106" spans="1:10" ht="11.25" customHeight="1" x14ac:dyDescent="0.2">
      <c r="A106" s="16" t="s">
        <v>290</v>
      </c>
      <c r="B106" s="79"/>
      <c r="C106" s="79"/>
      <c r="D106" s="79"/>
      <c r="E106" s="79"/>
      <c r="F106" s="79"/>
      <c r="G106" s="79"/>
      <c r="H106" s="87"/>
      <c r="I106" s="87"/>
      <c r="J106" s="87"/>
    </row>
    <row r="107" spans="1:10" ht="11.25" customHeight="1" x14ac:dyDescent="0.2">
      <c r="A107" s="6" t="s">
        <v>5</v>
      </c>
      <c r="B107" s="79"/>
      <c r="C107" s="79"/>
      <c r="D107" s="79"/>
      <c r="E107" s="79">
        <v>550117.80900000001</v>
      </c>
      <c r="F107" s="79"/>
      <c r="G107" s="79">
        <v>582386.59499999997</v>
      </c>
      <c r="H107" s="80"/>
      <c r="I107" s="80"/>
      <c r="J107" s="80">
        <f t="shared" ref="J107:J112" si="14">E107/G107*100</f>
        <v>94.459215531909706</v>
      </c>
    </row>
    <row r="108" spans="1:10" ht="11.25" customHeight="1" x14ac:dyDescent="0.2">
      <c r="A108" s="81" t="s">
        <v>6</v>
      </c>
      <c r="B108" s="79"/>
      <c r="C108" s="79"/>
      <c r="D108" s="79"/>
      <c r="E108" s="79">
        <v>506913.05300000001</v>
      </c>
      <c r="F108" s="79"/>
      <c r="G108" s="79">
        <v>557078.98899999994</v>
      </c>
      <c r="H108" s="80"/>
      <c r="I108" s="80"/>
      <c r="J108" s="80">
        <f t="shared" si="14"/>
        <v>90.994825331673042</v>
      </c>
    </row>
    <row r="109" spans="1:10" ht="11.25" customHeight="1" x14ac:dyDescent="0.2">
      <c r="A109" s="81" t="s">
        <v>7</v>
      </c>
      <c r="B109" s="79">
        <v>2311.7649999999999</v>
      </c>
      <c r="C109" s="79">
        <v>39238.54</v>
      </c>
      <c r="D109" s="79">
        <v>3966.2159999999999</v>
      </c>
      <c r="E109" s="79">
        <v>43204.756000000001</v>
      </c>
      <c r="F109" s="79">
        <v>1495.8589999999999</v>
      </c>
      <c r="G109" s="79">
        <v>25307.606</v>
      </c>
      <c r="H109" s="80">
        <f>D109/B109*100</f>
        <v>171.56657359203899</v>
      </c>
      <c r="I109" s="80">
        <f>D109/F109*100</f>
        <v>265.14638077519339</v>
      </c>
      <c r="J109" s="80">
        <f t="shared" si="14"/>
        <v>170.71846305810197</v>
      </c>
    </row>
    <row r="110" spans="1:10" ht="11.25" customHeight="1" x14ac:dyDescent="0.2">
      <c r="A110" s="6" t="s">
        <v>8</v>
      </c>
      <c r="B110" s="79"/>
      <c r="C110" s="79"/>
      <c r="D110" s="79"/>
      <c r="E110" s="79">
        <v>550117.80900000001</v>
      </c>
      <c r="F110" s="79"/>
      <c r="G110" s="79">
        <v>582386.59499999997</v>
      </c>
      <c r="H110" s="80"/>
      <c r="I110" s="80"/>
      <c r="J110" s="80">
        <f t="shared" si="14"/>
        <v>94.459215531909706</v>
      </c>
    </row>
    <row r="111" spans="1:10" x14ac:dyDescent="0.2">
      <c r="A111" s="81" t="s">
        <v>9</v>
      </c>
      <c r="B111" s="79">
        <v>1956.3150000000001</v>
      </c>
      <c r="C111" s="79">
        <v>28448.609</v>
      </c>
      <c r="D111" s="79">
        <v>1379.1659999999999</v>
      </c>
      <c r="E111" s="79">
        <v>29827.775000000001</v>
      </c>
      <c r="F111" s="79">
        <v>2449.721</v>
      </c>
      <c r="G111" s="79">
        <v>22866.955999999998</v>
      </c>
      <c r="H111" s="80">
        <f>D111/B111*100</f>
        <v>70.498155971814342</v>
      </c>
      <c r="I111" s="80">
        <f>D111/F111*100</f>
        <v>56.298900976886756</v>
      </c>
      <c r="J111" s="80">
        <f t="shared" si="14"/>
        <v>130.44051425121913</v>
      </c>
    </row>
    <row r="112" spans="1:10" ht="11.25" customHeight="1" x14ac:dyDescent="0.2">
      <c r="A112" s="81" t="s">
        <v>10</v>
      </c>
      <c r="B112" s="79"/>
      <c r="C112" s="79"/>
      <c r="D112" s="79"/>
      <c r="E112" s="79">
        <v>520290.033</v>
      </c>
      <c r="F112" s="79"/>
      <c r="G112" s="79">
        <v>559519.63899999997</v>
      </c>
      <c r="H112" s="80"/>
      <c r="I112" s="80"/>
      <c r="J112" s="80">
        <f t="shared" si="14"/>
        <v>92.988699007935992</v>
      </c>
    </row>
    <row r="113" spans="1:10" x14ac:dyDescent="0.2">
      <c r="A113" s="16" t="s">
        <v>291</v>
      </c>
      <c r="B113" s="79"/>
      <c r="C113" s="79"/>
      <c r="D113" s="79"/>
      <c r="E113" s="79"/>
      <c r="F113" s="79"/>
      <c r="G113" s="79"/>
      <c r="H113" s="87"/>
      <c r="I113" s="87"/>
      <c r="J113" s="87"/>
    </row>
    <row r="114" spans="1:10" x14ac:dyDescent="0.2">
      <c r="A114" s="6" t="s">
        <v>5</v>
      </c>
      <c r="B114" s="79"/>
      <c r="C114" s="79"/>
      <c r="D114" s="79"/>
      <c r="E114" s="79">
        <v>58797.069000000003</v>
      </c>
      <c r="F114" s="79"/>
      <c r="G114" s="79">
        <v>68670.687999999995</v>
      </c>
      <c r="H114" s="80"/>
      <c r="I114" s="80"/>
      <c r="J114" s="80">
        <f t="shared" ref="J114:J119" si="15">E114/G114*100</f>
        <v>85.621785236810226</v>
      </c>
    </row>
    <row r="115" spans="1:10" x14ac:dyDescent="0.2">
      <c r="A115" s="81" t="s">
        <v>6</v>
      </c>
      <c r="B115" s="79"/>
      <c r="C115" s="79"/>
      <c r="D115" s="79"/>
      <c r="E115" s="79">
        <v>53320.849000000002</v>
      </c>
      <c r="F115" s="79"/>
      <c r="G115" s="79">
        <v>64815.49</v>
      </c>
      <c r="H115" s="80"/>
      <c r="I115" s="80"/>
      <c r="J115" s="80">
        <f t="shared" si="15"/>
        <v>82.265595770393787</v>
      </c>
    </row>
    <row r="116" spans="1:10" x14ac:dyDescent="0.2">
      <c r="A116" s="81" t="s">
        <v>7</v>
      </c>
      <c r="B116" s="79">
        <v>234.34</v>
      </c>
      <c r="C116" s="79">
        <v>5005.7719999999999</v>
      </c>
      <c r="D116" s="79">
        <v>470.44799999999998</v>
      </c>
      <c r="E116" s="79">
        <v>5476.22</v>
      </c>
      <c r="F116" s="79">
        <v>861.51199999999994</v>
      </c>
      <c r="G116" s="79">
        <v>3855.1979999999999</v>
      </c>
      <c r="H116" s="80">
        <f>D116/B116*100</f>
        <v>200.75445933259365</v>
      </c>
      <c r="I116" s="80">
        <f>D116/F116*100</f>
        <v>54.607248651208572</v>
      </c>
      <c r="J116" s="80">
        <f t="shared" si="15"/>
        <v>142.04769767985979</v>
      </c>
    </row>
    <row r="117" spans="1:10" x14ac:dyDescent="0.2">
      <c r="A117" s="6" t="s">
        <v>8</v>
      </c>
      <c r="B117" s="79"/>
      <c r="C117" s="79"/>
      <c r="D117" s="79"/>
      <c r="E117" s="79">
        <v>58797.069000000003</v>
      </c>
      <c r="F117" s="79"/>
      <c r="G117" s="79">
        <v>68670.687999999995</v>
      </c>
      <c r="H117" s="80"/>
      <c r="I117" s="80"/>
      <c r="J117" s="80">
        <f t="shared" si="15"/>
        <v>85.621785236810226</v>
      </c>
    </row>
    <row r="118" spans="1:10" ht="11.25" customHeight="1" x14ac:dyDescent="0.2">
      <c r="A118" s="81" t="s">
        <v>9</v>
      </c>
      <c r="B118" s="79">
        <v>219.4</v>
      </c>
      <c r="C118" s="79">
        <v>2986.1819999999998</v>
      </c>
      <c r="D118" s="79">
        <v>49.552999999999997</v>
      </c>
      <c r="E118" s="79">
        <v>3035.7350000000001</v>
      </c>
      <c r="F118" s="79">
        <v>1.27</v>
      </c>
      <c r="G118" s="79">
        <v>4724.28</v>
      </c>
      <c r="H118" s="80">
        <f>D118/B118*100</f>
        <v>22.585688240656335</v>
      </c>
      <c r="I118" s="80"/>
      <c r="J118" s="80">
        <f t="shared" si="15"/>
        <v>64.258151506684626</v>
      </c>
    </row>
    <row r="119" spans="1:10" x14ac:dyDescent="0.2">
      <c r="A119" s="81" t="s">
        <v>10</v>
      </c>
      <c r="B119" s="79"/>
      <c r="C119" s="79"/>
      <c r="D119" s="79"/>
      <c r="E119" s="79">
        <v>55761.334000000003</v>
      </c>
      <c r="F119" s="79"/>
      <c r="G119" s="79">
        <v>63946.408000000003</v>
      </c>
      <c r="H119" s="80"/>
      <c r="I119" s="80"/>
      <c r="J119" s="80">
        <f t="shared" si="15"/>
        <v>87.200103561719999</v>
      </c>
    </row>
    <row r="120" spans="1:10" ht="11.25" customHeight="1" x14ac:dyDescent="0.2">
      <c r="A120" s="16" t="s">
        <v>292</v>
      </c>
      <c r="B120" s="79"/>
      <c r="C120" s="79"/>
      <c r="D120" s="79"/>
      <c r="E120" s="79"/>
      <c r="F120" s="79"/>
      <c r="G120" s="79"/>
      <c r="H120" s="87"/>
      <c r="I120" s="87"/>
      <c r="J120" s="87"/>
    </row>
    <row r="121" spans="1:10" ht="11.25" customHeight="1" x14ac:dyDescent="0.2">
      <c r="A121" s="6" t="s">
        <v>5</v>
      </c>
      <c r="B121" s="79"/>
      <c r="C121" s="79"/>
      <c r="D121" s="79"/>
      <c r="E121" s="79">
        <v>893999.38100000005</v>
      </c>
      <c r="F121" s="79"/>
      <c r="G121" s="79">
        <v>1012161.944</v>
      </c>
      <c r="H121" s="80"/>
      <c r="I121" s="80"/>
      <c r="J121" s="80">
        <f t="shared" ref="J121:J126" si="16">E121/G121*100</f>
        <v>88.32572557183596</v>
      </c>
    </row>
    <row r="122" spans="1:10" ht="11.25" customHeight="1" x14ac:dyDescent="0.2">
      <c r="A122" s="81" t="s">
        <v>6</v>
      </c>
      <c r="B122" s="79"/>
      <c r="C122" s="79"/>
      <c r="D122" s="79"/>
      <c r="E122" s="79">
        <v>756744.23600000003</v>
      </c>
      <c r="F122" s="79"/>
      <c r="G122" s="79">
        <v>812780.21699999995</v>
      </c>
      <c r="H122" s="80"/>
      <c r="I122" s="80"/>
      <c r="J122" s="80">
        <f t="shared" si="16"/>
        <v>93.105641620211827</v>
      </c>
    </row>
    <row r="123" spans="1:10" ht="11.25" customHeight="1" x14ac:dyDescent="0.2">
      <c r="A123" s="81" t="s">
        <v>7</v>
      </c>
      <c r="B123" s="79">
        <v>1156.241</v>
      </c>
      <c r="C123" s="79">
        <v>137118.291</v>
      </c>
      <c r="D123" s="79">
        <v>136.85400000000001</v>
      </c>
      <c r="E123" s="79">
        <v>137255.14499999999</v>
      </c>
      <c r="F123" s="79">
        <v>47.26</v>
      </c>
      <c r="G123" s="79">
        <v>199381.72700000001</v>
      </c>
      <c r="H123" s="80">
        <f>D123/B123*100</f>
        <v>11.836113751371904</v>
      </c>
      <c r="I123" s="80">
        <f>D123/F123*100</f>
        <v>289.57680914092259</v>
      </c>
      <c r="J123" s="80">
        <f t="shared" si="16"/>
        <v>68.840383251369857</v>
      </c>
    </row>
    <row r="124" spans="1:10" ht="11.25" customHeight="1" x14ac:dyDescent="0.2">
      <c r="A124" s="6" t="s">
        <v>8</v>
      </c>
      <c r="B124" s="79"/>
      <c r="C124" s="79"/>
      <c r="D124" s="79"/>
      <c r="E124" s="79">
        <v>893999.38100000005</v>
      </c>
      <c r="F124" s="79"/>
      <c r="G124" s="79">
        <v>1012161.944</v>
      </c>
      <c r="H124" s="80"/>
      <c r="I124" s="80"/>
      <c r="J124" s="80">
        <f t="shared" si="16"/>
        <v>88.32572557183596</v>
      </c>
    </row>
    <row r="125" spans="1:10" x14ac:dyDescent="0.2">
      <c r="A125" s="81" t="s">
        <v>9</v>
      </c>
      <c r="B125" s="79">
        <v>2739.3249999999998</v>
      </c>
      <c r="C125" s="79">
        <v>259247.89199999999</v>
      </c>
      <c r="D125" s="79">
        <v>2670.5520000000001</v>
      </c>
      <c r="E125" s="79">
        <v>261918.44399999999</v>
      </c>
      <c r="F125" s="79">
        <v>11397.607</v>
      </c>
      <c r="G125" s="79">
        <v>130309.587</v>
      </c>
      <c r="H125" s="80">
        <f>D125/B125*100</f>
        <v>97.489418013561746</v>
      </c>
      <c r="I125" s="80">
        <f>D125/F125*100</f>
        <v>23.430813152269597</v>
      </c>
      <c r="J125" s="80">
        <f t="shared" si="16"/>
        <v>200.99706401494464</v>
      </c>
    </row>
    <row r="126" spans="1:10" ht="11.25" customHeight="1" x14ac:dyDescent="0.2">
      <c r="A126" s="81" t="s">
        <v>10</v>
      </c>
      <c r="B126" s="79"/>
      <c r="C126" s="79"/>
      <c r="D126" s="79"/>
      <c r="E126" s="79">
        <v>632080.93700000003</v>
      </c>
      <c r="F126" s="79"/>
      <c r="G126" s="79">
        <v>881852.35800000001</v>
      </c>
      <c r="H126" s="80"/>
      <c r="I126" s="80"/>
      <c r="J126" s="80">
        <f t="shared" si="16"/>
        <v>71.676503585422182</v>
      </c>
    </row>
    <row r="127" spans="1:10" x14ac:dyDescent="0.2">
      <c r="A127" s="16" t="s">
        <v>293</v>
      </c>
      <c r="B127" s="79"/>
      <c r="C127" s="79"/>
      <c r="D127" s="79"/>
      <c r="E127" s="79"/>
      <c r="F127" s="79"/>
      <c r="G127" s="79"/>
      <c r="H127" s="87"/>
      <c r="I127" s="87"/>
      <c r="J127" s="87"/>
    </row>
    <row r="128" spans="1:10" x14ac:dyDescent="0.2">
      <c r="A128" s="6" t="s">
        <v>5</v>
      </c>
      <c r="B128" s="79"/>
      <c r="C128" s="79"/>
      <c r="D128" s="79"/>
      <c r="E128" s="79">
        <v>142948.454</v>
      </c>
      <c r="F128" s="79"/>
      <c r="G128" s="79">
        <v>187807.70300000001</v>
      </c>
      <c r="H128" s="80"/>
      <c r="I128" s="80"/>
      <c r="J128" s="80">
        <f t="shared" ref="J128:J133" si="17">E128/G128*100</f>
        <v>76.11426566459842</v>
      </c>
    </row>
    <row r="129" spans="1:10" x14ac:dyDescent="0.2">
      <c r="A129" s="81" t="s">
        <v>6</v>
      </c>
      <c r="B129" s="79"/>
      <c r="C129" s="79"/>
      <c r="D129" s="79"/>
      <c r="E129" s="79">
        <v>135251.15299999999</v>
      </c>
      <c r="F129" s="79"/>
      <c r="G129" s="79">
        <v>179158.69699999999</v>
      </c>
      <c r="H129" s="80"/>
      <c r="I129" s="80"/>
      <c r="J129" s="80">
        <f t="shared" si="17"/>
        <v>75.492373669138715</v>
      </c>
    </row>
    <row r="130" spans="1:10" x14ac:dyDescent="0.2">
      <c r="A130" s="81" t="s">
        <v>7</v>
      </c>
      <c r="B130" s="79">
        <v>35.607999999999997</v>
      </c>
      <c r="C130" s="79">
        <v>7620.6390000000001</v>
      </c>
      <c r="D130" s="79">
        <v>76.662000000000006</v>
      </c>
      <c r="E130" s="79">
        <v>7697.3010000000004</v>
      </c>
      <c r="F130" s="79">
        <v>48.140999999999998</v>
      </c>
      <c r="G130" s="79">
        <v>8649.0059999999994</v>
      </c>
      <c r="H130" s="80">
        <f>D130/B130*100</f>
        <v>215.29431588407104</v>
      </c>
      <c r="I130" s="80">
        <f>D130/F130*100</f>
        <v>159.24471863899797</v>
      </c>
      <c r="J130" s="80">
        <f t="shared" si="17"/>
        <v>88.996365593919123</v>
      </c>
    </row>
    <row r="131" spans="1:10" x14ac:dyDescent="0.2">
      <c r="A131" s="6" t="s">
        <v>8</v>
      </c>
      <c r="B131" s="79"/>
      <c r="C131" s="79"/>
      <c r="D131" s="79"/>
      <c r="E131" s="79">
        <v>142948.454</v>
      </c>
      <c r="F131" s="79"/>
      <c r="G131" s="79">
        <v>187807.70300000001</v>
      </c>
      <c r="H131" s="80"/>
      <c r="I131" s="80"/>
      <c r="J131" s="80">
        <f t="shared" si="17"/>
        <v>76.11426566459842</v>
      </c>
    </row>
    <row r="132" spans="1:10" ht="11.25" customHeight="1" x14ac:dyDescent="0.2">
      <c r="A132" s="81" t="s">
        <v>9</v>
      </c>
      <c r="B132" s="79">
        <v>14.855</v>
      </c>
      <c r="C132" s="79">
        <v>4111.3649999999998</v>
      </c>
      <c r="D132" s="79">
        <v>60</v>
      </c>
      <c r="E132" s="79">
        <v>4171.3649999999998</v>
      </c>
      <c r="F132" s="79">
        <v>20.16</v>
      </c>
      <c r="G132" s="79">
        <v>1129.25</v>
      </c>
      <c r="H132" s="80">
        <f>D132/B132*100</f>
        <v>403.90440928980144</v>
      </c>
      <c r="I132" s="80">
        <f>D132/F132*100</f>
        <v>297.61904761904765</v>
      </c>
      <c r="J132" s="80">
        <f t="shared" si="17"/>
        <v>369.39251715740534</v>
      </c>
    </row>
    <row r="133" spans="1:10" x14ac:dyDescent="0.2">
      <c r="A133" s="81" t="s">
        <v>10</v>
      </c>
      <c r="B133" s="79"/>
      <c r="C133" s="79"/>
      <c r="D133" s="79"/>
      <c r="E133" s="79">
        <v>138777.08799999999</v>
      </c>
      <c r="F133" s="79"/>
      <c r="G133" s="79">
        <v>186678.45300000001</v>
      </c>
      <c r="H133" s="80"/>
      <c r="I133" s="80"/>
      <c r="J133" s="80">
        <f t="shared" si="17"/>
        <v>74.340174653150768</v>
      </c>
    </row>
    <row r="134" spans="1:10" ht="11.25" customHeight="1" x14ac:dyDescent="0.2">
      <c r="A134" s="16" t="s">
        <v>294</v>
      </c>
      <c r="B134" s="79"/>
      <c r="C134" s="79"/>
      <c r="D134" s="79"/>
      <c r="E134" s="79"/>
      <c r="F134" s="79"/>
      <c r="G134" s="79"/>
      <c r="H134" s="87"/>
      <c r="I134" s="87"/>
      <c r="J134" s="87"/>
    </row>
    <row r="135" spans="1:10" ht="11.25" customHeight="1" x14ac:dyDescent="0.2">
      <c r="A135" s="6" t="s">
        <v>5</v>
      </c>
      <c r="B135" s="79"/>
      <c r="C135" s="79"/>
      <c r="D135" s="79"/>
      <c r="E135" s="79">
        <v>2694372.6340000001</v>
      </c>
      <c r="F135" s="79"/>
      <c r="G135" s="79">
        <v>2108732.0389999999</v>
      </c>
      <c r="H135" s="80"/>
      <c r="I135" s="80"/>
      <c r="J135" s="80">
        <f t="shared" ref="J135:J140" si="18">E135/G135*100</f>
        <v>127.7721675475525</v>
      </c>
    </row>
    <row r="136" spans="1:10" ht="11.25" customHeight="1" x14ac:dyDescent="0.2">
      <c r="A136" s="81" t="s">
        <v>6</v>
      </c>
      <c r="B136" s="79"/>
      <c r="C136" s="79"/>
      <c r="D136" s="79"/>
      <c r="E136" s="79">
        <v>2634609.8790000002</v>
      </c>
      <c r="F136" s="79"/>
      <c r="G136" s="79">
        <v>2046772.1029999999</v>
      </c>
      <c r="H136" s="80"/>
      <c r="I136" s="80"/>
      <c r="J136" s="80">
        <f t="shared" si="18"/>
        <v>128.72023588451265</v>
      </c>
    </row>
    <row r="137" spans="1:10" ht="11.25" customHeight="1" x14ac:dyDescent="0.2">
      <c r="A137" s="81" t="s">
        <v>7</v>
      </c>
      <c r="B137" s="79">
        <v>1513.1510000000001</v>
      </c>
      <c r="C137" s="79">
        <v>58910.462</v>
      </c>
      <c r="D137" s="79">
        <v>852.29300000000001</v>
      </c>
      <c r="E137" s="79">
        <v>59762.754999999997</v>
      </c>
      <c r="F137" s="79">
        <v>3085.1610000000001</v>
      </c>
      <c r="G137" s="79">
        <v>61959.936000000002</v>
      </c>
      <c r="H137" s="80">
        <f>D137/B137*100</f>
        <v>56.325707084091405</v>
      </c>
      <c r="I137" s="80">
        <f>D137/F137*100</f>
        <v>27.625559897846497</v>
      </c>
      <c r="J137" s="80">
        <f t="shared" si="18"/>
        <v>96.453868189921948</v>
      </c>
    </row>
    <row r="138" spans="1:10" ht="11.25" customHeight="1" x14ac:dyDescent="0.2">
      <c r="A138" s="6" t="s">
        <v>8</v>
      </c>
      <c r="B138" s="79"/>
      <c r="C138" s="79"/>
      <c r="D138" s="79"/>
      <c r="E138" s="79">
        <v>2694372.6340000001</v>
      </c>
      <c r="F138" s="79"/>
      <c r="G138" s="79">
        <v>2108732.0389999999</v>
      </c>
      <c r="H138" s="80"/>
      <c r="I138" s="80"/>
      <c r="J138" s="80">
        <f t="shared" si="18"/>
        <v>127.7721675475525</v>
      </c>
    </row>
    <row r="139" spans="1:10" x14ac:dyDescent="0.2">
      <c r="A139" s="81" t="s">
        <v>9</v>
      </c>
      <c r="B139" s="79">
        <v>68743.39</v>
      </c>
      <c r="C139" s="79">
        <v>518585.55800000002</v>
      </c>
      <c r="D139" s="79">
        <v>45391.392</v>
      </c>
      <c r="E139" s="79">
        <v>563976.94900000002</v>
      </c>
      <c r="F139" s="79">
        <v>79176.713000000003</v>
      </c>
      <c r="G139" s="79">
        <v>411532.59299999999</v>
      </c>
      <c r="H139" s="80">
        <f>D139/B139*100</f>
        <v>66.030191411857928</v>
      </c>
      <c r="I139" s="80">
        <f>D139/F139*100</f>
        <v>57.329220019527703</v>
      </c>
      <c r="J139" s="80">
        <f t="shared" si="18"/>
        <v>137.04308202874228</v>
      </c>
    </row>
    <row r="140" spans="1:10" ht="11.25" customHeight="1" x14ac:dyDescent="0.2">
      <c r="A140" s="81" t="s">
        <v>10</v>
      </c>
      <c r="B140" s="79"/>
      <c r="C140" s="79"/>
      <c r="D140" s="79"/>
      <c r="E140" s="79">
        <v>2130395.6850000001</v>
      </c>
      <c r="F140" s="79"/>
      <c r="G140" s="79">
        <v>1697199.446</v>
      </c>
      <c r="H140" s="80"/>
      <c r="I140" s="80"/>
      <c r="J140" s="80">
        <f t="shared" si="18"/>
        <v>125.52417984939643</v>
      </c>
    </row>
    <row r="141" spans="1:10" x14ac:dyDescent="0.2">
      <c r="A141" s="16" t="s">
        <v>295</v>
      </c>
      <c r="B141" s="79"/>
      <c r="C141" s="79"/>
      <c r="D141" s="79"/>
      <c r="E141" s="79"/>
      <c r="F141" s="79"/>
      <c r="G141" s="79"/>
      <c r="H141" s="87"/>
      <c r="I141" s="87"/>
      <c r="J141" s="87"/>
    </row>
    <row r="142" spans="1:10" x14ac:dyDescent="0.2">
      <c r="A142" s="6" t="s">
        <v>5</v>
      </c>
      <c r="B142" s="79"/>
      <c r="C142" s="79"/>
      <c r="D142" s="79"/>
      <c r="E142" s="79">
        <v>4045.6970000000001</v>
      </c>
      <c r="F142" s="79"/>
      <c r="G142" s="79">
        <v>6436.9960000000001</v>
      </c>
      <c r="H142" s="80"/>
      <c r="I142" s="80"/>
      <c r="J142" s="80">
        <f>E142/G142*100</f>
        <v>62.850699301351135</v>
      </c>
    </row>
    <row r="143" spans="1:10" x14ac:dyDescent="0.2">
      <c r="A143" s="81" t="s">
        <v>6</v>
      </c>
      <c r="B143" s="79"/>
      <c r="C143" s="79"/>
      <c r="D143" s="79"/>
      <c r="E143" s="79">
        <v>0</v>
      </c>
      <c r="F143" s="79"/>
      <c r="G143" s="79">
        <v>0</v>
      </c>
      <c r="H143" s="80"/>
      <c r="I143" s="80"/>
      <c r="J143" s="80">
        <v>0</v>
      </c>
    </row>
    <row r="144" spans="1:10" x14ac:dyDescent="0.2">
      <c r="A144" s="81" t="s">
        <v>7</v>
      </c>
      <c r="B144" s="79">
        <v>283.01299999999998</v>
      </c>
      <c r="C144" s="79">
        <v>3759.114</v>
      </c>
      <c r="D144" s="79">
        <v>286.58300000000003</v>
      </c>
      <c r="E144" s="79">
        <v>4045.6970000000001</v>
      </c>
      <c r="F144" s="79">
        <v>399.40499999999997</v>
      </c>
      <c r="G144" s="79">
        <v>6436.9960000000001</v>
      </c>
      <c r="H144" s="80">
        <f>D144/B144*100</f>
        <v>101.26142615356895</v>
      </c>
      <c r="I144" s="80">
        <f>D144/F144*100</f>
        <v>71.752481816702357</v>
      </c>
      <c r="J144" s="80">
        <f>E144/G144*100</f>
        <v>62.850699301351135</v>
      </c>
    </row>
    <row r="145" spans="1:10" x14ac:dyDescent="0.2">
      <c r="A145" s="6" t="s">
        <v>8</v>
      </c>
      <c r="B145" s="79"/>
      <c r="C145" s="79"/>
      <c r="D145" s="79"/>
      <c r="E145" s="79">
        <v>4045.6970000000001</v>
      </c>
      <c r="F145" s="79"/>
      <c r="G145" s="79">
        <v>6436.9960000000001</v>
      </c>
      <c r="H145" s="80"/>
      <c r="I145" s="80"/>
      <c r="J145" s="80">
        <f>E145/G145*100</f>
        <v>62.850699301351135</v>
      </c>
    </row>
    <row r="146" spans="1:10" ht="11.25" customHeight="1" x14ac:dyDescent="0.2">
      <c r="A146" s="81" t="s">
        <v>9</v>
      </c>
      <c r="B146" s="79">
        <v>1E-3</v>
      </c>
      <c r="C146" s="79">
        <v>4.8520000000000003</v>
      </c>
      <c r="D146" s="79">
        <v>0</v>
      </c>
      <c r="E146" s="79">
        <v>4.8520000000000003</v>
      </c>
      <c r="F146" s="79">
        <v>0</v>
      </c>
      <c r="G146" s="79">
        <v>7.01</v>
      </c>
      <c r="H146" s="80">
        <f>D146/B146*100</f>
        <v>0</v>
      </c>
      <c r="I146" s="80">
        <v>0</v>
      </c>
      <c r="J146" s="80">
        <f>E146/G146*100</f>
        <v>69.215406562054213</v>
      </c>
    </row>
    <row r="147" spans="1:10" x14ac:dyDescent="0.2">
      <c r="A147" s="81" t="s">
        <v>10</v>
      </c>
      <c r="B147" s="79"/>
      <c r="C147" s="79"/>
      <c r="D147" s="79"/>
      <c r="E147" s="79">
        <v>4040.846</v>
      </c>
      <c r="F147" s="79"/>
      <c r="G147" s="79">
        <v>6429.9859999999999</v>
      </c>
      <c r="H147" s="80"/>
      <c r="I147" s="80"/>
      <c r="J147" s="80">
        <f>E147/G147*100</f>
        <v>62.843776020663192</v>
      </c>
    </row>
    <row r="148" spans="1:10" ht="11.25" customHeight="1" x14ac:dyDescent="0.2">
      <c r="A148" s="16" t="s">
        <v>296</v>
      </c>
      <c r="B148" s="79"/>
      <c r="C148" s="79"/>
      <c r="D148" s="79"/>
      <c r="E148" s="79"/>
      <c r="F148" s="79"/>
      <c r="G148" s="79"/>
      <c r="H148" s="87"/>
      <c r="I148" s="87"/>
      <c r="J148" s="87"/>
    </row>
    <row r="149" spans="1:10" ht="11.25" customHeight="1" x14ac:dyDescent="0.2">
      <c r="A149" s="6" t="s">
        <v>5</v>
      </c>
      <c r="B149" s="79"/>
      <c r="C149" s="79"/>
      <c r="D149" s="79"/>
      <c r="E149" s="79">
        <v>126795.049</v>
      </c>
      <c r="F149" s="79"/>
      <c r="G149" s="79">
        <v>114941.99099999999</v>
      </c>
      <c r="H149" s="80"/>
      <c r="I149" s="80"/>
      <c r="J149" s="80">
        <f t="shared" ref="J149:J154" si="19">E149/G149*100</f>
        <v>110.31220870360599</v>
      </c>
    </row>
    <row r="150" spans="1:10" ht="11.25" customHeight="1" x14ac:dyDescent="0.2">
      <c r="A150" s="81" t="s">
        <v>6</v>
      </c>
      <c r="B150" s="79"/>
      <c r="C150" s="79"/>
      <c r="D150" s="79"/>
      <c r="E150" s="79">
        <v>56293.053</v>
      </c>
      <c r="F150" s="79"/>
      <c r="G150" s="79">
        <v>63501.718999999997</v>
      </c>
      <c r="H150" s="80"/>
      <c r="I150" s="80"/>
      <c r="J150" s="80">
        <f t="shared" si="19"/>
        <v>88.648077385117716</v>
      </c>
    </row>
    <row r="151" spans="1:10" ht="11.25" customHeight="1" x14ac:dyDescent="0.2">
      <c r="A151" s="81" t="s">
        <v>7</v>
      </c>
      <c r="B151" s="79">
        <v>15584.069</v>
      </c>
      <c r="C151" s="79">
        <v>56361.777999999998</v>
      </c>
      <c r="D151" s="79">
        <v>14140.218999999999</v>
      </c>
      <c r="E151" s="79">
        <v>70501.995999999999</v>
      </c>
      <c r="F151" s="79">
        <v>5866.357</v>
      </c>
      <c r="G151" s="79">
        <v>51440.271999999997</v>
      </c>
      <c r="H151" s="80">
        <f>D151/B151*100</f>
        <v>90.73508978945101</v>
      </c>
      <c r="I151" s="80">
        <f>D151/F151*100</f>
        <v>241.03918326143466</v>
      </c>
      <c r="J151" s="80">
        <f t="shared" si="19"/>
        <v>137.05603267416626</v>
      </c>
    </row>
    <row r="152" spans="1:10" ht="11.25" customHeight="1" x14ac:dyDescent="0.2">
      <c r="A152" s="6" t="s">
        <v>8</v>
      </c>
      <c r="B152" s="79"/>
      <c r="C152" s="79"/>
      <c r="D152" s="79"/>
      <c r="E152" s="79">
        <v>126795.049</v>
      </c>
      <c r="F152" s="79"/>
      <c r="G152" s="79">
        <v>114941.99099999999</v>
      </c>
      <c r="H152" s="80"/>
      <c r="I152" s="80"/>
      <c r="J152" s="80">
        <f t="shared" si="19"/>
        <v>110.31220870360599</v>
      </c>
    </row>
    <row r="153" spans="1:10" x14ac:dyDescent="0.2">
      <c r="A153" s="81" t="s">
        <v>9</v>
      </c>
      <c r="B153" s="79">
        <v>6102.384</v>
      </c>
      <c r="C153" s="79">
        <v>11843.358</v>
      </c>
      <c r="D153" s="79">
        <v>7387.1480000000001</v>
      </c>
      <c r="E153" s="79">
        <v>19230.506000000001</v>
      </c>
      <c r="F153" s="79">
        <v>889.32799999999997</v>
      </c>
      <c r="G153" s="79">
        <v>10473.763999999999</v>
      </c>
      <c r="H153" s="80">
        <f>D153/B153*100</f>
        <v>121.05347680513059</v>
      </c>
      <c r="I153" s="80"/>
      <c r="J153" s="80">
        <f t="shared" si="19"/>
        <v>183.60644750063113</v>
      </c>
    </row>
    <row r="154" spans="1:10" ht="11.25" customHeight="1" x14ac:dyDescent="0.2">
      <c r="A154" s="81" t="s">
        <v>10</v>
      </c>
      <c r="B154" s="79"/>
      <c r="C154" s="79"/>
      <c r="D154" s="79"/>
      <c r="E154" s="79">
        <v>107564.54300000001</v>
      </c>
      <c r="F154" s="79"/>
      <c r="G154" s="79">
        <v>104468.227</v>
      </c>
      <c r="H154" s="80"/>
      <c r="I154" s="80"/>
      <c r="J154" s="80">
        <f t="shared" si="19"/>
        <v>102.96388298042045</v>
      </c>
    </row>
    <row r="155" spans="1:10" x14ac:dyDescent="0.2">
      <c r="A155" s="16" t="s">
        <v>297</v>
      </c>
      <c r="B155" s="79"/>
      <c r="C155" s="79"/>
      <c r="D155" s="79"/>
      <c r="E155" s="79"/>
      <c r="F155" s="79"/>
      <c r="G155" s="79"/>
      <c r="H155" s="87"/>
      <c r="I155" s="87"/>
      <c r="J155" s="87"/>
    </row>
    <row r="156" spans="1:10" x14ac:dyDescent="0.2">
      <c r="A156" s="6" t="s">
        <v>5</v>
      </c>
      <c r="B156" s="79"/>
      <c r="C156" s="79"/>
      <c r="D156" s="79"/>
      <c r="E156" s="79">
        <v>366262.40899999999</v>
      </c>
      <c r="F156" s="79"/>
      <c r="G156" s="79">
        <v>349946.745</v>
      </c>
      <c r="H156" s="80"/>
      <c r="I156" s="80"/>
      <c r="J156" s="80">
        <f t="shared" ref="J156:J161" si="20">E156/G156*100</f>
        <v>104.66232769217498</v>
      </c>
    </row>
    <row r="157" spans="1:10" x14ac:dyDescent="0.2">
      <c r="A157" s="81" t="s">
        <v>6</v>
      </c>
      <c r="B157" s="79"/>
      <c r="C157" s="79"/>
      <c r="D157" s="79"/>
      <c r="E157" s="79">
        <v>225683.997</v>
      </c>
      <c r="F157" s="79"/>
      <c r="G157" s="79">
        <v>251475.00399999999</v>
      </c>
      <c r="H157" s="80"/>
      <c r="I157" s="80"/>
      <c r="J157" s="80">
        <f t="shared" si="20"/>
        <v>89.744107132015401</v>
      </c>
    </row>
    <row r="158" spans="1:10" x14ac:dyDescent="0.2">
      <c r="A158" s="81" t="s">
        <v>7</v>
      </c>
      <c r="B158" s="79">
        <v>3671.5839999999998</v>
      </c>
      <c r="C158" s="79">
        <v>137455.59599999999</v>
      </c>
      <c r="D158" s="79">
        <v>3122.8159999999998</v>
      </c>
      <c r="E158" s="79">
        <v>140578.41200000001</v>
      </c>
      <c r="F158" s="79">
        <v>8282.0499999999993</v>
      </c>
      <c r="G158" s="79">
        <v>98471.740999999995</v>
      </c>
      <c r="H158" s="80">
        <f>D158/B158*100</f>
        <v>85.053644421590249</v>
      </c>
      <c r="I158" s="80">
        <f>D158/F158*100</f>
        <v>37.705833700593452</v>
      </c>
      <c r="J158" s="80">
        <f t="shared" si="20"/>
        <v>142.76015694695602</v>
      </c>
    </row>
    <row r="159" spans="1:10" x14ac:dyDescent="0.2">
      <c r="A159" s="6" t="s">
        <v>8</v>
      </c>
      <c r="B159" s="79"/>
      <c r="C159" s="79"/>
      <c r="D159" s="79"/>
      <c r="E159" s="79">
        <v>366262.40899999999</v>
      </c>
      <c r="F159" s="79"/>
      <c r="G159" s="79">
        <v>349946.745</v>
      </c>
      <c r="H159" s="80"/>
      <c r="I159" s="80"/>
      <c r="J159" s="80">
        <f t="shared" si="20"/>
        <v>104.66232769217498</v>
      </c>
    </row>
    <row r="160" spans="1:10" ht="11.25" customHeight="1" x14ac:dyDescent="0.2">
      <c r="A160" s="81" t="s">
        <v>9</v>
      </c>
      <c r="B160" s="79">
        <v>1234.6289999999999</v>
      </c>
      <c r="C160" s="79">
        <v>17150.284</v>
      </c>
      <c r="D160" s="79">
        <v>797.92399999999998</v>
      </c>
      <c r="E160" s="79">
        <v>17948.207999999999</v>
      </c>
      <c r="F160" s="79">
        <v>808.54600000000005</v>
      </c>
      <c r="G160" s="79">
        <v>15885.69</v>
      </c>
      <c r="H160" s="80">
        <f>D160/B160*100</f>
        <v>64.628645528332811</v>
      </c>
      <c r="I160" s="80">
        <f>D160/F160*100</f>
        <v>98.686283773588627</v>
      </c>
      <c r="J160" s="80">
        <f t="shared" si="20"/>
        <v>112.98349646757553</v>
      </c>
    </row>
    <row r="161" spans="1:10" x14ac:dyDescent="0.2">
      <c r="A161" s="11" t="s">
        <v>10</v>
      </c>
      <c r="B161" s="86"/>
      <c r="C161" s="86"/>
      <c r="D161" s="86"/>
      <c r="E161" s="86">
        <v>348314.201</v>
      </c>
      <c r="F161" s="86"/>
      <c r="G161" s="86">
        <v>334061.05499999999</v>
      </c>
      <c r="H161" s="83"/>
      <c r="I161" s="83"/>
      <c r="J161" s="83">
        <f t="shared" si="20"/>
        <v>104.26662904480142</v>
      </c>
    </row>
    <row r="162" spans="1:10" ht="11.25" customHeight="1" x14ac:dyDescent="0.2">
      <c r="A162" s="17"/>
    </row>
    <row r="163" spans="1:10" x14ac:dyDescent="0.2">
      <c r="A163" s="19" t="s">
        <v>601</v>
      </c>
      <c r="B163" s="12"/>
      <c r="C163" s="12"/>
      <c r="D163" s="12"/>
      <c r="E163" s="12"/>
      <c r="F163" s="12"/>
      <c r="G163" s="12"/>
      <c r="H163" s="8"/>
      <c r="I163" s="8"/>
      <c r="J163" s="18"/>
    </row>
    <row r="164" spans="1:10" ht="11.25" customHeight="1" x14ac:dyDescent="0.2">
      <c r="A164" s="138" t="s">
        <v>602</v>
      </c>
      <c r="B164" s="138"/>
      <c r="C164" s="138"/>
      <c r="D164" s="138"/>
      <c r="E164" s="138"/>
      <c r="F164" s="20"/>
      <c r="G164" s="20"/>
      <c r="H164" s="20"/>
      <c r="I164" s="20"/>
      <c r="J164" s="20"/>
    </row>
    <row r="165" spans="1:10" x14ac:dyDescent="0.2">
      <c r="A165" s="21"/>
      <c r="B165" s="22"/>
      <c r="C165" s="22"/>
      <c r="D165" s="22"/>
      <c r="E165" s="22"/>
      <c r="F165" s="22"/>
      <c r="G165" s="22"/>
      <c r="H165" s="23"/>
      <c r="I165" s="23"/>
      <c r="J165" s="23"/>
    </row>
    <row r="166" spans="1:10" ht="11.25" customHeight="1" x14ac:dyDescent="0.2">
      <c r="A166" s="21"/>
      <c r="B166" s="24"/>
      <c r="C166" s="24"/>
      <c r="D166" s="24"/>
      <c r="E166" s="24"/>
      <c r="F166" s="24"/>
      <c r="G166" s="24"/>
      <c r="H166" s="25"/>
      <c r="I166" s="25"/>
      <c r="J166" s="25"/>
    </row>
    <row r="167" spans="1:10" ht="15" customHeight="1" x14ac:dyDescent="0.2"/>
    <row r="168" spans="1:10" ht="11.25" customHeight="1" x14ac:dyDescent="0.2"/>
  </sheetData>
  <mergeCells count="15">
    <mergeCell ref="A164:E164"/>
    <mergeCell ref="A1:J1"/>
    <mergeCell ref="A3:A5"/>
    <mergeCell ref="B3:C3"/>
    <mergeCell ref="D3:E3"/>
    <mergeCell ref="F3:G3"/>
    <mergeCell ref="H3:J3"/>
    <mergeCell ref="B4:B5"/>
    <mergeCell ref="C4:C5"/>
    <mergeCell ref="D4:D5"/>
    <mergeCell ref="E4:E5"/>
    <mergeCell ref="F4:F5"/>
    <mergeCell ref="G4:G5"/>
    <mergeCell ref="H4:I4"/>
    <mergeCell ref="J4:J5"/>
  </mergeCells>
  <pageMargins left="0.7" right="0.7" top="0.75" bottom="0.75" header="0.3" footer="0.3"/>
  <pageSetup paperSize="9" scale="71" orientation="portrait" horizontalDpi="180" verticalDpi="18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view="pageBreakPreview" zoomScaleSheetLayoutView="100" workbookViewId="0">
      <pane ySplit="5" topLeftCell="A6" activePane="bottomLeft" state="frozen"/>
      <selection pane="bottomLeft" sqref="A1:L1"/>
    </sheetView>
  </sheetViews>
  <sheetFormatPr defaultColWidth="9.140625" defaultRowHeight="11.25" x14ac:dyDescent="0.2"/>
  <cols>
    <col min="1" max="1" width="34.7109375" style="26" customWidth="1"/>
    <col min="2" max="11" width="9.7109375" style="26" customWidth="1"/>
    <col min="12" max="12" width="10.7109375" style="26" customWidth="1"/>
    <col min="13" max="16384" width="9.140625" style="26"/>
  </cols>
  <sheetData>
    <row r="1" spans="1:12" ht="12.75" x14ac:dyDescent="0.2">
      <c r="A1" s="144" t="s">
        <v>597</v>
      </c>
      <c r="B1" s="144"/>
      <c r="C1" s="144"/>
      <c r="D1" s="144"/>
      <c r="E1" s="144"/>
      <c r="F1" s="144"/>
      <c r="G1" s="144"/>
      <c r="H1" s="144"/>
      <c r="I1" s="144"/>
      <c r="J1" s="144"/>
      <c r="K1" s="144"/>
      <c r="L1" s="144"/>
    </row>
    <row r="2" spans="1:12" ht="12.75" x14ac:dyDescent="0.2">
      <c r="A2" s="74"/>
      <c r="B2" s="74"/>
      <c r="C2" s="74"/>
      <c r="D2" s="74"/>
      <c r="E2" s="74"/>
      <c r="F2" s="74"/>
      <c r="G2" s="74"/>
      <c r="H2" s="74"/>
      <c r="I2" s="74"/>
      <c r="J2" s="74"/>
      <c r="K2" s="74"/>
      <c r="L2" s="74"/>
    </row>
    <row r="3" spans="1:12" ht="23.25" customHeight="1" x14ac:dyDescent="0.2">
      <c r="A3" s="140" t="s">
        <v>2</v>
      </c>
      <c r="B3" s="145" t="s">
        <v>0</v>
      </c>
      <c r="C3" s="142"/>
      <c r="D3" s="141" t="s">
        <v>0</v>
      </c>
      <c r="E3" s="142"/>
      <c r="F3" s="141" t="s">
        <v>0</v>
      </c>
      <c r="G3" s="142"/>
      <c r="H3" s="141" t="s">
        <v>610</v>
      </c>
      <c r="I3" s="142"/>
      <c r="J3" s="134" t="s">
        <v>1</v>
      </c>
      <c r="K3" s="135"/>
      <c r="L3" s="135"/>
    </row>
    <row r="4" spans="1:12" ht="15" customHeight="1" x14ac:dyDescent="0.2">
      <c r="A4" s="140"/>
      <c r="B4" s="126" t="s">
        <v>620</v>
      </c>
      <c r="C4" s="126" t="s">
        <v>618</v>
      </c>
      <c r="D4" s="126" t="s">
        <v>629</v>
      </c>
      <c r="E4" s="126" t="s">
        <v>626</v>
      </c>
      <c r="F4" s="126" t="s">
        <v>630</v>
      </c>
      <c r="G4" s="126" t="s">
        <v>631</v>
      </c>
      <c r="H4" s="126" t="s">
        <v>629</v>
      </c>
      <c r="I4" s="126" t="s">
        <v>626</v>
      </c>
      <c r="J4" s="136" t="s">
        <v>629</v>
      </c>
      <c r="K4" s="136"/>
      <c r="L4" s="137" t="s">
        <v>633</v>
      </c>
    </row>
    <row r="5" spans="1:12" ht="52.5" customHeight="1" x14ac:dyDescent="0.2">
      <c r="A5" s="140"/>
      <c r="B5" s="126"/>
      <c r="C5" s="126"/>
      <c r="D5" s="126"/>
      <c r="E5" s="126"/>
      <c r="F5" s="126"/>
      <c r="G5" s="126"/>
      <c r="H5" s="126"/>
      <c r="I5" s="126"/>
      <c r="J5" s="2" t="s">
        <v>628</v>
      </c>
      <c r="K5" s="2" t="s">
        <v>632</v>
      </c>
      <c r="L5" s="136"/>
    </row>
    <row r="6" spans="1:12" x14ac:dyDescent="0.2">
      <c r="A6" s="16" t="s">
        <v>298</v>
      </c>
      <c r="B6" s="7"/>
      <c r="C6" s="7"/>
      <c r="D6" s="7"/>
      <c r="E6" s="7"/>
      <c r="F6" s="7"/>
      <c r="G6" s="7"/>
      <c r="H6" s="5"/>
      <c r="I6" s="5"/>
      <c r="J6" s="5"/>
      <c r="K6" s="5"/>
      <c r="L6" s="5"/>
    </row>
    <row r="7" spans="1:12" x14ac:dyDescent="0.2">
      <c r="A7" s="6" t="s">
        <v>5</v>
      </c>
      <c r="B7" s="79">
        <v>286392.17499999999</v>
      </c>
      <c r="C7" s="79">
        <v>2836710.5210000002</v>
      </c>
      <c r="D7" s="79">
        <v>288423.19500000001</v>
      </c>
      <c r="E7" s="79">
        <v>3125133.7149999999</v>
      </c>
      <c r="F7" s="79">
        <v>289855.52500000002</v>
      </c>
      <c r="G7" s="79">
        <v>3208719.95</v>
      </c>
      <c r="H7" s="84">
        <f>H8+H9</f>
        <v>99.999999653287247</v>
      </c>
      <c r="I7" s="84">
        <f>I8+I9</f>
        <v>100</v>
      </c>
      <c r="J7" s="80">
        <f t="shared" ref="J7:J12" si="0">D7/B7*100</f>
        <v>100.70917440394453</v>
      </c>
      <c r="K7" s="80">
        <f t="shared" ref="K7:L12" si="1">D7/F7*100</f>
        <v>99.505846921496484</v>
      </c>
      <c r="L7" s="80">
        <f t="shared" si="1"/>
        <v>97.395028662442158</v>
      </c>
    </row>
    <row r="8" spans="1:12" x14ac:dyDescent="0.2">
      <c r="A8" s="9" t="s">
        <v>6</v>
      </c>
      <c r="B8" s="79">
        <v>282726.75099999999</v>
      </c>
      <c r="C8" s="79">
        <v>2772251.2570000002</v>
      </c>
      <c r="D8" s="79">
        <v>284719.75099999999</v>
      </c>
      <c r="E8" s="79">
        <v>3056971.0079999999</v>
      </c>
      <c r="F8" s="79">
        <v>282061.41800000001</v>
      </c>
      <c r="G8" s="79">
        <v>3151963.0079999999</v>
      </c>
      <c r="H8" s="84">
        <f>D8/D7*100</f>
        <v>98.715968734761432</v>
      </c>
      <c r="I8" s="84">
        <f>E8/E7*100</f>
        <v>97.818886703220628</v>
      </c>
      <c r="J8" s="80">
        <f t="shared" si="0"/>
        <v>100.70492091496499</v>
      </c>
      <c r="K8" s="80">
        <f t="shared" si="1"/>
        <v>100.94246601284547</v>
      </c>
      <c r="L8" s="80">
        <f t="shared" si="1"/>
        <v>96.986259046857441</v>
      </c>
    </row>
    <row r="9" spans="1:12" x14ac:dyDescent="0.2">
      <c r="A9" s="9" t="s">
        <v>7</v>
      </c>
      <c r="B9" s="79">
        <v>3665.424</v>
      </c>
      <c r="C9" s="79">
        <v>64459.264000000003</v>
      </c>
      <c r="D9" s="79">
        <v>3703.4430000000002</v>
      </c>
      <c r="E9" s="79">
        <v>68162.706999999995</v>
      </c>
      <c r="F9" s="79">
        <v>7794.107</v>
      </c>
      <c r="G9" s="79">
        <v>56756.942000000003</v>
      </c>
      <c r="H9" s="84">
        <f>D9/D7*100</f>
        <v>1.2840309185258141</v>
      </c>
      <c r="I9" s="84">
        <f>E9/E7*100</f>
        <v>2.1811132967793667</v>
      </c>
      <c r="J9" s="80">
        <f t="shared" si="0"/>
        <v>101.03723334599218</v>
      </c>
      <c r="K9" s="80">
        <f t="shared" si="1"/>
        <v>47.515937361393682</v>
      </c>
      <c r="L9" s="80">
        <f t="shared" si="1"/>
        <v>120.09580607778338</v>
      </c>
    </row>
    <row r="10" spans="1:12" x14ac:dyDescent="0.2">
      <c r="A10" s="6" t="s">
        <v>8</v>
      </c>
      <c r="B10" s="79">
        <v>286392.17499999999</v>
      </c>
      <c r="C10" s="79">
        <v>2836710.5210000002</v>
      </c>
      <c r="D10" s="79">
        <v>288423.19500000001</v>
      </c>
      <c r="E10" s="79">
        <v>3125133.7149999999</v>
      </c>
      <c r="F10" s="79">
        <v>289855.52500000002</v>
      </c>
      <c r="G10" s="79">
        <v>3208719.95</v>
      </c>
      <c r="H10" s="84">
        <f>H11+H12</f>
        <v>100</v>
      </c>
      <c r="I10" s="84">
        <f>I11+I12</f>
        <v>100</v>
      </c>
      <c r="J10" s="80">
        <f t="shared" si="0"/>
        <v>100.70917440394453</v>
      </c>
      <c r="K10" s="80">
        <f t="shared" si="1"/>
        <v>99.505846921496484</v>
      </c>
      <c r="L10" s="80">
        <f t="shared" si="1"/>
        <v>97.395028662442158</v>
      </c>
    </row>
    <row r="11" spans="1:12" x14ac:dyDescent="0.2">
      <c r="A11" s="9" t="s">
        <v>9</v>
      </c>
      <c r="B11" s="79">
        <v>185500.185</v>
      </c>
      <c r="C11" s="79">
        <v>1681350.2050000001</v>
      </c>
      <c r="D11" s="79">
        <v>192881.49900000001</v>
      </c>
      <c r="E11" s="79">
        <v>1874231.7039999999</v>
      </c>
      <c r="F11" s="79">
        <v>180680.84299999999</v>
      </c>
      <c r="G11" s="79">
        <v>1960021.8259999999</v>
      </c>
      <c r="H11" s="84">
        <f>D11/D10*100</f>
        <v>66.874475542787053</v>
      </c>
      <c r="I11" s="84">
        <f>E11/E10*100</f>
        <v>59.972848361786014</v>
      </c>
      <c r="J11" s="80">
        <f t="shared" si="0"/>
        <v>103.9791410450615</v>
      </c>
      <c r="K11" s="80">
        <f t="shared" si="1"/>
        <v>106.75260077240176</v>
      </c>
      <c r="L11" s="80">
        <f t="shared" si="1"/>
        <v>95.623001700186165</v>
      </c>
    </row>
    <row r="12" spans="1:12" x14ac:dyDescent="0.2">
      <c r="A12" s="9" t="s">
        <v>10</v>
      </c>
      <c r="B12" s="79">
        <v>100891.99</v>
      </c>
      <c r="C12" s="79">
        <v>1155360.3149999999</v>
      </c>
      <c r="D12" s="79">
        <v>95541.695999999996</v>
      </c>
      <c r="E12" s="79">
        <v>1250902.0109999999</v>
      </c>
      <c r="F12" s="79">
        <v>109174.682</v>
      </c>
      <c r="G12" s="79">
        <v>1248698.1240000001</v>
      </c>
      <c r="H12" s="84">
        <f>D12/D10*100</f>
        <v>33.125524457212947</v>
      </c>
      <c r="I12" s="84">
        <f>E12/E10*100</f>
        <v>40.027151638213979</v>
      </c>
      <c r="J12" s="80">
        <f t="shared" si="0"/>
        <v>94.697008156940896</v>
      </c>
      <c r="K12" s="80">
        <f t="shared" si="1"/>
        <v>87.51268540447866</v>
      </c>
      <c r="L12" s="80">
        <f t="shared" si="1"/>
        <v>100.17649477945399</v>
      </c>
    </row>
    <row r="13" spans="1:12" x14ac:dyDescent="0.2">
      <c r="A13" s="16" t="s">
        <v>299</v>
      </c>
      <c r="B13" s="79"/>
      <c r="C13" s="79"/>
      <c r="D13" s="79"/>
      <c r="E13" s="79"/>
      <c r="F13" s="79"/>
      <c r="G13" s="79"/>
      <c r="H13" s="87"/>
      <c r="I13" s="87"/>
      <c r="J13" s="87"/>
      <c r="K13" s="87"/>
      <c r="L13" s="87"/>
    </row>
    <row r="14" spans="1:12" x14ac:dyDescent="0.2">
      <c r="A14" s="6" t="s">
        <v>5</v>
      </c>
      <c r="B14" s="79">
        <v>25187.054</v>
      </c>
      <c r="C14" s="79">
        <v>307060.73200000002</v>
      </c>
      <c r="D14" s="79">
        <v>25258.824000000001</v>
      </c>
      <c r="E14" s="79">
        <v>332319.55599999998</v>
      </c>
      <c r="F14" s="79">
        <v>25845.722000000002</v>
      </c>
      <c r="G14" s="79">
        <v>345261.28</v>
      </c>
      <c r="H14" s="84">
        <f>H15+H16</f>
        <v>100.0000039590125</v>
      </c>
      <c r="I14" s="84">
        <f>I15+I16</f>
        <v>99.999999999999986</v>
      </c>
      <c r="J14" s="80">
        <f t="shared" ref="J14:J19" si="2">D14/B14*100</f>
        <v>100.28494797366933</v>
      </c>
      <c r="K14" s="80">
        <f t="shared" ref="K14:L19" si="3">D14/F14*100</f>
        <v>97.729225749623083</v>
      </c>
      <c r="L14" s="80">
        <f t="shared" si="3"/>
        <v>96.251614429512614</v>
      </c>
    </row>
    <row r="15" spans="1:12" x14ac:dyDescent="0.2">
      <c r="A15" s="9" t="s">
        <v>6</v>
      </c>
      <c r="B15" s="79">
        <v>25110.553</v>
      </c>
      <c r="C15" s="79">
        <v>305653.53000000003</v>
      </c>
      <c r="D15" s="79">
        <v>25095.553</v>
      </c>
      <c r="E15" s="79">
        <v>330749.08299999998</v>
      </c>
      <c r="F15" s="79">
        <v>25558.885999999999</v>
      </c>
      <c r="G15" s="79">
        <v>343636.41600000003</v>
      </c>
      <c r="H15" s="84">
        <f>D15/D14*100</f>
        <v>99.353608069797701</v>
      </c>
      <c r="I15" s="84">
        <f>E15/E14*100</f>
        <v>99.527420829847273</v>
      </c>
      <c r="J15" s="80">
        <f t="shared" si="2"/>
        <v>99.940264159056952</v>
      </c>
      <c r="K15" s="80">
        <f t="shared" si="3"/>
        <v>98.187194074107936</v>
      </c>
      <c r="L15" s="80">
        <f t="shared" si="3"/>
        <v>96.249718481524368</v>
      </c>
    </row>
    <row r="16" spans="1:12" x14ac:dyDescent="0.2">
      <c r="A16" s="9" t="s">
        <v>7</v>
      </c>
      <c r="B16" s="79">
        <v>76.501999999999995</v>
      </c>
      <c r="C16" s="79">
        <v>1407.202</v>
      </c>
      <c r="D16" s="79">
        <v>163.27199999999999</v>
      </c>
      <c r="E16" s="79">
        <v>1570.473</v>
      </c>
      <c r="F16" s="79">
        <v>286.83600000000001</v>
      </c>
      <c r="G16" s="79">
        <v>1624.864</v>
      </c>
      <c r="H16" s="84">
        <f>D16/D14*100</f>
        <v>0.64639588921479474</v>
      </c>
      <c r="I16" s="84">
        <f>E16/E14*100</f>
        <v>0.47257917015271889</v>
      </c>
      <c r="J16" s="80">
        <f t="shared" si="2"/>
        <v>213.42187132362551</v>
      </c>
      <c r="K16" s="80">
        <f t="shared" si="3"/>
        <v>56.921725306446881</v>
      </c>
      <c r="L16" s="80">
        <f t="shared" si="3"/>
        <v>96.652581385272853</v>
      </c>
    </row>
    <row r="17" spans="1:12" x14ac:dyDescent="0.2">
      <c r="A17" s="6" t="s">
        <v>8</v>
      </c>
      <c r="B17" s="79">
        <v>25187.054</v>
      </c>
      <c r="C17" s="79">
        <v>307060.73200000002</v>
      </c>
      <c r="D17" s="79">
        <v>25258.824000000001</v>
      </c>
      <c r="E17" s="79">
        <v>332319.55599999998</v>
      </c>
      <c r="F17" s="79">
        <v>25845.722000000002</v>
      </c>
      <c r="G17" s="79">
        <v>345261.28</v>
      </c>
      <c r="H17" s="84">
        <f>H18+H19</f>
        <v>100.00000000000001</v>
      </c>
      <c r="I17" s="84">
        <f>I18+I19</f>
        <v>100.00000000000001</v>
      </c>
      <c r="J17" s="80">
        <f t="shared" si="2"/>
        <v>100.28494797366933</v>
      </c>
      <c r="K17" s="80">
        <f t="shared" si="3"/>
        <v>97.729225749623083</v>
      </c>
      <c r="L17" s="80">
        <f t="shared" si="3"/>
        <v>96.251614429512614</v>
      </c>
    </row>
    <row r="18" spans="1:12" x14ac:dyDescent="0.2">
      <c r="A18" s="9" t="s">
        <v>9</v>
      </c>
      <c r="B18" s="79">
        <v>4.0350000000000001</v>
      </c>
      <c r="C18" s="79">
        <v>46.622</v>
      </c>
      <c r="D18" s="79">
        <v>4.657</v>
      </c>
      <c r="E18" s="79">
        <v>51.279000000000003</v>
      </c>
      <c r="F18" s="79">
        <v>3.6869999999999998</v>
      </c>
      <c r="G18" s="79">
        <v>59.509</v>
      </c>
      <c r="H18" s="84">
        <f>D18/D17*100</f>
        <v>1.8437121221478878E-2</v>
      </c>
      <c r="I18" s="84">
        <f>E18/E17*100</f>
        <v>1.5430629667788798E-2</v>
      </c>
      <c r="J18" s="80">
        <f t="shared" si="2"/>
        <v>115.41511771995043</v>
      </c>
      <c r="K18" s="80">
        <f t="shared" si="3"/>
        <v>126.30865202061297</v>
      </c>
      <c r="L18" s="80">
        <f t="shared" si="3"/>
        <v>86.170159135592939</v>
      </c>
    </row>
    <row r="19" spans="1:12" x14ac:dyDescent="0.2">
      <c r="A19" s="9" t="s">
        <v>10</v>
      </c>
      <c r="B19" s="79">
        <v>25183.019</v>
      </c>
      <c r="C19" s="79">
        <v>307014.109</v>
      </c>
      <c r="D19" s="79">
        <v>25254.167000000001</v>
      </c>
      <c r="E19" s="79">
        <v>332268.277</v>
      </c>
      <c r="F19" s="79">
        <v>25842.035</v>
      </c>
      <c r="G19" s="79">
        <v>345201.772</v>
      </c>
      <c r="H19" s="84">
        <f>D19/D17*100</f>
        <v>99.981562878778533</v>
      </c>
      <c r="I19" s="84">
        <f>E19/E17*100</f>
        <v>99.984569370332224</v>
      </c>
      <c r="J19" s="80">
        <f t="shared" si="2"/>
        <v>100.28252371171224</v>
      </c>
      <c r="K19" s="80">
        <f t="shared" si="3"/>
        <v>97.725148193631043</v>
      </c>
      <c r="L19" s="80">
        <f t="shared" si="3"/>
        <v>96.253352083024652</v>
      </c>
    </row>
    <row r="20" spans="1:12" ht="22.5" x14ac:dyDescent="0.2">
      <c r="A20" s="16" t="s">
        <v>59</v>
      </c>
      <c r="B20" s="79"/>
      <c r="C20" s="79"/>
      <c r="D20" s="79"/>
      <c r="E20" s="79"/>
      <c r="F20" s="79"/>
      <c r="G20" s="79"/>
      <c r="H20" s="87"/>
      <c r="I20" s="87"/>
      <c r="J20" s="87"/>
      <c r="K20" s="87"/>
      <c r="L20" s="87"/>
    </row>
    <row r="21" spans="1:12" x14ac:dyDescent="0.2">
      <c r="A21" s="6" t="s">
        <v>5</v>
      </c>
      <c r="B21" s="79">
        <v>20723.714</v>
      </c>
      <c r="C21" s="79">
        <v>179891.698</v>
      </c>
      <c r="D21" s="79">
        <v>16340.477999999999</v>
      </c>
      <c r="E21" s="79">
        <v>196232.17600000001</v>
      </c>
      <c r="F21" s="79">
        <v>14946.069</v>
      </c>
      <c r="G21" s="79">
        <v>196196.49600000001</v>
      </c>
      <c r="H21" s="84">
        <f>H22+H23</f>
        <v>100.00000611977202</v>
      </c>
      <c r="I21" s="84">
        <f>I22+I23</f>
        <v>100</v>
      </c>
      <c r="J21" s="80">
        <f t="shared" ref="J21:J26" si="4">D21/B21*100</f>
        <v>78.849177324103195</v>
      </c>
      <c r="K21" s="80">
        <f t="shared" ref="K21:L26" si="5">D21/F21*100</f>
        <v>109.32960365698834</v>
      </c>
      <c r="L21" s="80">
        <f t="shared" si="5"/>
        <v>100.01818584976154</v>
      </c>
    </row>
    <row r="22" spans="1:12" x14ac:dyDescent="0.2">
      <c r="A22" s="9" t="s">
        <v>6</v>
      </c>
      <c r="B22" s="79">
        <v>14596.165999999999</v>
      </c>
      <c r="C22" s="79">
        <v>137659.16</v>
      </c>
      <c r="D22" s="79">
        <v>12950.165999999999</v>
      </c>
      <c r="E22" s="79">
        <v>150609.32500000001</v>
      </c>
      <c r="F22" s="79">
        <v>11396.499</v>
      </c>
      <c r="G22" s="79">
        <v>158368.992</v>
      </c>
      <c r="H22" s="84">
        <f>D22/D21*100</f>
        <v>79.252063495327377</v>
      </c>
      <c r="I22" s="84">
        <f>E22/E21*100</f>
        <v>76.750575807710561</v>
      </c>
      <c r="J22" s="80">
        <f t="shared" si="4"/>
        <v>88.723066043507586</v>
      </c>
      <c r="K22" s="80">
        <f t="shared" si="5"/>
        <v>113.63284461306932</v>
      </c>
      <c r="L22" s="80">
        <f t="shared" si="5"/>
        <v>95.100261167287101</v>
      </c>
    </row>
    <row r="23" spans="1:12" x14ac:dyDescent="0.2">
      <c r="A23" s="9" t="s">
        <v>7</v>
      </c>
      <c r="B23" s="79">
        <v>6127.549</v>
      </c>
      <c r="C23" s="79">
        <v>42232.538</v>
      </c>
      <c r="D23" s="79">
        <v>3390.3130000000001</v>
      </c>
      <c r="E23" s="79">
        <v>45622.851000000002</v>
      </c>
      <c r="F23" s="79">
        <v>3549.57</v>
      </c>
      <c r="G23" s="79">
        <v>37827.504000000001</v>
      </c>
      <c r="H23" s="84">
        <f>D23/D21*100</f>
        <v>20.747942624444647</v>
      </c>
      <c r="I23" s="84">
        <f>E23/E21*100</f>
        <v>23.249424192289446</v>
      </c>
      <c r="J23" s="80">
        <f t="shared" si="4"/>
        <v>55.329023072683711</v>
      </c>
      <c r="K23" s="80">
        <f t="shared" si="5"/>
        <v>95.513343869820858</v>
      </c>
      <c r="L23" s="80">
        <f t="shared" si="5"/>
        <v>120.60761661673476</v>
      </c>
    </row>
    <row r="24" spans="1:12" x14ac:dyDescent="0.2">
      <c r="A24" s="6" t="s">
        <v>8</v>
      </c>
      <c r="B24" s="79">
        <v>20723.714</v>
      </c>
      <c r="C24" s="79">
        <v>179891.698</v>
      </c>
      <c r="D24" s="79">
        <v>16340.477999999999</v>
      </c>
      <c r="E24" s="79">
        <v>196232.17600000001</v>
      </c>
      <c r="F24" s="79">
        <v>14946.069</v>
      </c>
      <c r="G24" s="79">
        <v>196196.49600000001</v>
      </c>
      <c r="H24" s="84">
        <f>H25+H26</f>
        <v>100</v>
      </c>
      <c r="I24" s="84">
        <f>I25+I26</f>
        <v>100</v>
      </c>
      <c r="J24" s="80">
        <f t="shared" si="4"/>
        <v>78.849177324103195</v>
      </c>
      <c r="K24" s="80">
        <f t="shared" si="5"/>
        <v>109.32960365698834</v>
      </c>
      <c r="L24" s="80">
        <f t="shared" si="5"/>
        <v>100.01818584976154</v>
      </c>
    </row>
    <row r="25" spans="1:12" x14ac:dyDescent="0.2">
      <c r="A25" s="9" t="s">
        <v>9</v>
      </c>
      <c r="B25" s="79">
        <v>4158.82</v>
      </c>
      <c r="C25" s="79">
        <v>42664.824000000001</v>
      </c>
      <c r="D25" s="79">
        <v>3378.9009999999998</v>
      </c>
      <c r="E25" s="79">
        <v>46043.724999999999</v>
      </c>
      <c r="F25" s="79">
        <v>3892.4589999999998</v>
      </c>
      <c r="G25" s="79">
        <v>51150.533000000003</v>
      </c>
      <c r="H25" s="84">
        <f>D25/D24*100</f>
        <v>20.678103786192793</v>
      </c>
      <c r="I25" s="84">
        <f>E25/E24*100</f>
        <v>23.463901760942608</v>
      </c>
      <c r="J25" s="80">
        <f t="shared" si="4"/>
        <v>81.246627649188952</v>
      </c>
      <c r="K25" s="80">
        <f t="shared" si="5"/>
        <v>86.806335018557675</v>
      </c>
      <c r="L25" s="80">
        <f t="shared" si="5"/>
        <v>90.016119675624878</v>
      </c>
    </row>
    <row r="26" spans="1:12" x14ac:dyDescent="0.2">
      <c r="A26" s="9" t="s">
        <v>10</v>
      </c>
      <c r="B26" s="79">
        <v>16564.894</v>
      </c>
      <c r="C26" s="79">
        <v>137226.87400000001</v>
      </c>
      <c r="D26" s="79">
        <v>12961.576999999999</v>
      </c>
      <c r="E26" s="79">
        <v>150188.451</v>
      </c>
      <c r="F26" s="79">
        <v>11053.61</v>
      </c>
      <c r="G26" s="79">
        <v>145045.96299999999</v>
      </c>
      <c r="H26" s="84">
        <f>D26/D24*100</f>
        <v>79.321896213807207</v>
      </c>
      <c r="I26" s="84">
        <f>E26/E24*100</f>
        <v>76.536098239057395</v>
      </c>
      <c r="J26" s="80">
        <f t="shared" si="4"/>
        <v>78.247267987347215</v>
      </c>
      <c r="K26" s="80">
        <f t="shared" si="5"/>
        <v>117.26103055924715</v>
      </c>
      <c r="L26" s="80">
        <f t="shared" si="5"/>
        <v>103.54541959916529</v>
      </c>
    </row>
    <row r="27" spans="1:12" x14ac:dyDescent="0.2">
      <c r="A27" s="16" t="s">
        <v>300</v>
      </c>
      <c r="B27" s="79"/>
      <c r="C27" s="79"/>
      <c r="D27" s="79"/>
      <c r="E27" s="79"/>
      <c r="F27" s="79"/>
      <c r="G27" s="79"/>
      <c r="H27" s="87"/>
      <c r="I27" s="87"/>
      <c r="J27" s="87"/>
      <c r="K27" s="87"/>
      <c r="L27" s="87"/>
    </row>
    <row r="28" spans="1:12" x14ac:dyDescent="0.2">
      <c r="A28" s="6" t="s">
        <v>5</v>
      </c>
      <c r="B28" s="79">
        <v>3347.0630000000001</v>
      </c>
      <c r="C28" s="79">
        <v>26176.811000000002</v>
      </c>
      <c r="D28" s="79">
        <v>2904.0540000000001</v>
      </c>
      <c r="E28" s="79">
        <v>29080.865000000002</v>
      </c>
      <c r="F28" s="79">
        <v>2091.34</v>
      </c>
      <c r="G28" s="79">
        <v>22208.891</v>
      </c>
      <c r="H28" s="84">
        <f>H29+H30</f>
        <v>99.999999999999986</v>
      </c>
      <c r="I28" s="84">
        <f>I29+I30</f>
        <v>100</v>
      </c>
      <c r="J28" s="80">
        <f t="shared" ref="J28:J33" si="6">D28/B28*100</f>
        <v>86.764246744085781</v>
      </c>
      <c r="K28" s="80">
        <f t="shared" ref="K28:L33" si="7">D28/F28*100</f>
        <v>138.86092170570063</v>
      </c>
      <c r="L28" s="80">
        <f t="shared" si="7"/>
        <v>130.94244552778434</v>
      </c>
    </row>
    <row r="29" spans="1:12" x14ac:dyDescent="0.2">
      <c r="A29" s="9" t="s">
        <v>6</v>
      </c>
      <c r="B29" s="79">
        <v>3347</v>
      </c>
      <c r="C29" s="79">
        <v>25653.002</v>
      </c>
      <c r="D29" s="79">
        <v>2904</v>
      </c>
      <c r="E29" s="79">
        <v>28557.002</v>
      </c>
      <c r="F29" s="79">
        <v>2067.6669999999999</v>
      </c>
      <c r="G29" s="79">
        <v>18837.002</v>
      </c>
      <c r="H29" s="84">
        <f>D29/D28*100</f>
        <v>99.998140530444672</v>
      </c>
      <c r="I29" s="84">
        <f>E29/E28*100</f>
        <v>98.198598975649446</v>
      </c>
      <c r="J29" s="80">
        <f t="shared" si="6"/>
        <v>86.764266507319988</v>
      </c>
      <c r="K29" s="80">
        <f t="shared" si="7"/>
        <v>140.44814759823512</v>
      </c>
      <c r="L29" s="80">
        <f t="shared" si="7"/>
        <v>151.60056786106409</v>
      </c>
    </row>
    <row r="30" spans="1:12" x14ac:dyDescent="0.2">
      <c r="A30" s="9" t="s">
        <v>7</v>
      </c>
      <c r="B30" s="79">
        <v>6.3E-2</v>
      </c>
      <c r="C30" s="79">
        <v>523.80899999999997</v>
      </c>
      <c r="D30" s="79">
        <v>5.3999999999999999E-2</v>
      </c>
      <c r="E30" s="79">
        <v>523.86300000000006</v>
      </c>
      <c r="F30" s="79">
        <v>23.672999999999998</v>
      </c>
      <c r="G30" s="79">
        <v>3371.8890000000001</v>
      </c>
      <c r="H30" s="84">
        <f>D30/D28*100</f>
        <v>1.8594695553181863E-3</v>
      </c>
      <c r="I30" s="84">
        <f>E30/E28*100</f>
        <v>1.8014010243505481</v>
      </c>
      <c r="J30" s="80">
        <f t="shared" si="6"/>
        <v>85.714285714285708</v>
      </c>
      <c r="K30" s="80">
        <f t="shared" si="7"/>
        <v>0.22810797110632366</v>
      </c>
      <c r="L30" s="80">
        <f t="shared" si="7"/>
        <v>15.536187579128496</v>
      </c>
    </row>
    <row r="31" spans="1:12" x14ac:dyDescent="0.2">
      <c r="A31" s="6" t="s">
        <v>8</v>
      </c>
      <c r="B31" s="79">
        <v>3347.0630000000001</v>
      </c>
      <c r="C31" s="79">
        <v>26176.811000000002</v>
      </c>
      <c r="D31" s="79">
        <v>2904.0540000000001</v>
      </c>
      <c r="E31" s="79">
        <v>29080.865000000002</v>
      </c>
      <c r="F31" s="79">
        <v>2091.34</v>
      </c>
      <c r="G31" s="79">
        <v>22208.891</v>
      </c>
      <c r="H31" s="84">
        <f>H32+H33</f>
        <v>100</v>
      </c>
      <c r="I31" s="84">
        <f>I32+I33</f>
        <v>100</v>
      </c>
      <c r="J31" s="80">
        <f t="shared" si="6"/>
        <v>86.764246744085781</v>
      </c>
      <c r="K31" s="80">
        <f t="shared" si="7"/>
        <v>138.86092170570063</v>
      </c>
      <c r="L31" s="80">
        <f t="shared" si="7"/>
        <v>130.94244552778434</v>
      </c>
    </row>
    <row r="32" spans="1:12" x14ac:dyDescent="0.2">
      <c r="A32" s="9" t="s">
        <v>9</v>
      </c>
      <c r="B32" s="79">
        <v>394.15</v>
      </c>
      <c r="C32" s="79">
        <v>9227.6569999999992</v>
      </c>
      <c r="D32" s="79">
        <v>801.53300000000002</v>
      </c>
      <c r="E32" s="79">
        <v>10029.19</v>
      </c>
      <c r="F32" s="79">
        <v>325.41000000000003</v>
      </c>
      <c r="G32" s="79">
        <v>4777.82</v>
      </c>
      <c r="H32" s="84">
        <f>D32/D31*100</f>
        <v>27.600485390423181</v>
      </c>
      <c r="I32" s="84">
        <f>E32/E31*100</f>
        <v>34.487247886195959</v>
      </c>
      <c r="J32" s="80">
        <f t="shared" si="6"/>
        <v>203.35735126220982</v>
      </c>
      <c r="K32" s="80">
        <f t="shared" si="7"/>
        <v>246.31480286407913</v>
      </c>
      <c r="L32" s="80">
        <f t="shared" si="7"/>
        <v>209.9114240385783</v>
      </c>
    </row>
    <row r="33" spans="1:12" x14ac:dyDescent="0.2">
      <c r="A33" s="9" t="s">
        <v>10</v>
      </c>
      <c r="B33" s="79">
        <v>2952.913</v>
      </c>
      <c r="C33" s="79">
        <v>16949.153999999999</v>
      </c>
      <c r="D33" s="79">
        <v>2102.5210000000002</v>
      </c>
      <c r="E33" s="79">
        <v>19051.674999999999</v>
      </c>
      <c r="F33" s="79">
        <v>1765.93</v>
      </c>
      <c r="G33" s="79">
        <v>17431.071</v>
      </c>
      <c r="H33" s="84">
        <f>D33/D31*100</f>
        <v>72.399514609576826</v>
      </c>
      <c r="I33" s="84">
        <f>E33/E31*100</f>
        <v>65.512752113804041</v>
      </c>
      <c r="J33" s="80">
        <f t="shared" si="6"/>
        <v>71.201589752220954</v>
      </c>
      <c r="K33" s="80">
        <f t="shared" si="7"/>
        <v>119.06026852706506</v>
      </c>
      <c r="L33" s="80">
        <f t="shared" si="7"/>
        <v>109.29721415281941</v>
      </c>
    </row>
    <row r="34" spans="1:12" ht="22.5" x14ac:dyDescent="0.2">
      <c r="A34" s="16" t="s">
        <v>301</v>
      </c>
      <c r="B34" s="79"/>
      <c r="C34" s="79"/>
      <c r="D34" s="79"/>
      <c r="E34" s="79"/>
      <c r="F34" s="79"/>
      <c r="G34" s="79"/>
      <c r="H34" s="87"/>
      <c r="I34" s="87"/>
      <c r="J34" s="87"/>
      <c r="K34" s="87"/>
      <c r="L34" s="87"/>
    </row>
    <row r="35" spans="1:12" x14ac:dyDescent="0.2">
      <c r="A35" s="6" t="s">
        <v>5</v>
      </c>
      <c r="B35" s="79">
        <v>14821.975</v>
      </c>
      <c r="C35" s="79">
        <v>202049.51699999999</v>
      </c>
      <c r="D35" s="79">
        <v>29161.21</v>
      </c>
      <c r="E35" s="79">
        <v>231210.72700000001</v>
      </c>
      <c r="F35" s="79">
        <v>20319.596000000001</v>
      </c>
      <c r="G35" s="79">
        <v>226578.39799999999</v>
      </c>
      <c r="H35" s="84">
        <f>H36+H37</f>
        <v>100.000003429213</v>
      </c>
      <c r="I35" s="84">
        <f>I36+I37</f>
        <v>99.999999567494115</v>
      </c>
      <c r="J35" s="80">
        <f t="shared" ref="J35:J40" si="8">D35/B35*100</f>
        <v>196.74307911057736</v>
      </c>
      <c r="K35" s="80">
        <f t="shared" ref="K35:L40" si="9">D35/F35*100</f>
        <v>143.51274503685997</v>
      </c>
      <c r="L35" s="80">
        <f t="shared" si="9"/>
        <v>102.04447071781311</v>
      </c>
    </row>
    <row r="36" spans="1:12" x14ac:dyDescent="0.2">
      <c r="A36" s="9" t="s">
        <v>6</v>
      </c>
      <c r="B36" s="79">
        <v>12934.916999999999</v>
      </c>
      <c r="C36" s="79">
        <v>185088.91500000001</v>
      </c>
      <c r="D36" s="79">
        <v>27905.917000000001</v>
      </c>
      <c r="E36" s="79">
        <v>212994.83100000001</v>
      </c>
      <c r="F36" s="79">
        <v>17210.25</v>
      </c>
      <c r="G36" s="79">
        <v>199117.49799999999</v>
      </c>
      <c r="H36" s="84">
        <f>D36/D35*100</f>
        <v>95.695332944003368</v>
      </c>
      <c r="I36" s="84">
        <f>E36/E35*100</f>
        <v>92.121517787537599</v>
      </c>
      <c r="J36" s="80">
        <f t="shared" si="8"/>
        <v>215.74098233486927</v>
      </c>
      <c r="K36" s="80">
        <f t="shared" si="9"/>
        <v>162.14707514417282</v>
      </c>
      <c r="L36" s="80">
        <f t="shared" si="9"/>
        <v>106.96941913161244</v>
      </c>
    </row>
    <row r="37" spans="1:12" x14ac:dyDescent="0.2">
      <c r="A37" s="9" t="s">
        <v>7</v>
      </c>
      <c r="B37" s="79">
        <v>1887.058</v>
      </c>
      <c r="C37" s="79">
        <v>16960.601999999999</v>
      </c>
      <c r="D37" s="79">
        <v>1255.2940000000001</v>
      </c>
      <c r="E37" s="79">
        <v>18215.895</v>
      </c>
      <c r="F37" s="79">
        <v>3109.346</v>
      </c>
      <c r="G37" s="79">
        <v>27460.9</v>
      </c>
      <c r="H37" s="84">
        <f>D37/D35*100</f>
        <v>4.304670485209634</v>
      </c>
      <c r="I37" s="84">
        <f>E37/E35*100</f>
        <v>7.8784817799565161</v>
      </c>
      <c r="J37" s="80">
        <f t="shared" si="8"/>
        <v>66.521219803524858</v>
      </c>
      <c r="K37" s="80">
        <f t="shared" si="9"/>
        <v>40.371640853092586</v>
      </c>
      <c r="L37" s="80">
        <f t="shared" si="9"/>
        <v>66.333932973791818</v>
      </c>
    </row>
    <row r="38" spans="1:12" x14ac:dyDescent="0.2">
      <c r="A38" s="6" t="s">
        <v>8</v>
      </c>
      <c r="B38" s="79">
        <v>14821.975</v>
      </c>
      <c r="C38" s="79">
        <v>202049.51699999999</v>
      </c>
      <c r="D38" s="79">
        <v>29161.21</v>
      </c>
      <c r="E38" s="79">
        <v>231210.72700000001</v>
      </c>
      <c r="F38" s="79">
        <v>20319.596000000001</v>
      </c>
      <c r="G38" s="79">
        <v>226578.39799999999</v>
      </c>
      <c r="H38" s="84">
        <f>H39+H40</f>
        <v>100</v>
      </c>
      <c r="I38" s="84">
        <f>I39+I40</f>
        <v>100</v>
      </c>
      <c r="J38" s="80">
        <f t="shared" si="8"/>
        <v>196.74307911057736</v>
      </c>
      <c r="K38" s="80">
        <f t="shared" si="9"/>
        <v>143.51274503685997</v>
      </c>
      <c r="L38" s="80">
        <f t="shared" si="9"/>
        <v>102.04447071781311</v>
      </c>
    </row>
    <row r="39" spans="1:12" x14ac:dyDescent="0.2">
      <c r="A39" s="9" t="s">
        <v>9</v>
      </c>
      <c r="B39" s="79">
        <v>5256.1049999999996</v>
      </c>
      <c r="C39" s="79">
        <v>48846.39</v>
      </c>
      <c r="D39" s="79">
        <v>5797.5739999999996</v>
      </c>
      <c r="E39" s="79">
        <v>54643.964</v>
      </c>
      <c r="F39" s="79">
        <v>1782.777</v>
      </c>
      <c r="G39" s="79">
        <v>67844.562999999995</v>
      </c>
      <c r="H39" s="84">
        <f>D39/D38*100</f>
        <v>19.881116044224502</v>
      </c>
      <c r="I39" s="84">
        <f>E39/E38*100</f>
        <v>23.633835985473112</v>
      </c>
      <c r="J39" s="80">
        <f t="shared" si="8"/>
        <v>110.30171581427692</v>
      </c>
      <c r="K39" s="80">
        <f t="shared" si="9"/>
        <v>325.19905742557819</v>
      </c>
      <c r="L39" s="80">
        <f t="shared" si="9"/>
        <v>80.542878579673371</v>
      </c>
    </row>
    <row r="40" spans="1:12" x14ac:dyDescent="0.2">
      <c r="A40" s="9" t="s">
        <v>10</v>
      </c>
      <c r="B40" s="79">
        <v>9565.8700000000008</v>
      </c>
      <c r="C40" s="79">
        <v>153203.12700000001</v>
      </c>
      <c r="D40" s="79">
        <v>23363.635999999999</v>
      </c>
      <c r="E40" s="79">
        <v>176566.76300000001</v>
      </c>
      <c r="F40" s="79">
        <v>18536.819</v>
      </c>
      <c r="G40" s="79">
        <v>158733.83499999999</v>
      </c>
      <c r="H40" s="84">
        <f>D40/D38*100</f>
        <v>80.118883955775502</v>
      </c>
      <c r="I40" s="84">
        <f>E40/E38*100</f>
        <v>76.366164014526888</v>
      </c>
      <c r="J40" s="80">
        <f t="shared" si="8"/>
        <v>244.23953074837934</v>
      </c>
      <c r="K40" s="80">
        <f t="shared" si="9"/>
        <v>126.0390793048149</v>
      </c>
      <c r="L40" s="80">
        <f t="shared" si="9"/>
        <v>111.23448444372306</v>
      </c>
    </row>
    <row r="41" spans="1:12" ht="33.75" x14ac:dyDescent="0.2">
      <c r="A41" s="16" t="s">
        <v>302</v>
      </c>
      <c r="B41" s="79"/>
      <c r="C41" s="79"/>
      <c r="D41" s="79"/>
      <c r="E41" s="79"/>
      <c r="F41" s="79"/>
      <c r="G41" s="79"/>
      <c r="H41" s="87"/>
      <c r="I41" s="87"/>
      <c r="J41" s="87"/>
      <c r="K41" s="87"/>
      <c r="L41" s="87"/>
    </row>
    <row r="42" spans="1:12" x14ac:dyDescent="0.2">
      <c r="A42" s="6" t="s">
        <v>5</v>
      </c>
      <c r="B42" s="79">
        <v>56520.38</v>
      </c>
      <c r="C42" s="79">
        <v>537826.33299999998</v>
      </c>
      <c r="D42" s="79">
        <v>96328.225999999995</v>
      </c>
      <c r="E42" s="79">
        <v>634154.55900000001</v>
      </c>
      <c r="F42" s="79">
        <v>59721.14</v>
      </c>
      <c r="G42" s="79">
        <v>523489.06800000003</v>
      </c>
      <c r="H42" s="84">
        <f>H43+H44</f>
        <v>100</v>
      </c>
      <c r="I42" s="84">
        <f>I43+I44</f>
        <v>99.999999999999986</v>
      </c>
      <c r="J42" s="80">
        <f t="shared" ref="J42:J47" si="10">D42/B42*100</f>
        <v>170.43095959368992</v>
      </c>
      <c r="K42" s="80">
        <f t="shared" ref="K42:L45" si="11">D42/F42*100</f>
        <v>161.29669661362794</v>
      </c>
      <c r="L42" s="80">
        <f t="shared" si="11"/>
        <v>121.13998128419369</v>
      </c>
    </row>
    <row r="43" spans="1:12" x14ac:dyDescent="0.2">
      <c r="A43" s="9" t="s">
        <v>6</v>
      </c>
      <c r="B43" s="79">
        <v>14382.75</v>
      </c>
      <c r="C43" s="79">
        <v>131882.41500000001</v>
      </c>
      <c r="D43" s="79">
        <v>33056.75</v>
      </c>
      <c r="E43" s="79">
        <v>164939.16500000001</v>
      </c>
      <c r="F43" s="79">
        <v>27165.082999999999</v>
      </c>
      <c r="G43" s="79">
        <v>194450.49799999999</v>
      </c>
      <c r="H43" s="84">
        <f>D43/D42*100</f>
        <v>34.316784781233281</v>
      </c>
      <c r="I43" s="84">
        <f>E43/E42*100</f>
        <v>26.009300518172257</v>
      </c>
      <c r="J43" s="80">
        <f t="shared" si="10"/>
        <v>229.83608836974847</v>
      </c>
      <c r="K43" s="80">
        <f t="shared" si="11"/>
        <v>121.68838210433593</v>
      </c>
      <c r="L43" s="80">
        <f t="shared" si="11"/>
        <v>84.823215520898287</v>
      </c>
    </row>
    <row r="44" spans="1:12" x14ac:dyDescent="0.2">
      <c r="A44" s="9" t="s">
        <v>7</v>
      </c>
      <c r="B44" s="79">
        <v>42137.631000000001</v>
      </c>
      <c r="C44" s="79">
        <v>405943.91800000001</v>
      </c>
      <c r="D44" s="79">
        <v>63271.476000000002</v>
      </c>
      <c r="E44" s="79">
        <v>469215.39399999997</v>
      </c>
      <c r="F44" s="79">
        <v>32556.057000000001</v>
      </c>
      <c r="G44" s="79">
        <v>329038.57</v>
      </c>
      <c r="H44" s="84">
        <f>D44/D42*100</f>
        <v>65.683215218766719</v>
      </c>
      <c r="I44" s="84">
        <f>E44/E42*100</f>
        <v>73.990699481827733</v>
      </c>
      <c r="J44" s="80">
        <f t="shared" si="10"/>
        <v>150.15432642618188</v>
      </c>
      <c r="K44" s="80">
        <f t="shared" si="11"/>
        <v>194.34625022311516</v>
      </c>
      <c r="L44" s="80">
        <f t="shared" si="11"/>
        <v>142.60194298802111</v>
      </c>
    </row>
    <row r="45" spans="1:12" x14ac:dyDescent="0.2">
      <c r="A45" s="6" t="s">
        <v>8</v>
      </c>
      <c r="B45" s="79">
        <v>56520.38</v>
      </c>
      <c r="C45" s="79">
        <v>537826.33299999998</v>
      </c>
      <c r="D45" s="79">
        <v>96328.225999999995</v>
      </c>
      <c r="E45" s="79">
        <v>634154.55900000001</v>
      </c>
      <c r="F45" s="79">
        <v>59721.14</v>
      </c>
      <c r="G45" s="79">
        <v>523489.06800000003</v>
      </c>
      <c r="H45" s="84">
        <f>H46+H47</f>
        <v>100</v>
      </c>
      <c r="I45" s="84">
        <f>I46+I47</f>
        <v>100.00000015769027</v>
      </c>
      <c r="J45" s="80">
        <f t="shared" si="10"/>
        <v>170.43095959368992</v>
      </c>
      <c r="K45" s="80">
        <f t="shared" si="11"/>
        <v>161.29669661362794</v>
      </c>
      <c r="L45" s="80">
        <f t="shared" si="11"/>
        <v>121.13998128419369</v>
      </c>
    </row>
    <row r="46" spans="1:12" x14ac:dyDescent="0.2">
      <c r="A46" s="9" t="s">
        <v>9</v>
      </c>
      <c r="B46" s="79">
        <v>16006.892</v>
      </c>
      <c r="C46" s="79">
        <v>125863.40399999999</v>
      </c>
      <c r="D46" s="79">
        <v>17173.829000000002</v>
      </c>
      <c r="E46" s="79">
        <v>143037.23300000001</v>
      </c>
      <c r="F46" s="79">
        <v>9376.3970000000008</v>
      </c>
      <c r="G46" s="79">
        <v>19030.305</v>
      </c>
      <c r="H46" s="84">
        <f>D46/D45*100</f>
        <v>17.828449368516349</v>
      </c>
      <c r="I46" s="84">
        <f>E46/E45*100</f>
        <v>22.555579072955936</v>
      </c>
      <c r="J46" s="80">
        <f t="shared" si="10"/>
        <v>107.29021598946255</v>
      </c>
      <c r="K46" s="80">
        <f>D46/F46*100</f>
        <v>183.16021601901028</v>
      </c>
      <c r="L46" s="80"/>
    </row>
    <row r="47" spans="1:12" x14ac:dyDescent="0.2">
      <c r="A47" s="9" t="s">
        <v>10</v>
      </c>
      <c r="B47" s="79">
        <v>40513.487999999998</v>
      </c>
      <c r="C47" s="79">
        <v>411962.929</v>
      </c>
      <c r="D47" s="79">
        <v>79154.396999999997</v>
      </c>
      <c r="E47" s="79">
        <v>491117.32699999999</v>
      </c>
      <c r="F47" s="79">
        <v>50344.743999999999</v>
      </c>
      <c r="G47" s="79">
        <v>504458.76299999998</v>
      </c>
      <c r="H47" s="84">
        <f>D47/D45*100</f>
        <v>82.171550631483655</v>
      </c>
      <c r="I47" s="84">
        <f>E47/E45*100</f>
        <v>77.44442108473433</v>
      </c>
      <c r="J47" s="80">
        <f t="shared" si="10"/>
        <v>195.37788748280573</v>
      </c>
      <c r="K47" s="80">
        <f>D47/F47*100</f>
        <v>157.22474822793814</v>
      </c>
      <c r="L47" s="80">
        <f>E47/G47*100</f>
        <v>97.355297007696151</v>
      </c>
    </row>
    <row r="48" spans="1:12" x14ac:dyDescent="0.2">
      <c r="A48" s="16" t="s">
        <v>303</v>
      </c>
      <c r="B48" s="79"/>
      <c r="C48" s="79"/>
      <c r="D48" s="79"/>
      <c r="E48" s="79"/>
      <c r="F48" s="79"/>
      <c r="G48" s="79"/>
      <c r="H48" s="87"/>
      <c r="I48" s="87"/>
      <c r="J48" s="87"/>
      <c r="K48" s="87"/>
      <c r="L48" s="87"/>
    </row>
    <row r="49" spans="1:12" x14ac:dyDescent="0.2">
      <c r="A49" s="6" t="s">
        <v>5</v>
      </c>
      <c r="B49" s="79">
        <v>68879.540999999997</v>
      </c>
      <c r="C49" s="79">
        <v>662933.82799999998</v>
      </c>
      <c r="D49" s="79">
        <v>86698.869000000006</v>
      </c>
      <c r="E49" s="79">
        <v>749632.69700000004</v>
      </c>
      <c r="F49" s="79">
        <v>63826.125</v>
      </c>
      <c r="G49" s="79">
        <v>631315.13899999997</v>
      </c>
      <c r="H49" s="84">
        <f>H50+H51</f>
        <v>100</v>
      </c>
      <c r="I49" s="84">
        <f>I50+I51</f>
        <v>100</v>
      </c>
      <c r="J49" s="80">
        <f t="shared" ref="J49:J54" si="12">D49/B49*100</f>
        <v>125.8702769230126</v>
      </c>
      <c r="K49" s="80">
        <f t="shared" ref="K49:L54" si="13">D49/F49*100</f>
        <v>135.83602169174458</v>
      </c>
      <c r="L49" s="80">
        <f t="shared" si="13"/>
        <v>118.74144158611728</v>
      </c>
    </row>
    <row r="50" spans="1:12" x14ac:dyDescent="0.2">
      <c r="A50" s="9" t="s">
        <v>6</v>
      </c>
      <c r="B50" s="79">
        <v>62599.752</v>
      </c>
      <c r="C50" s="79">
        <v>570826.42500000005</v>
      </c>
      <c r="D50" s="79">
        <v>61416.752</v>
      </c>
      <c r="E50" s="79">
        <v>632243.17700000003</v>
      </c>
      <c r="F50" s="79">
        <v>54553.752</v>
      </c>
      <c r="G50" s="79">
        <v>536719.51</v>
      </c>
      <c r="H50" s="84">
        <f>D50/D49*100</f>
        <v>70.839161696561462</v>
      </c>
      <c r="I50" s="84">
        <f>E50/E49*100</f>
        <v>84.340394906760579</v>
      </c>
      <c r="J50" s="80">
        <f t="shared" si="12"/>
        <v>98.110216155488928</v>
      </c>
      <c r="K50" s="80">
        <f t="shared" si="13"/>
        <v>112.5802529585866</v>
      </c>
      <c r="L50" s="80">
        <f t="shared" si="13"/>
        <v>117.79768859156994</v>
      </c>
    </row>
    <row r="51" spans="1:12" x14ac:dyDescent="0.2">
      <c r="A51" s="9" t="s">
        <v>7</v>
      </c>
      <c r="B51" s="79">
        <v>6279.7889999999998</v>
      </c>
      <c r="C51" s="79">
        <v>92107.403000000006</v>
      </c>
      <c r="D51" s="79">
        <v>25282.116999999998</v>
      </c>
      <c r="E51" s="79">
        <v>117389.52</v>
      </c>
      <c r="F51" s="79">
        <v>9272.3729999999996</v>
      </c>
      <c r="G51" s="79">
        <v>94595.629000000001</v>
      </c>
      <c r="H51" s="84">
        <f>D51/D49*100</f>
        <v>29.160838303438535</v>
      </c>
      <c r="I51" s="84">
        <f>E51/E49*100</f>
        <v>15.659605093239415</v>
      </c>
      <c r="J51" s="80">
        <f t="shared" si="12"/>
        <v>402.59500757111419</v>
      </c>
      <c r="K51" s="80">
        <f t="shared" si="13"/>
        <v>272.66069861512261</v>
      </c>
      <c r="L51" s="80">
        <f t="shared" si="13"/>
        <v>124.09613556245817</v>
      </c>
    </row>
    <row r="52" spans="1:12" x14ac:dyDescent="0.2">
      <c r="A52" s="6" t="s">
        <v>8</v>
      </c>
      <c r="B52" s="79">
        <v>68879.540999999997</v>
      </c>
      <c r="C52" s="79">
        <v>662933.82799999998</v>
      </c>
      <c r="D52" s="79">
        <v>86698.869000000006</v>
      </c>
      <c r="E52" s="79">
        <v>749632.69700000004</v>
      </c>
      <c r="F52" s="79">
        <v>63826.125</v>
      </c>
      <c r="G52" s="79">
        <v>631315.13899999997</v>
      </c>
      <c r="H52" s="84">
        <f>H53+H54</f>
        <v>99.999999999999986</v>
      </c>
      <c r="I52" s="84">
        <f>I53+I54</f>
        <v>100</v>
      </c>
      <c r="J52" s="80">
        <f t="shared" si="12"/>
        <v>125.8702769230126</v>
      </c>
      <c r="K52" s="80">
        <f t="shared" si="13"/>
        <v>135.83602169174458</v>
      </c>
      <c r="L52" s="80">
        <f t="shared" si="13"/>
        <v>118.74144158611728</v>
      </c>
    </row>
    <row r="53" spans="1:12" x14ac:dyDescent="0.2">
      <c r="A53" s="9" t="s">
        <v>9</v>
      </c>
      <c r="B53" s="79">
        <v>49775.71</v>
      </c>
      <c r="C53" s="79">
        <v>413324.51199999999</v>
      </c>
      <c r="D53" s="79">
        <v>63752.529000000002</v>
      </c>
      <c r="E53" s="79">
        <v>477077.04100000003</v>
      </c>
      <c r="F53" s="79">
        <v>39592.536</v>
      </c>
      <c r="G53" s="79">
        <v>365392.45199999999</v>
      </c>
      <c r="H53" s="84">
        <f>D53/D52*100</f>
        <v>73.533287960192411</v>
      </c>
      <c r="I53" s="84">
        <f>E53/E52*100</f>
        <v>63.641439722312434</v>
      </c>
      <c r="J53" s="80">
        <f t="shared" si="12"/>
        <v>128.07959745827836</v>
      </c>
      <c r="K53" s="80">
        <f t="shared" si="13"/>
        <v>161.02158497753214</v>
      </c>
      <c r="L53" s="80">
        <f t="shared" si="13"/>
        <v>130.56565300916506</v>
      </c>
    </row>
    <row r="54" spans="1:12" x14ac:dyDescent="0.2">
      <c r="A54" s="9" t="s">
        <v>10</v>
      </c>
      <c r="B54" s="79">
        <v>19103.830999999998</v>
      </c>
      <c r="C54" s="79">
        <v>249609.31599999999</v>
      </c>
      <c r="D54" s="79">
        <v>22946.34</v>
      </c>
      <c r="E54" s="79">
        <v>272555.65600000002</v>
      </c>
      <c r="F54" s="79">
        <v>24233.589</v>
      </c>
      <c r="G54" s="79">
        <v>265922.68699999998</v>
      </c>
      <c r="H54" s="84">
        <f>D54/D52*100</f>
        <v>26.466712039807579</v>
      </c>
      <c r="I54" s="84">
        <f>E54/E52*100</f>
        <v>36.358560277687566</v>
      </c>
      <c r="J54" s="80">
        <f t="shared" si="12"/>
        <v>120.11381382090327</v>
      </c>
      <c r="K54" s="80">
        <f t="shared" si="13"/>
        <v>94.688161955705368</v>
      </c>
      <c r="L54" s="80">
        <f t="shared" si="13"/>
        <v>102.4943223441481</v>
      </c>
    </row>
    <row r="55" spans="1:12" x14ac:dyDescent="0.2">
      <c r="A55" s="16" t="s">
        <v>304</v>
      </c>
      <c r="B55" s="79"/>
      <c r="C55" s="79"/>
      <c r="D55" s="79"/>
      <c r="E55" s="79"/>
      <c r="F55" s="79"/>
      <c r="G55" s="79"/>
      <c r="H55" s="87"/>
      <c r="I55" s="87"/>
      <c r="J55" s="87"/>
      <c r="K55" s="87"/>
      <c r="L55" s="87"/>
    </row>
    <row r="56" spans="1:12" x14ac:dyDescent="0.2">
      <c r="A56" s="6" t="s">
        <v>5</v>
      </c>
      <c r="B56" s="79">
        <v>38210.300000000032</v>
      </c>
      <c r="C56" s="79">
        <v>362940.84599999996</v>
      </c>
      <c r="D56" s="79">
        <v>78831.090000000157</v>
      </c>
      <c r="E56" s="79">
        <v>441771.93600000016</v>
      </c>
      <c r="F56" s="79">
        <v>87045.038000000015</v>
      </c>
      <c r="G56" s="79">
        <v>556551.201</v>
      </c>
      <c r="H56" s="84">
        <f>H57+H58</f>
        <v>100</v>
      </c>
      <c r="I56" s="84">
        <f>I57+I58</f>
        <v>99.999999999999986</v>
      </c>
      <c r="J56" s="80">
        <f t="shared" ref="J56:J61" si="14">D56/B56*100</f>
        <v>206.30848226787043</v>
      </c>
      <c r="K56" s="80">
        <f t="shared" ref="K56:L61" si="15">D56/F56*100</f>
        <v>90.563565495830034</v>
      </c>
      <c r="L56" s="80">
        <f t="shared" si="15"/>
        <v>79.376692603705322</v>
      </c>
    </row>
    <row r="57" spans="1:12" x14ac:dyDescent="0.2">
      <c r="A57" s="9" t="s">
        <v>6</v>
      </c>
      <c r="B57" s="79">
        <v>37531.100000000035</v>
      </c>
      <c r="C57" s="79">
        <v>351365.42</v>
      </c>
      <c r="D57" s="79">
        <v>78095.050000000163</v>
      </c>
      <c r="E57" s="79">
        <v>429460.47000000015</v>
      </c>
      <c r="F57" s="79">
        <v>85728.390000000014</v>
      </c>
      <c r="G57" s="79">
        <v>544304.36</v>
      </c>
      <c r="H57" s="84">
        <f>D57/D56*100</f>
        <v>99.066307468284407</v>
      </c>
      <c r="I57" s="84">
        <f>E57/E56*100</f>
        <v>97.213162494776483</v>
      </c>
      <c r="J57" s="80">
        <f t="shared" si="14"/>
        <v>208.08089824172509</v>
      </c>
      <c r="K57" s="80">
        <f t="shared" si="15"/>
        <v>91.095901836019721</v>
      </c>
      <c r="L57" s="80">
        <f t="shared" si="15"/>
        <v>78.900795503456962</v>
      </c>
    </row>
    <row r="58" spans="1:12" x14ac:dyDescent="0.2">
      <c r="A58" s="9" t="s">
        <v>7</v>
      </c>
      <c r="B58" s="79">
        <v>679.2</v>
      </c>
      <c r="C58" s="79">
        <v>11575.425999999999</v>
      </c>
      <c r="D58" s="79">
        <v>736.04</v>
      </c>
      <c r="E58" s="79">
        <v>12311.466</v>
      </c>
      <c r="F58" s="79">
        <v>1316.6479999999999</v>
      </c>
      <c r="G58" s="79">
        <v>12246.841</v>
      </c>
      <c r="H58" s="84">
        <f>D58/D56*100</f>
        <v>0.93369253171559397</v>
      </c>
      <c r="I58" s="84">
        <f>E58/E56*100</f>
        <v>2.786837505223509</v>
      </c>
      <c r="J58" s="80">
        <f t="shared" si="14"/>
        <v>108.36866902237925</v>
      </c>
      <c r="K58" s="80">
        <f t="shared" si="15"/>
        <v>55.902564694588072</v>
      </c>
      <c r="L58" s="80">
        <f t="shared" si="15"/>
        <v>100.52768709906496</v>
      </c>
    </row>
    <row r="59" spans="1:12" x14ac:dyDescent="0.2">
      <c r="A59" s="6" t="s">
        <v>8</v>
      </c>
      <c r="B59" s="79">
        <v>38210.300000000032</v>
      </c>
      <c r="C59" s="79">
        <v>362940.84599999996</v>
      </c>
      <c r="D59" s="79">
        <v>78831.090000000157</v>
      </c>
      <c r="E59" s="79">
        <v>441771.93600000016</v>
      </c>
      <c r="F59" s="79">
        <v>87045.038000000015</v>
      </c>
      <c r="G59" s="79">
        <v>556551.201</v>
      </c>
      <c r="H59" s="84">
        <f>H60+H61</f>
        <v>100</v>
      </c>
      <c r="I59" s="84">
        <f>I60+I61</f>
        <v>99.999999999999986</v>
      </c>
      <c r="J59" s="80">
        <f t="shared" si="14"/>
        <v>206.30848226787043</v>
      </c>
      <c r="K59" s="80">
        <f t="shared" si="15"/>
        <v>90.563565495830034</v>
      </c>
      <c r="L59" s="80">
        <f t="shared" si="15"/>
        <v>79.376692603705322</v>
      </c>
    </row>
    <row r="60" spans="1:12" x14ac:dyDescent="0.2">
      <c r="A60" s="9" t="s">
        <v>9</v>
      </c>
      <c r="B60" s="79">
        <v>2035.0070000000001</v>
      </c>
      <c r="C60" s="79">
        <v>19689.303</v>
      </c>
      <c r="D60" s="79">
        <v>2427.3359999999998</v>
      </c>
      <c r="E60" s="79">
        <v>22116.638999999999</v>
      </c>
      <c r="F60" s="79">
        <v>1196.989</v>
      </c>
      <c r="G60" s="79">
        <v>15815.763999999999</v>
      </c>
      <c r="H60" s="84">
        <f>D60/D59*100</f>
        <v>3.0791607727357251</v>
      </c>
      <c r="I60" s="84">
        <f>E60/E59*100</f>
        <v>5.0063476644202209</v>
      </c>
      <c r="J60" s="80">
        <f t="shared" si="14"/>
        <v>119.27900002309573</v>
      </c>
      <c r="K60" s="80">
        <f t="shared" si="15"/>
        <v>202.78682594409804</v>
      </c>
      <c r="L60" s="80">
        <f t="shared" si="15"/>
        <v>139.83920726181802</v>
      </c>
    </row>
    <row r="61" spans="1:12" x14ac:dyDescent="0.2">
      <c r="A61" s="9" t="s">
        <v>10</v>
      </c>
      <c r="B61" s="79">
        <v>36175.293000000034</v>
      </c>
      <c r="C61" s="79">
        <v>343251.54299999995</v>
      </c>
      <c r="D61" s="79">
        <v>76403.754000000161</v>
      </c>
      <c r="E61" s="79">
        <v>419655.29700000014</v>
      </c>
      <c r="F61" s="79">
        <v>85848.049000000014</v>
      </c>
      <c r="G61" s="79">
        <v>540735.43700000003</v>
      </c>
      <c r="H61" s="84">
        <f>D61/D59*100</f>
        <v>96.920839227264281</v>
      </c>
      <c r="I61" s="84">
        <f>E61/E59*100</f>
        <v>94.993652335579768</v>
      </c>
      <c r="J61" s="80">
        <f t="shared" si="14"/>
        <v>211.20424373618781</v>
      </c>
      <c r="K61" s="80">
        <f t="shared" si="15"/>
        <v>88.998823956966277</v>
      </c>
      <c r="L61" s="80">
        <f t="shared" si="15"/>
        <v>77.608247635525345</v>
      </c>
    </row>
    <row r="62" spans="1:12" x14ac:dyDescent="0.2">
      <c r="A62" s="16" t="s">
        <v>305</v>
      </c>
      <c r="B62" s="79"/>
      <c r="C62" s="79"/>
      <c r="D62" s="79"/>
      <c r="E62" s="79"/>
      <c r="F62" s="79"/>
      <c r="G62" s="79"/>
      <c r="H62" s="87"/>
      <c r="I62" s="87"/>
      <c r="J62" s="87"/>
      <c r="K62" s="87"/>
      <c r="L62" s="87"/>
    </row>
    <row r="63" spans="1:12" x14ac:dyDescent="0.2">
      <c r="A63" s="6" t="s">
        <v>5</v>
      </c>
      <c r="B63" s="79">
        <v>13969.421999999968</v>
      </c>
      <c r="C63" s="79">
        <v>122234.19499999999</v>
      </c>
      <c r="D63" s="79">
        <v>26686.973999999995</v>
      </c>
      <c r="E63" s="79">
        <v>148921.16899999999</v>
      </c>
      <c r="F63" s="79">
        <v>29907.865999999958</v>
      </c>
      <c r="G63" s="79">
        <v>177933.02899999992</v>
      </c>
      <c r="H63" s="84">
        <f>H64+H65</f>
        <v>100</v>
      </c>
      <c r="I63" s="84">
        <f>I64+I65</f>
        <v>100</v>
      </c>
      <c r="J63" s="80">
        <f t="shared" ref="J63:J68" si="16">D63/B63*100</f>
        <v>191.03849822848829</v>
      </c>
      <c r="K63" s="80">
        <f>D63/F63*100</f>
        <v>89.230619128760409</v>
      </c>
      <c r="L63" s="80">
        <f>E63/G63*100</f>
        <v>83.695067653796912</v>
      </c>
    </row>
    <row r="64" spans="1:12" x14ac:dyDescent="0.2">
      <c r="A64" s="9" t="s">
        <v>6</v>
      </c>
      <c r="B64" s="79">
        <v>13966.309999999969</v>
      </c>
      <c r="C64" s="79">
        <v>122203.78</v>
      </c>
      <c r="D64" s="79">
        <v>26686.369999999995</v>
      </c>
      <c r="E64" s="79">
        <v>148890.15</v>
      </c>
      <c r="F64" s="79">
        <v>29907.799999999959</v>
      </c>
      <c r="G64" s="79">
        <v>177900.26999999993</v>
      </c>
      <c r="H64" s="84">
        <f>D64/D63*100</f>
        <v>99.997736723541607</v>
      </c>
      <c r="I64" s="84">
        <f>E64/E63*100</f>
        <v>99.97917085918121</v>
      </c>
      <c r="J64" s="80">
        <f t="shared" si="16"/>
        <v>191.07674110054879</v>
      </c>
      <c r="K64" s="80">
        <f>D64/F64*100</f>
        <v>89.228796501247274</v>
      </c>
      <c r="L64" s="80">
        <f>E64/G64*100</f>
        <v>83.693043298922504</v>
      </c>
    </row>
    <row r="65" spans="1:12" x14ac:dyDescent="0.2">
      <c r="A65" s="9" t="s">
        <v>7</v>
      </c>
      <c r="B65" s="79">
        <v>3.1120000000000001</v>
      </c>
      <c r="C65" s="79">
        <v>30.414999999999999</v>
      </c>
      <c r="D65" s="79">
        <v>0.60399999999999998</v>
      </c>
      <c r="E65" s="79">
        <v>31.018999999999998</v>
      </c>
      <c r="F65" s="79">
        <v>6.6000000000000003E-2</v>
      </c>
      <c r="G65" s="79">
        <v>32.759</v>
      </c>
      <c r="H65" s="84">
        <f>D65/D63*100</f>
        <v>2.2632764583950214E-3</v>
      </c>
      <c r="I65" s="84">
        <f>E65/E63*100</f>
        <v>2.082914081879118E-2</v>
      </c>
      <c r="J65" s="80">
        <f t="shared" si="16"/>
        <v>19.40874035989717</v>
      </c>
      <c r="K65" s="80"/>
      <c r="L65" s="80">
        <f>E65/G65*100</f>
        <v>94.688482554412516</v>
      </c>
    </row>
    <row r="66" spans="1:12" x14ac:dyDescent="0.2">
      <c r="A66" s="6" t="s">
        <v>8</v>
      </c>
      <c r="B66" s="79">
        <v>13969.421999999968</v>
      </c>
      <c r="C66" s="79">
        <v>122234.19499999999</v>
      </c>
      <c r="D66" s="79">
        <v>26686.973999999995</v>
      </c>
      <c r="E66" s="79">
        <v>148921.16899999999</v>
      </c>
      <c r="F66" s="79">
        <v>29907.865999999958</v>
      </c>
      <c r="G66" s="79">
        <v>177933.02899999992</v>
      </c>
      <c r="H66" s="84">
        <f>H67+H68</f>
        <v>100</v>
      </c>
      <c r="I66" s="84">
        <f>I67+I68</f>
        <v>100.00000000000001</v>
      </c>
      <c r="J66" s="80">
        <f t="shared" si="16"/>
        <v>191.03849822848829</v>
      </c>
      <c r="K66" s="80">
        <f>D66/F66*100</f>
        <v>89.230619128760409</v>
      </c>
      <c r="L66" s="80">
        <f>E66/G66*100</f>
        <v>83.695067653796912</v>
      </c>
    </row>
    <row r="67" spans="1:12" x14ac:dyDescent="0.2">
      <c r="A67" s="9" t="s">
        <v>9</v>
      </c>
      <c r="B67" s="79">
        <v>1895.1659999999999</v>
      </c>
      <c r="C67" s="79">
        <v>15260.556</v>
      </c>
      <c r="D67" s="79">
        <v>2307.018</v>
      </c>
      <c r="E67" s="79">
        <v>17567.574000000001</v>
      </c>
      <c r="F67" s="79">
        <v>603.22400000000005</v>
      </c>
      <c r="G67" s="79">
        <v>7893.7839999999997</v>
      </c>
      <c r="H67" s="84">
        <f>D67/D66*100</f>
        <v>8.6447343186979548</v>
      </c>
      <c r="I67" s="84">
        <f>E67/E66*100</f>
        <v>11.796559292386432</v>
      </c>
      <c r="J67" s="80">
        <f t="shared" si="16"/>
        <v>121.73171110076902</v>
      </c>
      <c r="K67" s="80">
        <f>D67/F67*100</f>
        <v>382.44797952336114</v>
      </c>
      <c r="L67" s="80">
        <f>E67/G67*100</f>
        <v>222.54946423667027</v>
      </c>
    </row>
    <row r="68" spans="1:12" x14ac:dyDescent="0.2">
      <c r="A68" s="9" t="s">
        <v>10</v>
      </c>
      <c r="B68" s="79">
        <v>12074.255999999968</v>
      </c>
      <c r="C68" s="79">
        <v>106973.639</v>
      </c>
      <c r="D68" s="79">
        <v>24379.955999999995</v>
      </c>
      <c r="E68" s="79">
        <v>131353.595</v>
      </c>
      <c r="F68" s="79">
        <v>29304.64199999996</v>
      </c>
      <c r="G68" s="79">
        <v>170039.24499999994</v>
      </c>
      <c r="H68" s="84">
        <f>D68/D66*100</f>
        <v>91.355265681302043</v>
      </c>
      <c r="I68" s="84">
        <f>E68/E66*100</f>
        <v>88.203440707613581</v>
      </c>
      <c r="J68" s="80">
        <f t="shared" si="16"/>
        <v>201.91683860272681</v>
      </c>
      <c r="K68" s="80">
        <f>D68/F68*100</f>
        <v>83.194860391060317</v>
      </c>
      <c r="L68" s="80">
        <f>E68/G68*100</f>
        <v>77.248987432283684</v>
      </c>
    </row>
    <row r="69" spans="1:12" x14ac:dyDescent="0.2">
      <c r="A69" s="16" t="s">
        <v>306</v>
      </c>
      <c r="B69" s="79"/>
      <c r="C69" s="79"/>
      <c r="D69" s="79"/>
      <c r="E69" s="79"/>
      <c r="F69" s="79"/>
      <c r="G69" s="79"/>
      <c r="H69" s="87"/>
      <c r="I69" s="87"/>
      <c r="J69" s="87"/>
      <c r="K69" s="87"/>
      <c r="L69" s="87"/>
    </row>
    <row r="70" spans="1:12" x14ac:dyDescent="0.2">
      <c r="A70" s="6" t="s">
        <v>5</v>
      </c>
      <c r="B70" s="79">
        <v>4739.7019999999948</v>
      </c>
      <c r="C70" s="79">
        <v>52200.316999999995</v>
      </c>
      <c r="D70" s="79">
        <v>5653.6210000000065</v>
      </c>
      <c r="E70" s="79">
        <v>57853.938000000002</v>
      </c>
      <c r="F70" s="79">
        <v>9071.1160000000018</v>
      </c>
      <c r="G70" s="79">
        <v>83014.094000000012</v>
      </c>
      <c r="H70" s="84">
        <f>H71+H72</f>
        <v>100</v>
      </c>
      <c r="I70" s="84">
        <f>I71+I72</f>
        <v>100</v>
      </c>
      <c r="J70" s="80">
        <f>D70/B70*100</f>
        <v>119.28220381787742</v>
      </c>
      <c r="K70" s="80">
        <f>D70/F70*100</f>
        <v>62.325528633963067</v>
      </c>
      <c r="L70" s="80">
        <f>E70/G70*100</f>
        <v>69.691705603629188</v>
      </c>
    </row>
    <row r="71" spans="1:12" x14ac:dyDescent="0.2">
      <c r="A71" s="9" t="s">
        <v>6</v>
      </c>
      <c r="B71" s="79">
        <v>4022.4399999999951</v>
      </c>
      <c r="C71" s="79">
        <v>45396.359999999993</v>
      </c>
      <c r="D71" s="79">
        <v>4774.4600000000064</v>
      </c>
      <c r="E71" s="79">
        <v>50170.82</v>
      </c>
      <c r="F71" s="79">
        <v>8963.3300000000017</v>
      </c>
      <c r="G71" s="79">
        <v>76220.990000000005</v>
      </c>
      <c r="H71" s="84">
        <f>D71/D70*100</f>
        <v>84.449594339627666</v>
      </c>
      <c r="I71" s="84">
        <f>E71/E70*100</f>
        <v>86.719801165479865</v>
      </c>
      <c r="J71" s="80">
        <f>D71/B71*100</f>
        <v>118.6956175853465</v>
      </c>
      <c r="K71" s="80">
        <f>D71/F71*100</f>
        <v>53.266587306280201</v>
      </c>
      <c r="L71" s="80">
        <f>E71/G71*100</f>
        <v>65.822839614127275</v>
      </c>
    </row>
    <row r="72" spans="1:12" x14ac:dyDescent="0.2">
      <c r="A72" s="9" t="s">
        <v>7</v>
      </c>
      <c r="B72" s="79">
        <v>717.26199999999994</v>
      </c>
      <c r="C72" s="79">
        <v>6803.9570000000003</v>
      </c>
      <c r="D72" s="79">
        <v>879.16099999999994</v>
      </c>
      <c r="E72" s="79">
        <v>7683.1180000000004</v>
      </c>
      <c r="F72" s="79">
        <v>107.786</v>
      </c>
      <c r="G72" s="79">
        <v>6793.1040000000003</v>
      </c>
      <c r="H72" s="84">
        <f>D72/D70*100</f>
        <v>15.550405660372334</v>
      </c>
      <c r="I72" s="84">
        <f>E72/E70*100</f>
        <v>13.280198834520132</v>
      </c>
      <c r="J72" s="80">
        <f>D72/B72*100</f>
        <v>122.57180779129524</v>
      </c>
      <c r="K72" s="80"/>
      <c r="L72" s="80">
        <f>E72/G72*100</f>
        <v>113.10172786991042</v>
      </c>
    </row>
    <row r="73" spans="1:12" x14ac:dyDescent="0.2">
      <c r="A73" s="6" t="s">
        <v>8</v>
      </c>
      <c r="B73" s="79">
        <v>4739.7019999999948</v>
      </c>
      <c r="C73" s="79">
        <v>52200.316999999995</v>
      </c>
      <c r="D73" s="79">
        <v>5653.6210000000065</v>
      </c>
      <c r="E73" s="79">
        <v>57853.938000000002</v>
      </c>
      <c r="F73" s="79">
        <v>9071.1160000000018</v>
      </c>
      <c r="G73" s="79">
        <v>83014.094000000012</v>
      </c>
      <c r="H73" s="84">
        <f>H74+H75</f>
        <v>100</v>
      </c>
      <c r="I73" s="84">
        <f>I74+I75</f>
        <v>100</v>
      </c>
      <c r="J73" s="80">
        <f>D73/B73*100</f>
        <v>119.28220381787742</v>
      </c>
      <c r="K73" s="80">
        <f>D73/F73*100</f>
        <v>62.325528633963067</v>
      </c>
      <c r="L73" s="80">
        <f>E73/G73*100</f>
        <v>69.691705603629188</v>
      </c>
    </row>
    <row r="74" spans="1:12" x14ac:dyDescent="0.2">
      <c r="A74" s="9" t="s">
        <v>9</v>
      </c>
      <c r="B74" s="79">
        <v>0</v>
      </c>
      <c r="C74" s="79">
        <v>0</v>
      </c>
      <c r="D74" s="79">
        <v>19.962</v>
      </c>
      <c r="E74" s="79">
        <v>19.962</v>
      </c>
      <c r="F74" s="79">
        <v>20</v>
      </c>
      <c r="G74" s="79">
        <v>40</v>
      </c>
      <c r="H74" s="84">
        <f>D74/D73*100</f>
        <v>0.35308344864291358</v>
      </c>
      <c r="I74" s="84">
        <f>E74/E73*100</f>
        <v>3.4504133495631709E-2</v>
      </c>
      <c r="J74" s="80">
        <v>0</v>
      </c>
      <c r="K74" s="80">
        <f>D74/F74*100</f>
        <v>99.81</v>
      </c>
      <c r="L74" s="80">
        <f>E74/G74*100</f>
        <v>49.905000000000001</v>
      </c>
    </row>
    <row r="75" spans="1:12" x14ac:dyDescent="0.2">
      <c r="A75" s="9" t="s">
        <v>10</v>
      </c>
      <c r="B75" s="79">
        <v>4739.7019999999948</v>
      </c>
      <c r="C75" s="79">
        <v>52200.316999999995</v>
      </c>
      <c r="D75" s="79">
        <v>5633.659000000006</v>
      </c>
      <c r="E75" s="79">
        <v>57833.976000000002</v>
      </c>
      <c r="F75" s="79">
        <v>9051.1160000000018</v>
      </c>
      <c r="G75" s="79">
        <v>82974.094000000012</v>
      </c>
      <c r="H75" s="84">
        <f>D75/D73*100</f>
        <v>99.64691655135708</v>
      </c>
      <c r="I75" s="84">
        <f>E75/E73*100</f>
        <v>99.965495866504369</v>
      </c>
      <c r="J75" s="80">
        <f>D75/B75*100</f>
        <v>118.86103809901998</v>
      </c>
      <c r="K75" s="80">
        <f>D75/F75*100</f>
        <v>62.242700237186277</v>
      </c>
      <c r="L75" s="80">
        <f>E75/G75*100</f>
        <v>69.701244342601683</v>
      </c>
    </row>
    <row r="76" spans="1:12" x14ac:dyDescent="0.2">
      <c r="A76" s="16" t="s">
        <v>307</v>
      </c>
      <c r="B76" s="79"/>
      <c r="C76" s="79"/>
      <c r="D76" s="79"/>
      <c r="E76" s="79"/>
      <c r="F76" s="79"/>
      <c r="G76" s="79"/>
      <c r="H76" s="87"/>
      <c r="I76" s="87"/>
      <c r="J76" s="87"/>
      <c r="K76" s="87"/>
      <c r="L76" s="87"/>
    </row>
    <row r="77" spans="1:12" x14ac:dyDescent="0.2">
      <c r="A77" s="6" t="s">
        <v>5</v>
      </c>
      <c r="B77" s="79">
        <v>17442.530000000006</v>
      </c>
      <c r="C77" s="79">
        <v>141928.54100000003</v>
      </c>
      <c r="D77" s="79">
        <v>31830.462999999971</v>
      </c>
      <c r="E77" s="79">
        <v>173759.00399999999</v>
      </c>
      <c r="F77" s="79">
        <v>28456.448000000008</v>
      </c>
      <c r="G77" s="79">
        <v>170553.78299999997</v>
      </c>
      <c r="H77" s="84">
        <f>H78+H79</f>
        <v>100</v>
      </c>
      <c r="I77" s="84">
        <f>I78+I79</f>
        <v>100.00000000000001</v>
      </c>
      <c r="J77" s="80">
        <f>D77/B77*100</f>
        <v>182.48764944076322</v>
      </c>
      <c r="K77" s="80">
        <f t="shared" ref="K77:L80" si="17">D77/F77*100</f>
        <v>111.85676792830913</v>
      </c>
      <c r="L77" s="80">
        <f t="shared" si="17"/>
        <v>101.87930220228539</v>
      </c>
    </row>
    <row r="78" spans="1:12" x14ac:dyDescent="0.2">
      <c r="A78" s="9" t="s">
        <v>6</v>
      </c>
      <c r="B78" s="79">
        <v>17111.930000000008</v>
      </c>
      <c r="C78" s="79">
        <v>140027.03000000003</v>
      </c>
      <c r="D78" s="79">
        <v>31115.219999999972</v>
      </c>
      <c r="E78" s="79">
        <v>171142.25</v>
      </c>
      <c r="F78" s="79">
        <v>28202.070000000007</v>
      </c>
      <c r="G78" s="79">
        <v>167620.21999999997</v>
      </c>
      <c r="H78" s="84">
        <f>D78/D77*100</f>
        <v>97.752960740784701</v>
      </c>
      <c r="I78" s="84">
        <f>E78/E77*100</f>
        <v>98.494032573989671</v>
      </c>
      <c r="J78" s="80">
        <f>D78/B78*100</f>
        <v>181.83349277375467</v>
      </c>
      <c r="K78" s="80">
        <f t="shared" si="17"/>
        <v>110.32956091520929</v>
      </c>
      <c r="L78" s="80">
        <f t="shared" si="17"/>
        <v>102.10119638310941</v>
      </c>
    </row>
    <row r="79" spans="1:12" x14ac:dyDescent="0.2">
      <c r="A79" s="9" t="s">
        <v>7</v>
      </c>
      <c r="B79" s="79">
        <v>330.6</v>
      </c>
      <c r="C79" s="79">
        <v>1901.511</v>
      </c>
      <c r="D79" s="79">
        <v>715.24300000000005</v>
      </c>
      <c r="E79" s="79">
        <v>2616.7539999999999</v>
      </c>
      <c r="F79" s="79">
        <v>254.37799999999999</v>
      </c>
      <c r="G79" s="79">
        <v>2933.5630000000001</v>
      </c>
      <c r="H79" s="84">
        <f>D79/D77*100</f>
        <v>2.2470392592153017</v>
      </c>
      <c r="I79" s="84">
        <f>E79/E77*100</f>
        <v>1.5059674260103377</v>
      </c>
      <c r="J79" s="80">
        <f>D79/B79*100</f>
        <v>216.34694494857834</v>
      </c>
      <c r="K79" s="80">
        <f t="shared" si="17"/>
        <v>281.17329328794159</v>
      </c>
      <c r="L79" s="80">
        <f t="shared" si="17"/>
        <v>89.200538730547123</v>
      </c>
    </row>
    <row r="80" spans="1:12" x14ac:dyDescent="0.2">
      <c r="A80" s="6" t="s">
        <v>8</v>
      </c>
      <c r="B80" s="79">
        <v>17442.530000000006</v>
      </c>
      <c r="C80" s="79">
        <v>141928.54100000003</v>
      </c>
      <c r="D80" s="79">
        <v>31830.462999999971</v>
      </c>
      <c r="E80" s="79">
        <v>173759.00399999999</v>
      </c>
      <c r="F80" s="79">
        <v>28456.448000000008</v>
      </c>
      <c r="G80" s="79">
        <v>170553.78299999997</v>
      </c>
      <c r="H80" s="84">
        <f>H81+H82</f>
        <v>99.999999999999986</v>
      </c>
      <c r="I80" s="84">
        <f>I81+I82</f>
        <v>100</v>
      </c>
      <c r="J80" s="80">
        <f>D80/B80*100</f>
        <v>182.48764944076322</v>
      </c>
      <c r="K80" s="80">
        <f t="shared" si="17"/>
        <v>111.85676792830913</v>
      </c>
      <c r="L80" s="80">
        <f t="shared" si="17"/>
        <v>101.87930220228539</v>
      </c>
    </row>
    <row r="81" spans="1:12" x14ac:dyDescent="0.2">
      <c r="A81" s="9" t="s">
        <v>9</v>
      </c>
      <c r="B81" s="79">
        <v>0</v>
      </c>
      <c r="C81" s="79">
        <v>0</v>
      </c>
      <c r="D81" s="79">
        <v>0.2</v>
      </c>
      <c r="E81" s="79">
        <v>0.2</v>
      </c>
      <c r="F81" s="79">
        <v>0</v>
      </c>
      <c r="G81" s="79">
        <v>0.17199999999999999</v>
      </c>
      <c r="H81" s="84">
        <f>D81/D80*100</f>
        <v>6.2832890618022173E-4</v>
      </c>
      <c r="I81" s="84">
        <f>E81/E80*100</f>
        <v>1.151019489038968E-4</v>
      </c>
      <c r="J81" s="80">
        <v>0</v>
      </c>
      <c r="K81" s="80">
        <v>0</v>
      </c>
      <c r="L81" s="80">
        <f>E81/G81*100</f>
        <v>116.27906976744187</v>
      </c>
    </row>
    <row r="82" spans="1:12" x14ac:dyDescent="0.2">
      <c r="A82" s="9" t="s">
        <v>10</v>
      </c>
      <c r="B82" s="79">
        <v>17442.530000000006</v>
      </c>
      <c r="C82" s="79">
        <v>141928.54100000003</v>
      </c>
      <c r="D82" s="79">
        <v>31830.26299999997</v>
      </c>
      <c r="E82" s="79">
        <v>173758.80399999997</v>
      </c>
      <c r="F82" s="79">
        <v>28456.448000000008</v>
      </c>
      <c r="G82" s="79">
        <v>170553.61099999998</v>
      </c>
      <c r="H82" s="84">
        <f>D82/D80*100</f>
        <v>99.999371671093812</v>
      </c>
      <c r="I82" s="84">
        <f>E82/E80*100</f>
        <v>99.999884898051093</v>
      </c>
      <c r="J82" s="80">
        <f>D82/B82*100</f>
        <v>182.48650281811157</v>
      </c>
      <c r="K82" s="80">
        <f>D82/F82*100</f>
        <v>111.85606509990271</v>
      </c>
      <c r="L82" s="80">
        <f>E82/G82*100</f>
        <v>101.8792876803998</v>
      </c>
    </row>
    <row r="83" spans="1:12" x14ac:dyDescent="0.2">
      <c r="A83" s="16" t="s">
        <v>308</v>
      </c>
      <c r="B83" s="79"/>
      <c r="C83" s="79"/>
      <c r="D83" s="79"/>
      <c r="E83" s="79"/>
      <c r="F83" s="79"/>
      <c r="G83" s="79"/>
      <c r="H83" s="87"/>
      <c r="I83" s="87"/>
      <c r="J83" s="87"/>
      <c r="K83" s="87"/>
      <c r="L83" s="87"/>
    </row>
    <row r="84" spans="1:12" x14ac:dyDescent="0.2">
      <c r="A84" s="6" t="s">
        <v>5</v>
      </c>
      <c r="B84" s="79">
        <v>40110.349000000097</v>
      </c>
      <c r="C84" s="79">
        <v>448602.75300000008</v>
      </c>
      <c r="D84" s="79">
        <v>45917.582999999882</v>
      </c>
      <c r="E84" s="79">
        <v>494520.33699999994</v>
      </c>
      <c r="F84" s="79">
        <v>50735.78800000003</v>
      </c>
      <c r="G84" s="79">
        <v>484554.96500000003</v>
      </c>
      <c r="H84" s="84">
        <f>H85+H86</f>
        <v>100</v>
      </c>
      <c r="I84" s="84">
        <f>I85+I86</f>
        <v>100</v>
      </c>
      <c r="J84" s="80">
        <f t="shared" ref="J84:J89" si="18">D84/B84*100</f>
        <v>114.47814378279224</v>
      </c>
      <c r="K84" s="80">
        <f t="shared" ref="K84:L89" si="19">D84/F84*100</f>
        <v>90.503340561104238</v>
      </c>
      <c r="L84" s="80">
        <f t="shared" si="19"/>
        <v>102.05660301097109</v>
      </c>
    </row>
    <row r="85" spans="1:12" x14ac:dyDescent="0.2">
      <c r="A85" s="9" t="s">
        <v>6</v>
      </c>
      <c r="B85" s="79">
        <v>29578.730000000098</v>
      </c>
      <c r="C85" s="79">
        <v>326343.52000000008</v>
      </c>
      <c r="D85" s="79">
        <v>32380.249999999884</v>
      </c>
      <c r="E85" s="79">
        <v>358723.76999999996</v>
      </c>
      <c r="F85" s="79">
        <v>30311.590000000026</v>
      </c>
      <c r="G85" s="79">
        <v>328566.52</v>
      </c>
      <c r="H85" s="84">
        <f>D85/D84*100</f>
        <v>70.518193433656919</v>
      </c>
      <c r="I85" s="84">
        <f>E85/E84*100</f>
        <v>72.5397406659132</v>
      </c>
      <c r="J85" s="80">
        <f t="shared" si="18"/>
        <v>109.47140056385037</v>
      </c>
      <c r="K85" s="80">
        <f t="shared" si="19"/>
        <v>106.82465024104593</v>
      </c>
      <c r="L85" s="80">
        <f t="shared" si="19"/>
        <v>109.17843059603271</v>
      </c>
    </row>
    <row r="86" spans="1:12" x14ac:dyDescent="0.2">
      <c r="A86" s="9" t="s">
        <v>7</v>
      </c>
      <c r="B86" s="79">
        <v>10531.619000000001</v>
      </c>
      <c r="C86" s="79">
        <v>122259.23299999999</v>
      </c>
      <c r="D86" s="79">
        <v>13537.333000000001</v>
      </c>
      <c r="E86" s="79">
        <v>135796.56700000001</v>
      </c>
      <c r="F86" s="79">
        <v>20424.198</v>
      </c>
      <c r="G86" s="79">
        <v>155988.44500000001</v>
      </c>
      <c r="H86" s="84">
        <f>D86/D84*100</f>
        <v>29.481806566343081</v>
      </c>
      <c r="I86" s="84">
        <f>E86/E84*100</f>
        <v>27.460259334086807</v>
      </c>
      <c r="J86" s="80">
        <f t="shared" si="18"/>
        <v>128.53990445343683</v>
      </c>
      <c r="K86" s="80">
        <f t="shared" si="19"/>
        <v>66.280854699900587</v>
      </c>
      <c r="L86" s="80">
        <f t="shared" si="19"/>
        <v>87.055529657982049</v>
      </c>
    </row>
    <row r="87" spans="1:12" x14ac:dyDescent="0.2">
      <c r="A87" s="6" t="s">
        <v>8</v>
      </c>
      <c r="B87" s="79">
        <v>40110.349000000097</v>
      </c>
      <c r="C87" s="79">
        <v>448602.75300000008</v>
      </c>
      <c r="D87" s="79">
        <v>45917.582999999882</v>
      </c>
      <c r="E87" s="79">
        <v>494520.33699999994</v>
      </c>
      <c r="F87" s="79">
        <v>50735.78800000003</v>
      </c>
      <c r="G87" s="79">
        <v>484554.96500000003</v>
      </c>
      <c r="H87" s="84">
        <f>H88+H89</f>
        <v>100.00000000000001</v>
      </c>
      <c r="I87" s="84">
        <f>I88+I89</f>
        <v>100</v>
      </c>
      <c r="J87" s="80">
        <f t="shared" si="18"/>
        <v>114.47814378279224</v>
      </c>
      <c r="K87" s="80">
        <f t="shared" si="19"/>
        <v>90.503340561104238</v>
      </c>
      <c r="L87" s="80">
        <f t="shared" si="19"/>
        <v>102.05660301097109</v>
      </c>
    </row>
    <row r="88" spans="1:12" x14ac:dyDescent="0.2">
      <c r="A88" s="9" t="s">
        <v>9</v>
      </c>
      <c r="B88" s="79">
        <v>2761.9949999999999</v>
      </c>
      <c r="C88" s="79">
        <v>38198.478000000003</v>
      </c>
      <c r="D88" s="79">
        <v>3880.8209999999999</v>
      </c>
      <c r="E88" s="79">
        <v>42079.298000000003</v>
      </c>
      <c r="F88" s="79">
        <v>3235.33</v>
      </c>
      <c r="G88" s="79">
        <v>31585.272000000001</v>
      </c>
      <c r="H88" s="84">
        <f>D88/D87*100</f>
        <v>8.451710099810807</v>
      </c>
      <c r="I88" s="84">
        <f>E88/E87*100</f>
        <v>8.5091137515745903</v>
      </c>
      <c r="J88" s="80">
        <f t="shared" si="18"/>
        <v>140.50789375071281</v>
      </c>
      <c r="K88" s="80">
        <f t="shared" si="19"/>
        <v>119.95131872173781</v>
      </c>
      <c r="L88" s="80">
        <f t="shared" si="19"/>
        <v>133.22442814486448</v>
      </c>
    </row>
    <row r="89" spans="1:12" x14ac:dyDescent="0.2">
      <c r="A89" s="9" t="s">
        <v>10</v>
      </c>
      <c r="B89" s="79">
        <v>37348.354000000094</v>
      </c>
      <c r="C89" s="79">
        <v>410404.27500000008</v>
      </c>
      <c r="D89" s="79">
        <v>42036.761999999886</v>
      </c>
      <c r="E89" s="79">
        <v>452441.03899999993</v>
      </c>
      <c r="F89" s="79">
        <v>47500.458000000028</v>
      </c>
      <c r="G89" s="79">
        <v>452969.69300000003</v>
      </c>
      <c r="H89" s="84">
        <f>D89/D87*100</f>
        <v>91.548289900189204</v>
      </c>
      <c r="I89" s="84">
        <f>E89/E87*100</f>
        <v>91.490886248425412</v>
      </c>
      <c r="J89" s="80">
        <f t="shared" si="18"/>
        <v>112.55318507476871</v>
      </c>
      <c r="K89" s="80">
        <f t="shared" si="19"/>
        <v>88.497593012681818</v>
      </c>
      <c r="L89" s="80">
        <f t="shared" si="19"/>
        <v>99.883291529616727</v>
      </c>
    </row>
    <row r="90" spans="1:12" ht="33.75" x14ac:dyDescent="0.2">
      <c r="A90" s="16" t="s">
        <v>309</v>
      </c>
      <c r="B90" s="79"/>
      <c r="C90" s="79"/>
      <c r="D90" s="79"/>
      <c r="E90" s="79"/>
      <c r="F90" s="79"/>
      <c r="G90" s="79"/>
      <c r="H90" s="87"/>
      <c r="I90" s="87"/>
      <c r="J90" s="87"/>
      <c r="K90" s="87"/>
      <c r="L90" s="87"/>
    </row>
    <row r="91" spans="1:12" x14ac:dyDescent="0.2">
      <c r="A91" s="6" t="s">
        <v>5</v>
      </c>
      <c r="B91" s="79">
        <v>10266.325999999999</v>
      </c>
      <c r="C91" s="79">
        <v>119811.50599999999</v>
      </c>
      <c r="D91" s="79">
        <v>11055.749</v>
      </c>
      <c r="E91" s="79">
        <v>130867.255</v>
      </c>
      <c r="F91" s="79">
        <v>12115.424999999999</v>
      </c>
      <c r="G91" s="79">
        <v>134564.31899999999</v>
      </c>
      <c r="H91" s="84">
        <f>H92+H93</f>
        <v>99.999990954932144</v>
      </c>
      <c r="I91" s="84">
        <f>I92+I93</f>
        <v>100</v>
      </c>
      <c r="J91" s="80">
        <f t="shared" ref="J91:J96" si="20">D91/B91*100</f>
        <v>107.68944021454219</v>
      </c>
      <c r="K91" s="80">
        <f t="shared" ref="K91:L96" si="21">D91/F91*100</f>
        <v>91.25349709151763</v>
      </c>
      <c r="L91" s="80">
        <f t="shared" si="21"/>
        <v>97.252567376348864</v>
      </c>
    </row>
    <row r="92" spans="1:12" x14ac:dyDescent="0.2">
      <c r="A92" s="9" t="s">
        <v>6</v>
      </c>
      <c r="B92" s="79">
        <v>9274.6650000000009</v>
      </c>
      <c r="C92" s="79">
        <v>112576.827</v>
      </c>
      <c r="D92" s="79">
        <v>10013.665000000001</v>
      </c>
      <c r="E92" s="79">
        <v>122590.492</v>
      </c>
      <c r="F92" s="79">
        <v>11636.332</v>
      </c>
      <c r="G92" s="79">
        <v>127428.492</v>
      </c>
      <c r="H92" s="84">
        <f>D92/D91*100</f>
        <v>90.574279499290384</v>
      </c>
      <c r="I92" s="84">
        <f>E92/E91*100</f>
        <v>93.675451510005303</v>
      </c>
      <c r="J92" s="80">
        <f t="shared" si="20"/>
        <v>107.96794277744803</v>
      </c>
      <c r="K92" s="80">
        <f t="shared" si="21"/>
        <v>86.055167556236796</v>
      </c>
      <c r="L92" s="80">
        <f t="shared" si="21"/>
        <v>96.203360862184567</v>
      </c>
    </row>
    <row r="93" spans="1:12" x14ac:dyDescent="0.2">
      <c r="A93" s="9" t="s">
        <v>7</v>
      </c>
      <c r="B93" s="79">
        <v>991.66099999999994</v>
      </c>
      <c r="C93" s="79">
        <v>7234.68</v>
      </c>
      <c r="D93" s="79">
        <v>1042.0830000000001</v>
      </c>
      <c r="E93" s="79">
        <v>8276.7630000000008</v>
      </c>
      <c r="F93" s="79">
        <v>479.09300000000002</v>
      </c>
      <c r="G93" s="79">
        <v>7135.8270000000002</v>
      </c>
      <c r="H93" s="84">
        <f>D93/D91*100</f>
        <v>9.4257114556417658</v>
      </c>
      <c r="I93" s="84">
        <f>E93/E91*100</f>
        <v>6.3245484899946902</v>
      </c>
      <c r="J93" s="80">
        <f t="shared" si="20"/>
        <v>105.08460048343136</v>
      </c>
      <c r="K93" s="80">
        <f t="shared" si="21"/>
        <v>217.51163135341156</v>
      </c>
      <c r="L93" s="80">
        <f t="shared" si="21"/>
        <v>115.98884053663296</v>
      </c>
    </row>
    <row r="94" spans="1:12" x14ac:dyDescent="0.2">
      <c r="A94" s="6" t="s">
        <v>8</v>
      </c>
      <c r="B94" s="79">
        <v>10266.325999999999</v>
      </c>
      <c r="C94" s="79">
        <v>119811.50599999999</v>
      </c>
      <c r="D94" s="79">
        <v>11055.749</v>
      </c>
      <c r="E94" s="79">
        <v>130867.255</v>
      </c>
      <c r="F94" s="79">
        <v>12115.424999999999</v>
      </c>
      <c r="G94" s="79">
        <v>134564.31899999999</v>
      </c>
      <c r="H94" s="84">
        <f>H95+H96</f>
        <v>99.99999095493213</v>
      </c>
      <c r="I94" s="84">
        <f>I95+I96</f>
        <v>99.999999235866909</v>
      </c>
      <c r="J94" s="80">
        <f t="shared" si="20"/>
        <v>107.68944021454219</v>
      </c>
      <c r="K94" s="80">
        <f t="shared" si="21"/>
        <v>91.25349709151763</v>
      </c>
      <c r="L94" s="80">
        <f t="shared" si="21"/>
        <v>97.252567376348864</v>
      </c>
    </row>
    <row r="95" spans="1:12" x14ac:dyDescent="0.2">
      <c r="A95" s="9" t="s">
        <v>9</v>
      </c>
      <c r="B95" s="79">
        <v>170.28399999999999</v>
      </c>
      <c r="C95" s="79">
        <v>1834.703</v>
      </c>
      <c r="D95" s="79">
        <v>148.09399999999999</v>
      </c>
      <c r="E95" s="79">
        <v>1982.797</v>
      </c>
      <c r="F95" s="79">
        <v>146.34700000000001</v>
      </c>
      <c r="G95" s="79">
        <v>3272.62</v>
      </c>
      <c r="H95" s="84">
        <f>D95/D94*100</f>
        <v>1.3395202803536874</v>
      </c>
      <c r="I95" s="84">
        <f>E95/E94*100</f>
        <v>1.5151207993168345</v>
      </c>
      <c r="J95" s="80">
        <f t="shared" si="20"/>
        <v>86.968828545253814</v>
      </c>
      <c r="K95" s="80">
        <f t="shared" si="21"/>
        <v>101.19373817023923</v>
      </c>
      <c r="L95" s="80">
        <f t="shared" si="21"/>
        <v>60.587449810854906</v>
      </c>
    </row>
    <row r="96" spans="1:12" x14ac:dyDescent="0.2">
      <c r="A96" s="9" t="s">
        <v>10</v>
      </c>
      <c r="B96" s="79">
        <v>10096.041999999999</v>
      </c>
      <c r="C96" s="79">
        <v>117976.803</v>
      </c>
      <c r="D96" s="79">
        <v>10907.654</v>
      </c>
      <c r="E96" s="79">
        <v>128884.45699999999</v>
      </c>
      <c r="F96" s="79">
        <v>11969.078</v>
      </c>
      <c r="G96" s="79">
        <v>131291.69899999999</v>
      </c>
      <c r="H96" s="84">
        <f>D96/D94*100</f>
        <v>98.660470674578448</v>
      </c>
      <c r="I96" s="84">
        <f>E96/E94*100</f>
        <v>98.484878436550076</v>
      </c>
      <c r="J96" s="80">
        <f t="shared" si="20"/>
        <v>108.03891267488785</v>
      </c>
      <c r="K96" s="80">
        <f t="shared" si="21"/>
        <v>91.131948509317098</v>
      </c>
      <c r="L96" s="80">
        <f t="shared" si="21"/>
        <v>98.166493374421179</v>
      </c>
    </row>
    <row r="97" spans="1:12" ht="22.5" x14ac:dyDescent="0.2">
      <c r="A97" s="16" t="s">
        <v>310</v>
      </c>
      <c r="B97" s="79"/>
      <c r="C97" s="79"/>
      <c r="D97" s="79"/>
      <c r="E97" s="79"/>
      <c r="F97" s="79"/>
      <c r="G97" s="79"/>
      <c r="H97" s="87"/>
      <c r="I97" s="87"/>
      <c r="J97" s="87"/>
      <c r="K97" s="87"/>
      <c r="L97" s="87"/>
    </row>
    <row r="98" spans="1:12" x14ac:dyDescent="0.2">
      <c r="A98" s="6" t="s">
        <v>5</v>
      </c>
      <c r="B98" s="79">
        <v>6699.6000100000001</v>
      </c>
      <c r="C98" s="79">
        <v>75658.879100000006</v>
      </c>
      <c r="D98" s="79">
        <v>6609.5780800000002</v>
      </c>
      <c r="E98" s="79">
        <v>82268.457179999998</v>
      </c>
      <c r="F98" s="79">
        <v>6576.9620500000001</v>
      </c>
      <c r="G98" s="79">
        <v>81865.938869999998</v>
      </c>
      <c r="H98" s="84">
        <f>H99+H100</f>
        <v>99.999999999999986</v>
      </c>
      <c r="I98" s="84">
        <f>I99+I100</f>
        <v>100</v>
      </c>
      <c r="J98" s="80">
        <f t="shared" ref="J98:J103" si="22">D98/B98*100</f>
        <v>98.656308886118111</v>
      </c>
      <c r="K98" s="80">
        <f t="shared" ref="K98:L103" si="23">D98/F98*100</f>
        <v>100.49591330696519</v>
      </c>
      <c r="L98" s="80">
        <f t="shared" si="23"/>
        <v>100.49167983114341</v>
      </c>
    </row>
    <row r="99" spans="1:12" x14ac:dyDescent="0.2">
      <c r="A99" s="9" t="s">
        <v>6</v>
      </c>
      <c r="B99" s="79">
        <v>6608.0839999999998</v>
      </c>
      <c r="C99" s="79">
        <v>74704.759000000005</v>
      </c>
      <c r="D99" s="79">
        <v>6448.0839999999998</v>
      </c>
      <c r="E99" s="79">
        <v>81152.842999999993</v>
      </c>
      <c r="F99" s="79">
        <v>6469.7510000000002</v>
      </c>
      <c r="G99" s="79">
        <v>79962.509999999995</v>
      </c>
      <c r="H99" s="84">
        <f>D99/D98*100</f>
        <v>97.556665825785956</v>
      </c>
      <c r="I99" s="84">
        <f>E99/E98*100</f>
        <v>98.643934482010422</v>
      </c>
      <c r="J99" s="80">
        <f t="shared" si="22"/>
        <v>97.578723272888183</v>
      </c>
      <c r="K99" s="80">
        <f t="shared" si="23"/>
        <v>99.665103031013089</v>
      </c>
      <c r="L99" s="80">
        <f t="shared" si="23"/>
        <v>101.48861385166623</v>
      </c>
    </row>
    <row r="100" spans="1:12" x14ac:dyDescent="0.2">
      <c r="A100" s="9" t="s">
        <v>7</v>
      </c>
      <c r="B100" s="79">
        <v>91.516009999999994</v>
      </c>
      <c r="C100" s="79">
        <v>954.12010000000009</v>
      </c>
      <c r="D100" s="79">
        <v>161.49408</v>
      </c>
      <c r="E100" s="79">
        <v>1115.61418</v>
      </c>
      <c r="F100" s="79">
        <v>107.21105</v>
      </c>
      <c r="G100" s="79">
        <v>1903.42887</v>
      </c>
      <c r="H100" s="84">
        <f>D100/D98*100</f>
        <v>2.4433341742140366</v>
      </c>
      <c r="I100" s="84">
        <f>E100/E98*100</f>
        <v>1.3560655179895766</v>
      </c>
      <c r="J100" s="80">
        <f t="shared" si="22"/>
        <v>176.46538567404764</v>
      </c>
      <c r="K100" s="80">
        <f t="shared" si="23"/>
        <v>150.63193579393169</v>
      </c>
      <c r="L100" s="80">
        <f t="shared" si="23"/>
        <v>58.610762796720635</v>
      </c>
    </row>
    <row r="101" spans="1:12" x14ac:dyDescent="0.2">
      <c r="A101" s="6" t="s">
        <v>8</v>
      </c>
      <c r="B101" s="79">
        <v>6699.6000100000001</v>
      </c>
      <c r="C101" s="79">
        <v>75658.879100000006</v>
      </c>
      <c r="D101" s="79">
        <v>6609.5780800000002</v>
      </c>
      <c r="E101" s="79">
        <v>82268.457179999998</v>
      </c>
      <c r="F101" s="79">
        <v>6576.9620500000001</v>
      </c>
      <c r="G101" s="79">
        <v>81865.938869999998</v>
      </c>
      <c r="H101" s="84">
        <f>H102+H103</f>
        <v>100</v>
      </c>
      <c r="I101" s="84">
        <f>I102+I103</f>
        <v>100</v>
      </c>
      <c r="J101" s="80">
        <f t="shared" si="22"/>
        <v>98.656308886118111</v>
      </c>
      <c r="K101" s="80">
        <f t="shared" si="23"/>
        <v>100.49591330696519</v>
      </c>
      <c r="L101" s="80">
        <f t="shared" si="23"/>
        <v>100.49167983114341</v>
      </c>
    </row>
    <row r="102" spans="1:12" x14ac:dyDescent="0.2">
      <c r="A102" s="9" t="s">
        <v>9</v>
      </c>
      <c r="B102" s="79">
        <v>160.36686</v>
      </c>
      <c r="C102" s="79">
        <v>2003.1535799999999</v>
      </c>
      <c r="D102" s="79">
        <v>170.08444</v>
      </c>
      <c r="E102" s="79">
        <v>2173.2380200000002</v>
      </c>
      <c r="F102" s="79">
        <v>189.41345999999999</v>
      </c>
      <c r="G102" s="79">
        <v>2574.3118199999999</v>
      </c>
      <c r="H102" s="84">
        <f>D102/D101*100</f>
        <v>2.5733025306813531</v>
      </c>
      <c r="I102" s="84">
        <f>E102/E101*100</f>
        <v>2.6416418813410405</v>
      </c>
      <c r="J102" s="80">
        <f t="shared" si="22"/>
        <v>106.05959360930306</v>
      </c>
      <c r="K102" s="80">
        <f t="shared" si="23"/>
        <v>89.795329223171365</v>
      </c>
      <c r="L102" s="80">
        <f t="shared" si="23"/>
        <v>84.420154664868846</v>
      </c>
    </row>
    <row r="103" spans="1:12" x14ac:dyDescent="0.2">
      <c r="A103" s="9" t="s">
        <v>10</v>
      </c>
      <c r="B103" s="79">
        <v>6539.23315</v>
      </c>
      <c r="C103" s="79">
        <v>73655.725520000007</v>
      </c>
      <c r="D103" s="79">
        <v>6439.4936400000006</v>
      </c>
      <c r="E103" s="79">
        <v>80095.219159999993</v>
      </c>
      <c r="F103" s="79">
        <v>6387.5485900000003</v>
      </c>
      <c r="G103" s="79">
        <v>79291.627049999996</v>
      </c>
      <c r="H103" s="84">
        <f>D103/D101*100</f>
        <v>97.426697469318654</v>
      </c>
      <c r="I103" s="84">
        <f>E103/E101*100</f>
        <v>97.358358118658956</v>
      </c>
      <c r="J103" s="80">
        <f t="shared" si="22"/>
        <v>98.474752196287724</v>
      </c>
      <c r="K103" s="80">
        <f t="shared" si="23"/>
        <v>100.81322355936865</v>
      </c>
      <c r="L103" s="80">
        <f t="shared" si="23"/>
        <v>101.01346401870815</v>
      </c>
    </row>
    <row r="104" spans="1:12" x14ac:dyDescent="0.2">
      <c r="A104" s="16" t="s">
        <v>311</v>
      </c>
      <c r="B104" s="79"/>
      <c r="C104" s="79"/>
      <c r="D104" s="79"/>
      <c r="E104" s="79"/>
      <c r="F104" s="79"/>
      <c r="G104" s="79"/>
      <c r="H104" s="87"/>
      <c r="I104" s="87"/>
      <c r="J104" s="87"/>
      <c r="K104" s="87"/>
      <c r="L104" s="87"/>
    </row>
    <row r="105" spans="1:12" x14ac:dyDescent="0.2">
      <c r="A105" s="6" t="s">
        <v>5</v>
      </c>
      <c r="B105" s="79">
        <v>7771.6260000000002</v>
      </c>
      <c r="C105" s="79">
        <v>87980.478000000003</v>
      </c>
      <c r="D105" s="79">
        <v>8067.3029999999999</v>
      </c>
      <c r="E105" s="79">
        <v>96047.781000000003</v>
      </c>
      <c r="F105" s="79">
        <v>8258.3150000000005</v>
      </c>
      <c r="G105" s="79">
        <v>82305.906000000003</v>
      </c>
      <c r="H105" s="84">
        <f>H106+H107</f>
        <v>100</v>
      </c>
      <c r="I105" s="84">
        <f>I106+I107</f>
        <v>100.00000104114847</v>
      </c>
      <c r="J105" s="80">
        <f t="shared" ref="J105:J110" si="24">D105/B105*100</f>
        <v>103.80457062653296</v>
      </c>
      <c r="K105" s="80">
        <f t="shared" ref="K105:L110" si="25">D105/F105*100</f>
        <v>97.687034219450325</v>
      </c>
      <c r="L105" s="80">
        <f t="shared" si="25"/>
        <v>116.69609833345373</v>
      </c>
    </row>
    <row r="106" spans="1:12" x14ac:dyDescent="0.2">
      <c r="A106" s="9" t="s">
        <v>6</v>
      </c>
      <c r="B106" s="79">
        <v>3571.165</v>
      </c>
      <c r="C106" s="79">
        <v>44635.502</v>
      </c>
      <c r="D106" s="79">
        <v>3653.165</v>
      </c>
      <c r="E106" s="79">
        <v>48288.667000000001</v>
      </c>
      <c r="F106" s="79">
        <v>3856.165</v>
      </c>
      <c r="G106" s="79">
        <v>44934</v>
      </c>
      <c r="H106" s="84">
        <f>D106/D105*100</f>
        <v>45.283597256728797</v>
      </c>
      <c r="I106" s="84">
        <f>E106/E105*100</f>
        <v>50.275671647218999</v>
      </c>
      <c r="J106" s="80">
        <f t="shared" si="24"/>
        <v>102.29616945730595</v>
      </c>
      <c r="K106" s="80">
        <f t="shared" si="25"/>
        <v>94.735702440118615</v>
      </c>
      <c r="L106" s="80">
        <f t="shared" si="25"/>
        <v>107.46576534472783</v>
      </c>
    </row>
    <row r="107" spans="1:12" x14ac:dyDescent="0.2">
      <c r="A107" s="9" t="s">
        <v>7</v>
      </c>
      <c r="B107" s="79">
        <v>4200.4610000000002</v>
      </c>
      <c r="C107" s="79">
        <v>43344.976000000002</v>
      </c>
      <c r="D107" s="79">
        <v>4414.1379999999999</v>
      </c>
      <c r="E107" s="79">
        <v>47759.114999999998</v>
      </c>
      <c r="F107" s="79">
        <v>4402.1499999999996</v>
      </c>
      <c r="G107" s="79">
        <v>37371.906000000003</v>
      </c>
      <c r="H107" s="84">
        <f>D107/D105*100</f>
        <v>54.716402743271196</v>
      </c>
      <c r="I107" s="84">
        <f>E107/E105*100</f>
        <v>49.724329393929459</v>
      </c>
      <c r="J107" s="80">
        <f t="shared" si="24"/>
        <v>105.08698926141678</v>
      </c>
      <c r="K107" s="80">
        <f t="shared" si="25"/>
        <v>100.27232147927718</v>
      </c>
      <c r="L107" s="80">
        <f t="shared" si="25"/>
        <v>127.79416441858757</v>
      </c>
    </row>
    <row r="108" spans="1:12" x14ac:dyDescent="0.2">
      <c r="A108" s="6" t="s">
        <v>8</v>
      </c>
      <c r="B108" s="79">
        <v>7771.6260000000002</v>
      </c>
      <c r="C108" s="79">
        <v>87980.478000000003</v>
      </c>
      <c r="D108" s="79">
        <v>8067.3029999999999</v>
      </c>
      <c r="E108" s="79">
        <v>96047.781000000003</v>
      </c>
      <c r="F108" s="79">
        <v>8258.3150000000005</v>
      </c>
      <c r="G108" s="79">
        <v>82305.906000000003</v>
      </c>
      <c r="H108" s="84">
        <f>H109+H110</f>
        <v>100</v>
      </c>
      <c r="I108" s="84">
        <f>I109+I110</f>
        <v>100.00000104114847</v>
      </c>
      <c r="J108" s="80">
        <f t="shared" si="24"/>
        <v>103.80457062653296</v>
      </c>
      <c r="K108" s="80">
        <f t="shared" si="25"/>
        <v>97.687034219450325</v>
      </c>
      <c r="L108" s="80">
        <f t="shared" si="25"/>
        <v>116.69609833345373</v>
      </c>
    </row>
    <row r="109" spans="1:12" x14ac:dyDescent="0.2">
      <c r="A109" s="9" t="s">
        <v>9</v>
      </c>
      <c r="B109" s="79">
        <v>237.459</v>
      </c>
      <c r="C109" s="79">
        <v>3664.4520000000002</v>
      </c>
      <c r="D109" s="79">
        <v>273.63499999999999</v>
      </c>
      <c r="E109" s="79">
        <v>3938.0880000000002</v>
      </c>
      <c r="F109" s="79">
        <v>146.476</v>
      </c>
      <c r="G109" s="79">
        <v>3077.692</v>
      </c>
      <c r="H109" s="84">
        <f>D109/D108*100</f>
        <v>3.391901853692616</v>
      </c>
      <c r="I109" s="84">
        <f>E109/E108*100</f>
        <v>4.1001342862881964</v>
      </c>
      <c r="J109" s="80">
        <f t="shared" si="24"/>
        <v>115.23462997822782</v>
      </c>
      <c r="K109" s="80">
        <f t="shared" si="25"/>
        <v>186.81217400802862</v>
      </c>
      <c r="L109" s="80">
        <f t="shared" si="25"/>
        <v>127.95588382463224</v>
      </c>
    </row>
    <row r="110" spans="1:12" x14ac:dyDescent="0.2">
      <c r="A110" s="9" t="s">
        <v>10</v>
      </c>
      <c r="B110" s="79">
        <v>7534.1670000000004</v>
      </c>
      <c r="C110" s="79">
        <v>84316.025999999998</v>
      </c>
      <c r="D110" s="79">
        <v>7793.6679999999997</v>
      </c>
      <c r="E110" s="79">
        <v>92109.694000000003</v>
      </c>
      <c r="F110" s="79">
        <v>8111.8389999999999</v>
      </c>
      <c r="G110" s="79">
        <v>79228.213000000003</v>
      </c>
      <c r="H110" s="84">
        <f>D110/D108*100</f>
        <v>96.608098146307384</v>
      </c>
      <c r="I110" s="84">
        <f>E110/E108*100</f>
        <v>95.89986675486027</v>
      </c>
      <c r="J110" s="80">
        <f t="shared" si="24"/>
        <v>103.44432237830672</v>
      </c>
      <c r="K110" s="80">
        <f t="shared" si="25"/>
        <v>96.077695822118756</v>
      </c>
      <c r="L110" s="80">
        <f t="shared" si="25"/>
        <v>116.25870445923097</v>
      </c>
    </row>
    <row r="111" spans="1:12" x14ac:dyDescent="0.2">
      <c r="A111" s="16" t="s">
        <v>312</v>
      </c>
      <c r="B111" s="79"/>
      <c r="C111" s="79"/>
      <c r="D111" s="79"/>
      <c r="E111" s="79"/>
      <c r="F111" s="79"/>
      <c r="G111" s="79"/>
      <c r="H111" s="87"/>
      <c r="I111" s="87"/>
      <c r="J111" s="87"/>
      <c r="K111" s="87"/>
      <c r="L111" s="87"/>
    </row>
    <row r="112" spans="1:12" x14ac:dyDescent="0.2">
      <c r="A112" s="6" t="s">
        <v>5</v>
      </c>
      <c r="B112" s="79">
        <v>2571.19</v>
      </c>
      <c r="C112" s="79">
        <v>29324.105</v>
      </c>
      <c r="D112" s="79">
        <v>2690.0210000000002</v>
      </c>
      <c r="E112" s="79">
        <v>32014.126</v>
      </c>
      <c r="F112" s="79">
        <v>3652.3359999999998</v>
      </c>
      <c r="G112" s="79">
        <v>33047.877999999997</v>
      </c>
      <c r="H112" s="84">
        <f>H113+H114</f>
        <v>100</v>
      </c>
      <c r="I112" s="84">
        <f>I113+I114</f>
        <v>100</v>
      </c>
      <c r="J112" s="80">
        <f t="shared" ref="J112:J117" si="26">D112/B112*100</f>
        <v>104.62163434051936</v>
      </c>
      <c r="K112" s="80">
        <f t="shared" ref="K112:L117" si="27">D112/F112*100</f>
        <v>73.652068155832325</v>
      </c>
      <c r="L112" s="80">
        <f t="shared" si="27"/>
        <v>96.871956498992176</v>
      </c>
    </row>
    <row r="113" spans="1:12" x14ac:dyDescent="0.2">
      <c r="A113" s="9" t="s">
        <v>6</v>
      </c>
      <c r="B113" s="79">
        <v>2006.414</v>
      </c>
      <c r="C113" s="79">
        <v>24067.562000000002</v>
      </c>
      <c r="D113" s="79">
        <v>2182.4140000000002</v>
      </c>
      <c r="E113" s="79">
        <v>26249.975999999999</v>
      </c>
      <c r="F113" s="79">
        <v>1910.414</v>
      </c>
      <c r="G113" s="79">
        <v>25936.975999999999</v>
      </c>
      <c r="H113" s="84">
        <f>D113/D112*100</f>
        <v>81.129998613393724</v>
      </c>
      <c r="I113" s="84">
        <f>E113/E112*100</f>
        <v>81.994979341307015</v>
      </c>
      <c r="J113" s="80">
        <f t="shared" si="26"/>
        <v>108.77186861734418</v>
      </c>
      <c r="K113" s="80">
        <f t="shared" si="27"/>
        <v>114.2377516077667</v>
      </c>
      <c r="L113" s="80">
        <f t="shared" si="27"/>
        <v>101.20677136764131</v>
      </c>
    </row>
    <row r="114" spans="1:12" x14ac:dyDescent="0.2">
      <c r="A114" s="9" t="s">
        <v>7</v>
      </c>
      <c r="B114" s="79">
        <v>564.77599999999995</v>
      </c>
      <c r="C114" s="79">
        <v>5256.5429999999997</v>
      </c>
      <c r="D114" s="79">
        <v>507.60700000000003</v>
      </c>
      <c r="E114" s="79">
        <v>5764.15</v>
      </c>
      <c r="F114" s="79">
        <v>1741.922</v>
      </c>
      <c r="G114" s="79">
        <v>7110.902</v>
      </c>
      <c r="H114" s="84">
        <f>D114/D112*100</f>
        <v>18.870001386606276</v>
      </c>
      <c r="I114" s="84">
        <f>E114/E112*100</f>
        <v>18.005020658692978</v>
      </c>
      <c r="J114" s="80">
        <f t="shared" si="26"/>
        <v>89.877579783843515</v>
      </c>
      <c r="K114" s="80">
        <f t="shared" si="27"/>
        <v>29.14062742189375</v>
      </c>
      <c r="L114" s="80">
        <f t="shared" si="27"/>
        <v>81.060743067475826</v>
      </c>
    </row>
    <row r="115" spans="1:12" x14ac:dyDescent="0.2">
      <c r="A115" s="6" t="s">
        <v>8</v>
      </c>
      <c r="B115" s="79">
        <v>2571.19</v>
      </c>
      <c r="C115" s="79">
        <v>29324.105</v>
      </c>
      <c r="D115" s="79">
        <v>2690.0210000000002</v>
      </c>
      <c r="E115" s="79">
        <v>32014.126</v>
      </c>
      <c r="F115" s="79">
        <v>3652.3359999999998</v>
      </c>
      <c r="G115" s="79">
        <v>33047.877999999997</v>
      </c>
      <c r="H115" s="84">
        <f>H116+H117</f>
        <v>99.999999999999972</v>
      </c>
      <c r="I115" s="84">
        <f>I116+I117</f>
        <v>100.00000312362111</v>
      </c>
      <c r="J115" s="80">
        <f t="shared" si="26"/>
        <v>104.62163434051936</v>
      </c>
      <c r="K115" s="80">
        <f t="shared" si="27"/>
        <v>73.652068155832325</v>
      </c>
      <c r="L115" s="80">
        <f t="shared" si="27"/>
        <v>96.871956498992176</v>
      </c>
    </row>
    <row r="116" spans="1:12" x14ac:dyDescent="0.2">
      <c r="A116" s="9" t="s">
        <v>9</v>
      </c>
      <c r="B116" s="79">
        <v>41.951999999999998</v>
      </c>
      <c r="C116" s="79">
        <v>4177.7299999999996</v>
      </c>
      <c r="D116" s="79">
        <v>76.195999999999998</v>
      </c>
      <c r="E116" s="79">
        <v>4253.9269999999997</v>
      </c>
      <c r="F116" s="79">
        <v>322.613</v>
      </c>
      <c r="G116" s="79">
        <v>1783.7249999999999</v>
      </c>
      <c r="H116" s="84">
        <f>D116/D115*100</f>
        <v>2.8325429429733076</v>
      </c>
      <c r="I116" s="84">
        <f>E116/E115*100</f>
        <v>13.287656205263886</v>
      </c>
      <c r="J116" s="80">
        <f t="shared" si="26"/>
        <v>181.62662090007629</v>
      </c>
      <c r="K116" s="80">
        <f t="shared" si="27"/>
        <v>23.61839107537514</v>
      </c>
      <c r="L116" s="80">
        <f t="shared" si="27"/>
        <v>238.48558494162498</v>
      </c>
    </row>
    <row r="117" spans="1:12" x14ac:dyDescent="0.2">
      <c r="A117" s="9" t="s">
        <v>10</v>
      </c>
      <c r="B117" s="79">
        <v>2529.2370000000001</v>
      </c>
      <c r="C117" s="79">
        <v>25146.375</v>
      </c>
      <c r="D117" s="79">
        <v>2613.8249999999998</v>
      </c>
      <c r="E117" s="79">
        <v>27760.2</v>
      </c>
      <c r="F117" s="79">
        <v>3329.723</v>
      </c>
      <c r="G117" s="79">
        <v>31264.152999999998</v>
      </c>
      <c r="H117" s="84">
        <f>D117/D115*100</f>
        <v>97.167457057026667</v>
      </c>
      <c r="I117" s="84">
        <f>E117/E115*100</f>
        <v>86.712346918357227</v>
      </c>
      <c r="J117" s="80">
        <f t="shared" si="26"/>
        <v>103.34440781943329</v>
      </c>
      <c r="K117" s="80">
        <f t="shared" si="27"/>
        <v>78.499773104249201</v>
      </c>
      <c r="L117" s="80">
        <f t="shared" si="27"/>
        <v>88.792426265314148</v>
      </c>
    </row>
    <row r="118" spans="1:12" x14ac:dyDescent="0.2">
      <c r="A118" s="16" t="s">
        <v>313</v>
      </c>
      <c r="B118" s="79"/>
      <c r="C118" s="79"/>
      <c r="D118" s="79"/>
      <c r="E118" s="79"/>
      <c r="F118" s="79"/>
      <c r="G118" s="79"/>
      <c r="H118" s="87"/>
      <c r="I118" s="87"/>
      <c r="J118" s="87"/>
      <c r="K118" s="87"/>
      <c r="L118" s="87"/>
    </row>
    <row r="119" spans="1:12" x14ac:dyDescent="0.2">
      <c r="A119" s="6" t="s">
        <v>5</v>
      </c>
      <c r="B119" s="79">
        <v>370838.5</v>
      </c>
      <c r="C119" s="79">
        <v>4173570.2</v>
      </c>
      <c r="D119" s="79">
        <v>375005.7</v>
      </c>
      <c r="E119" s="79">
        <v>4548575.8999999994</v>
      </c>
      <c r="F119" s="79">
        <v>367587.50000000081</v>
      </c>
      <c r="G119" s="79">
        <v>4641862.7000000011</v>
      </c>
      <c r="H119" s="84">
        <f>H120+H121</f>
        <v>100</v>
      </c>
      <c r="I119" s="84">
        <f>I120+I121</f>
        <v>100</v>
      </c>
      <c r="J119" s="80">
        <f t="shared" ref="J119:J124" si="28">D119/B119*100</f>
        <v>101.12372366946798</v>
      </c>
      <c r="K119" s="80">
        <f t="shared" ref="K119:L124" si="29">D119/F119*100</f>
        <v>102.01807732852699</v>
      </c>
      <c r="L119" s="80">
        <f t="shared" si="29"/>
        <v>97.990315396446306</v>
      </c>
    </row>
    <row r="120" spans="1:12" x14ac:dyDescent="0.2">
      <c r="A120" s="9" t="s">
        <v>6</v>
      </c>
      <c r="B120" s="79">
        <v>362418.8</v>
      </c>
      <c r="C120" s="79">
        <v>4096926.6</v>
      </c>
      <c r="D120" s="79">
        <v>364206.5</v>
      </c>
      <c r="E120" s="79">
        <v>4461133.0999999996</v>
      </c>
      <c r="F120" s="79">
        <v>358374.90000000084</v>
      </c>
      <c r="G120" s="79">
        <v>4406801.0000000009</v>
      </c>
      <c r="H120" s="84">
        <f>D120/D119*100</f>
        <v>97.120257105425324</v>
      </c>
      <c r="I120" s="84">
        <f>E120/E119*100</f>
        <v>98.07757852298343</v>
      </c>
      <c r="J120" s="80">
        <f t="shared" si="28"/>
        <v>100.49326911297096</v>
      </c>
      <c r="K120" s="80">
        <f t="shared" si="29"/>
        <v>101.6272344966121</v>
      </c>
      <c r="L120" s="80">
        <f t="shared" si="29"/>
        <v>101.23291476061658</v>
      </c>
    </row>
    <row r="121" spans="1:12" x14ac:dyDescent="0.2">
      <c r="A121" s="9" t="s">
        <v>7</v>
      </c>
      <c r="B121" s="79">
        <v>8419.7000000000007</v>
      </c>
      <c r="C121" s="79">
        <v>76643.600000000006</v>
      </c>
      <c r="D121" s="79">
        <v>10799.2</v>
      </c>
      <c r="E121" s="79">
        <v>87442.8</v>
      </c>
      <c r="F121" s="79">
        <v>9212.6</v>
      </c>
      <c r="G121" s="79">
        <v>235061.7</v>
      </c>
      <c r="H121" s="84">
        <f>D121/D119*100</f>
        <v>2.8797428945746693</v>
      </c>
      <c r="I121" s="84">
        <f>E121/E119*100</f>
        <v>1.9224214770165762</v>
      </c>
      <c r="J121" s="80">
        <f t="shared" si="28"/>
        <v>128.26110193949901</v>
      </c>
      <c r="K121" s="80">
        <f t="shared" si="29"/>
        <v>117.22206543212556</v>
      </c>
      <c r="L121" s="80">
        <f t="shared" si="29"/>
        <v>37.19993516595855</v>
      </c>
    </row>
    <row r="122" spans="1:12" x14ac:dyDescent="0.2">
      <c r="A122" s="6" t="s">
        <v>8</v>
      </c>
      <c r="B122" s="79">
        <v>370838.5</v>
      </c>
      <c r="C122" s="79">
        <v>4173570.2</v>
      </c>
      <c r="D122" s="79">
        <v>375005.7</v>
      </c>
      <c r="E122" s="79">
        <v>4548575.8999999994</v>
      </c>
      <c r="F122" s="79">
        <v>367587.50000000081</v>
      </c>
      <c r="G122" s="79">
        <v>4641862.7000000011</v>
      </c>
      <c r="H122" s="84">
        <f>H123+H124</f>
        <v>100</v>
      </c>
      <c r="I122" s="84">
        <f>I123+I124</f>
        <v>100</v>
      </c>
      <c r="J122" s="80">
        <f t="shared" si="28"/>
        <v>101.12372366946798</v>
      </c>
      <c r="K122" s="80">
        <f t="shared" si="29"/>
        <v>102.01807732852699</v>
      </c>
      <c r="L122" s="80">
        <f t="shared" si="29"/>
        <v>97.990315396446306</v>
      </c>
    </row>
    <row r="123" spans="1:12" x14ac:dyDescent="0.2">
      <c r="A123" s="9" t="s">
        <v>9</v>
      </c>
      <c r="B123" s="79">
        <v>1344.6</v>
      </c>
      <c r="C123" s="79">
        <v>42253.3</v>
      </c>
      <c r="D123" s="79">
        <v>943.2</v>
      </c>
      <c r="E123" s="79">
        <v>43196.5</v>
      </c>
      <c r="F123" s="79">
        <v>7045.4</v>
      </c>
      <c r="G123" s="79">
        <v>148145.5</v>
      </c>
      <c r="H123" s="84">
        <f>D123/D122*100</f>
        <v>0.25151617695411027</v>
      </c>
      <c r="I123" s="84">
        <f>E123/E122*100</f>
        <v>0.94967086291777614</v>
      </c>
      <c r="J123" s="80">
        <f t="shared" si="28"/>
        <v>70.14725568942437</v>
      </c>
      <c r="K123" s="80">
        <f t="shared" si="29"/>
        <v>13.387458483549553</v>
      </c>
      <c r="L123" s="80">
        <f t="shared" si="29"/>
        <v>29.158158702086801</v>
      </c>
    </row>
    <row r="124" spans="1:12" x14ac:dyDescent="0.2">
      <c r="A124" s="9" t="s">
        <v>10</v>
      </c>
      <c r="B124" s="79">
        <v>369493.9</v>
      </c>
      <c r="C124" s="79">
        <v>4131316.9000000004</v>
      </c>
      <c r="D124" s="79">
        <v>374062.5</v>
      </c>
      <c r="E124" s="79">
        <v>4505379.3999999994</v>
      </c>
      <c r="F124" s="79">
        <v>360542.10000000079</v>
      </c>
      <c r="G124" s="79">
        <v>4493717.2000000011</v>
      </c>
      <c r="H124" s="84">
        <f>D124/D122*100</f>
        <v>99.748483823045888</v>
      </c>
      <c r="I124" s="84">
        <f>E124/E122*100</f>
        <v>99.05032913708223</v>
      </c>
      <c r="J124" s="80">
        <f t="shared" si="28"/>
        <v>101.23644801713911</v>
      </c>
      <c r="K124" s="80">
        <f t="shared" si="29"/>
        <v>103.75001976190829</v>
      </c>
      <c r="L124" s="80">
        <f t="shared" si="29"/>
        <v>100.25952233932296</v>
      </c>
    </row>
    <row r="125" spans="1:12" x14ac:dyDescent="0.2">
      <c r="A125" s="16" t="s">
        <v>314</v>
      </c>
      <c r="B125" s="79"/>
      <c r="C125" s="79"/>
      <c r="D125" s="79"/>
      <c r="E125" s="79"/>
      <c r="F125" s="79"/>
      <c r="G125" s="79"/>
      <c r="H125" s="87"/>
      <c r="I125" s="87"/>
      <c r="J125" s="87"/>
      <c r="K125" s="87"/>
      <c r="L125" s="87"/>
    </row>
    <row r="126" spans="1:12" x14ac:dyDescent="0.2">
      <c r="A126" s="6" t="s">
        <v>5</v>
      </c>
      <c r="B126" s="79">
        <v>35228.616999999998</v>
      </c>
      <c r="C126" s="79">
        <v>348899.00199999998</v>
      </c>
      <c r="D126" s="79">
        <v>38596.099000000002</v>
      </c>
      <c r="E126" s="79">
        <v>387495.10100000002</v>
      </c>
      <c r="F126" s="79">
        <v>32376.92</v>
      </c>
      <c r="G126" s="79">
        <v>350348.57</v>
      </c>
      <c r="H126" s="84">
        <f>H127+H128</f>
        <v>100.00000259093541</v>
      </c>
      <c r="I126" s="84">
        <f>I127+I128</f>
        <v>99.999999999999986</v>
      </c>
      <c r="J126" s="80">
        <f t="shared" ref="J126:J131" si="30">D126/B126*100</f>
        <v>109.55893897282429</v>
      </c>
      <c r="K126" s="80">
        <f t="shared" ref="K126:L131" si="31">D126/F126*100</f>
        <v>119.20868013387316</v>
      </c>
      <c r="L126" s="80">
        <f t="shared" si="31"/>
        <v>110.60273515601907</v>
      </c>
    </row>
    <row r="127" spans="1:12" x14ac:dyDescent="0.2">
      <c r="A127" s="9" t="s">
        <v>6</v>
      </c>
      <c r="B127" s="79">
        <v>32317.667000000001</v>
      </c>
      <c r="C127" s="79">
        <v>320224</v>
      </c>
      <c r="D127" s="79">
        <v>35299.667000000001</v>
      </c>
      <c r="E127" s="79">
        <v>355523.66700000002</v>
      </c>
      <c r="F127" s="79">
        <v>29911</v>
      </c>
      <c r="G127" s="79">
        <v>324406</v>
      </c>
      <c r="H127" s="84">
        <f>D127/D126*100</f>
        <v>91.459157569266253</v>
      </c>
      <c r="I127" s="84">
        <f>E127/E126*100</f>
        <v>91.749203043472789</v>
      </c>
      <c r="J127" s="80">
        <f t="shared" si="30"/>
        <v>109.22715120494311</v>
      </c>
      <c r="K127" s="80">
        <f t="shared" si="31"/>
        <v>118.01566982046738</v>
      </c>
      <c r="L127" s="80">
        <f t="shared" si="31"/>
        <v>109.59219835638059</v>
      </c>
    </row>
    <row r="128" spans="1:12" x14ac:dyDescent="0.2">
      <c r="A128" s="9" t="s">
        <v>7</v>
      </c>
      <c r="B128" s="79">
        <v>2910.951</v>
      </c>
      <c r="C128" s="79">
        <v>28675.002</v>
      </c>
      <c r="D128" s="79">
        <v>3296.433</v>
      </c>
      <c r="E128" s="79">
        <v>31971.434000000001</v>
      </c>
      <c r="F128" s="79">
        <v>2465.92</v>
      </c>
      <c r="G128" s="79">
        <v>25942.57</v>
      </c>
      <c r="H128" s="84">
        <f>D128/D126*100</f>
        <v>8.540845021669158</v>
      </c>
      <c r="I128" s="84">
        <f>E128/E126*100</f>
        <v>8.2507969565271999</v>
      </c>
      <c r="J128" s="80">
        <f t="shared" si="30"/>
        <v>113.24247642780658</v>
      </c>
      <c r="K128" s="80">
        <f t="shared" si="31"/>
        <v>133.67964086426161</v>
      </c>
      <c r="L128" s="80">
        <f t="shared" si="31"/>
        <v>123.23927043465626</v>
      </c>
    </row>
    <row r="129" spans="1:16" x14ac:dyDescent="0.2">
      <c r="A129" s="6" t="s">
        <v>8</v>
      </c>
      <c r="B129" s="79">
        <v>35228.616999999998</v>
      </c>
      <c r="C129" s="79">
        <v>348899.00199999998</v>
      </c>
      <c r="D129" s="79">
        <v>38596.099000000002</v>
      </c>
      <c r="E129" s="79">
        <v>387495.10100000002</v>
      </c>
      <c r="F129" s="79">
        <v>32376.92</v>
      </c>
      <c r="G129" s="79">
        <v>350348.57</v>
      </c>
      <c r="H129" s="84">
        <f>H130+H131</f>
        <v>100.00000259093542</v>
      </c>
      <c r="I129" s="84">
        <f>I130+I131</f>
        <v>99.999999999999986</v>
      </c>
      <c r="J129" s="80">
        <f t="shared" si="30"/>
        <v>109.55893897282429</v>
      </c>
      <c r="K129" s="80">
        <f t="shared" si="31"/>
        <v>119.20868013387316</v>
      </c>
      <c r="L129" s="80">
        <f t="shared" si="31"/>
        <v>110.60273515601907</v>
      </c>
    </row>
    <row r="130" spans="1:16" x14ac:dyDescent="0.2">
      <c r="A130" s="9" t="s">
        <v>9</v>
      </c>
      <c r="B130" s="79">
        <v>20772.954000000002</v>
      </c>
      <c r="C130" s="79">
        <v>258651.432</v>
      </c>
      <c r="D130" s="79">
        <v>19524.648000000001</v>
      </c>
      <c r="E130" s="79">
        <v>278176.08</v>
      </c>
      <c r="F130" s="79">
        <v>16139.805</v>
      </c>
      <c r="G130" s="79">
        <v>231454.58</v>
      </c>
      <c r="H130" s="84">
        <f>D130/D129*100</f>
        <v>50.587102079927817</v>
      </c>
      <c r="I130" s="84">
        <f>E130/E129*100</f>
        <v>71.788283073029092</v>
      </c>
      <c r="J130" s="80">
        <f t="shared" si="30"/>
        <v>93.990715042261201</v>
      </c>
      <c r="K130" s="80">
        <f t="shared" si="31"/>
        <v>120.97201917867038</v>
      </c>
      <c r="L130" s="80">
        <f t="shared" si="31"/>
        <v>120.186033907819</v>
      </c>
    </row>
    <row r="131" spans="1:16" x14ac:dyDescent="0.2">
      <c r="A131" s="11" t="s">
        <v>10</v>
      </c>
      <c r="B131" s="86">
        <v>14455.664000000001</v>
      </c>
      <c r="C131" s="86">
        <v>90247.57</v>
      </c>
      <c r="D131" s="86">
        <v>19071.452000000001</v>
      </c>
      <c r="E131" s="86">
        <v>109319.02099999999</v>
      </c>
      <c r="F131" s="86">
        <v>16237.116</v>
      </c>
      <c r="G131" s="86">
        <v>118893.989</v>
      </c>
      <c r="H131" s="85">
        <f>D131/D129*100</f>
        <v>49.412900511007599</v>
      </c>
      <c r="I131" s="85">
        <f>E131/E129*100</f>
        <v>28.211716926970897</v>
      </c>
      <c r="J131" s="83">
        <f t="shared" si="30"/>
        <v>131.93065361784835</v>
      </c>
      <c r="K131" s="83">
        <f t="shared" si="31"/>
        <v>117.45590781022936</v>
      </c>
      <c r="L131" s="83">
        <f t="shared" si="31"/>
        <v>91.946634072476101</v>
      </c>
    </row>
    <row r="132" spans="1:16" s="15" customFormat="1" ht="11.25" customHeight="1" x14ac:dyDescent="0.2">
      <c r="A132" s="9"/>
      <c r="B132" s="69"/>
      <c r="C132" s="69"/>
      <c r="D132" s="69"/>
      <c r="E132" s="69"/>
      <c r="F132" s="69"/>
      <c r="G132" s="69"/>
      <c r="H132" s="69"/>
      <c r="I132" s="69"/>
      <c r="J132" s="69"/>
      <c r="K132" s="69"/>
      <c r="L132" s="69"/>
      <c r="M132" s="27"/>
      <c r="N132" s="28"/>
      <c r="O132" s="28"/>
      <c r="P132" s="28"/>
    </row>
    <row r="133" spans="1:16" s="15" customFormat="1" x14ac:dyDescent="0.2">
      <c r="A133" s="70" t="s">
        <v>603</v>
      </c>
      <c r="B133" s="27"/>
      <c r="C133" s="27"/>
      <c r="D133" s="27"/>
      <c r="E133" s="27"/>
      <c r="F133" s="27"/>
      <c r="G133" s="27"/>
      <c r="H133" s="27"/>
      <c r="I133" s="27"/>
      <c r="J133" s="27"/>
      <c r="K133" s="27"/>
      <c r="L133" s="27"/>
      <c r="M133" s="27"/>
      <c r="N133" s="28"/>
      <c r="O133" s="28"/>
      <c r="P133" s="28"/>
    </row>
    <row r="134" spans="1:16" s="21" customFormat="1" x14ac:dyDescent="0.2">
      <c r="A134" s="27"/>
      <c r="B134" s="30"/>
      <c r="C134" s="30"/>
      <c r="D134" s="30"/>
      <c r="E134" s="30"/>
      <c r="F134" s="30"/>
      <c r="G134" s="31"/>
      <c r="H134" s="32"/>
      <c r="I134" s="32"/>
      <c r="J134" s="32"/>
    </row>
    <row r="135" spans="1:16" s="21" customFormat="1" x14ac:dyDescent="0.2">
      <c r="A135" s="29" t="s">
        <v>1436</v>
      </c>
    </row>
    <row r="136" spans="1:16" s="21" customFormat="1" x14ac:dyDescent="0.2">
      <c r="A136" s="33" t="s">
        <v>635</v>
      </c>
      <c r="B136" s="30"/>
      <c r="C136" s="30"/>
      <c r="D136" s="30"/>
      <c r="E136" s="30"/>
      <c r="F136" s="30"/>
      <c r="G136" s="31"/>
      <c r="H136" s="32"/>
      <c r="I136" s="32"/>
      <c r="J136" s="32"/>
      <c r="K136" s="34"/>
      <c r="L136" s="35"/>
    </row>
    <row r="137" spans="1:16" s="21" customFormat="1" x14ac:dyDescent="0.2">
      <c r="A137" s="36" t="s">
        <v>315</v>
      </c>
      <c r="B137" s="37"/>
      <c r="C137" s="68" t="s">
        <v>607</v>
      </c>
      <c r="D137" s="38"/>
      <c r="E137" s="38"/>
      <c r="F137" s="38"/>
      <c r="G137" s="39" t="s">
        <v>595</v>
      </c>
      <c r="H137" s="40"/>
      <c r="I137" s="41"/>
      <c r="J137" s="68" t="s">
        <v>600</v>
      </c>
      <c r="K137" s="37"/>
    </row>
    <row r="138" spans="1:16" s="21" customFormat="1" x14ac:dyDescent="0.2">
      <c r="A138" s="42" t="s">
        <v>316</v>
      </c>
      <c r="B138" s="34"/>
      <c r="C138" s="42" t="s">
        <v>612</v>
      </c>
      <c r="D138" s="30"/>
      <c r="E138" s="30"/>
      <c r="F138" s="30"/>
      <c r="G138" s="43" t="s">
        <v>592</v>
      </c>
      <c r="H138" s="43"/>
      <c r="I138" s="32"/>
      <c r="J138" s="30" t="s">
        <v>604</v>
      </c>
      <c r="K138" s="34"/>
    </row>
    <row r="139" spans="1:16" s="15" customFormat="1" x14ac:dyDescent="0.2">
      <c r="A139" s="42"/>
      <c r="B139" s="34"/>
      <c r="C139" s="42" t="s">
        <v>613</v>
      </c>
      <c r="D139" s="30"/>
      <c r="E139" s="30"/>
      <c r="F139" s="30"/>
      <c r="G139" s="43" t="s">
        <v>599</v>
      </c>
      <c r="H139" s="43"/>
      <c r="I139" s="32"/>
      <c r="J139" s="30" t="s">
        <v>605</v>
      </c>
      <c r="K139" s="34"/>
      <c r="L139" s="21"/>
      <c r="M139" s="44"/>
    </row>
    <row r="140" spans="1:16" x14ac:dyDescent="0.2">
      <c r="A140" s="75"/>
      <c r="B140" s="76"/>
      <c r="C140" s="76" t="s">
        <v>614</v>
      </c>
      <c r="D140" s="76"/>
      <c r="E140" s="76"/>
      <c r="F140" s="76"/>
      <c r="G140" s="76"/>
      <c r="H140" s="75"/>
      <c r="I140" s="75"/>
      <c r="J140" s="77" t="s">
        <v>606</v>
      </c>
      <c r="K140" s="75"/>
      <c r="L140" s="75"/>
    </row>
  </sheetData>
  <mergeCells count="17">
    <mergeCell ref="A1:L1"/>
    <mergeCell ref="A3:A5"/>
    <mergeCell ref="B3:C3"/>
    <mergeCell ref="D3:E3"/>
    <mergeCell ref="F3:G3"/>
    <mergeCell ref="H3:I3"/>
    <mergeCell ref="J3:L3"/>
    <mergeCell ref="B4:B5"/>
    <mergeCell ref="C4:C5"/>
    <mergeCell ref="J4:K4"/>
    <mergeCell ref="L4:L5"/>
    <mergeCell ref="D4:D5"/>
    <mergeCell ref="E4:E5"/>
    <mergeCell ref="F4:F5"/>
    <mergeCell ref="G4:G5"/>
    <mergeCell ref="H4:H5"/>
    <mergeCell ref="I4:I5"/>
  </mergeCells>
  <pageMargins left="0.7" right="0.7" top="0.75" bottom="0.75" header="0.3" footer="0.3"/>
  <pageSetup paperSize="9" scale="61" orientation="portrait" horizontalDpi="180" verticalDpi="180" r:id="rId1"/>
  <rowBreaks count="2" manualBreakCount="2">
    <brk id="47" max="16383" man="1"/>
    <brk id="9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 Cover</vt:lpstr>
      <vt:lpstr> Conventions</vt:lpstr>
      <vt:lpstr> Content</vt:lpstr>
      <vt:lpstr> Method.explanations</vt:lpstr>
      <vt:lpstr>1</vt:lpstr>
      <vt:lpstr>2</vt:lpstr>
      <vt:lpstr>3</vt:lpstr>
      <vt:lpstr>'1'!Область_печати</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2025-08-21T06:22:10Z</dcterms:modified>
</cp:coreProperties>
</file>