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385" activeTab="4"/>
  </bookViews>
  <sheets>
    <sheet name="Күндер ұзақтығы бойынша" sheetId="10" r:id="rId1"/>
    <sheet name="Мақсаттары бойынша" sheetId="26" r:id="rId2"/>
    <sheet name="Жасы бойынша" sheetId="2" r:id="rId3"/>
    <sheet name="Өткізу пункттері бойынша" sheetId="17" r:id="rId4"/>
    <sheet name="Көлік түрлері бойынша" sheetId="32" r:id="rId5"/>
  </sheets>
  <calcPr calcId="162913"/>
</workbook>
</file>

<file path=xl/calcChain.xml><?xml version="1.0" encoding="utf-8"?>
<calcChain xmlns="http://schemas.openxmlformats.org/spreadsheetml/2006/main">
  <c r="H5" i="32" l="1"/>
  <c r="C4" i="17"/>
  <c r="L6" i="2"/>
  <c r="M6" i="2"/>
  <c r="N6" i="2"/>
  <c r="O6" i="2"/>
  <c r="P6" i="2"/>
  <c r="Q6" i="2"/>
  <c r="K6" i="2"/>
  <c r="N5" i="26"/>
  <c r="K5" i="10"/>
  <c r="L5" i="10"/>
  <c r="B5" i="10"/>
  <c r="H6" i="32" l="1"/>
  <c r="H7" i="32"/>
  <c r="H8" i="32"/>
  <c r="H9" i="32"/>
  <c r="H10" i="32"/>
  <c r="H11" i="32"/>
  <c r="H12" i="32"/>
  <c r="H13" i="32"/>
  <c r="H14" i="32"/>
  <c r="H15" i="32"/>
  <c r="H16" i="32"/>
  <c r="H17" i="32"/>
  <c r="H18" i="32"/>
  <c r="H19" i="32"/>
  <c r="H20" i="32"/>
  <c r="H21" i="32"/>
  <c r="H22" i="32"/>
  <c r="H23" i="32"/>
  <c r="H24" i="32"/>
  <c r="H25" i="32"/>
  <c r="H26" i="32"/>
  <c r="H27" i="32"/>
  <c r="H28" i="32"/>
  <c r="H29" i="32"/>
  <c r="H30" i="32"/>
  <c r="H31" i="32"/>
  <c r="H32" i="32"/>
  <c r="H33" i="32"/>
  <c r="H34" i="32"/>
  <c r="H35" i="32"/>
  <c r="H36" i="32"/>
  <c r="H37" i="32"/>
  <c r="H38" i="32"/>
  <c r="H39" i="32"/>
  <c r="H40" i="32"/>
  <c r="H41" i="32"/>
  <c r="H42" i="32"/>
  <c r="H43" i="32"/>
  <c r="H44" i="32"/>
  <c r="H45" i="32"/>
  <c r="H46" i="32"/>
  <c r="H47" i="32"/>
  <c r="H48" i="32"/>
  <c r="H49" i="32"/>
  <c r="H50" i="32"/>
  <c r="H51" i="32"/>
  <c r="H52" i="32"/>
  <c r="H53" i="32"/>
  <c r="H54" i="32"/>
  <c r="H55" i="32"/>
  <c r="H56" i="32"/>
  <c r="H57" i="32"/>
  <c r="H58" i="32"/>
  <c r="H59" i="32"/>
  <c r="H60" i="32"/>
  <c r="H61" i="32"/>
  <c r="H62" i="32"/>
  <c r="H63" i="32"/>
  <c r="H64" i="32"/>
  <c r="H65" i="32"/>
  <c r="H66" i="32"/>
  <c r="H67" i="32"/>
  <c r="H68" i="32"/>
  <c r="H69" i="32"/>
  <c r="H70" i="32"/>
  <c r="H71" i="32"/>
  <c r="H72" i="32"/>
  <c r="H73" i="32"/>
  <c r="H74" i="32"/>
  <c r="H75" i="32"/>
  <c r="H76" i="32"/>
  <c r="H77" i="32"/>
  <c r="H78" i="32"/>
  <c r="H79" i="32"/>
  <c r="H80" i="32"/>
  <c r="H81" i="32"/>
  <c r="H82" i="32"/>
  <c r="H83" i="32"/>
  <c r="H84" i="32"/>
  <c r="H85" i="32"/>
  <c r="H86" i="32"/>
  <c r="H87" i="32"/>
  <c r="H88" i="32"/>
  <c r="H89" i="32"/>
  <c r="H90" i="32"/>
  <c r="H91" i="32"/>
  <c r="H92" i="32"/>
  <c r="J5" i="32"/>
  <c r="K5" i="32"/>
  <c r="L5" i="32"/>
  <c r="M5" i="32"/>
  <c r="I5" i="32"/>
  <c r="B18" i="32"/>
  <c r="B7" i="32"/>
  <c r="B8" i="32"/>
  <c r="B9" i="32"/>
  <c r="B10" i="32"/>
  <c r="B11" i="32"/>
  <c r="B12" i="32"/>
  <c r="B13" i="32"/>
  <c r="B14" i="32"/>
  <c r="B15" i="32"/>
  <c r="B16" i="32"/>
  <c r="B17" i="32"/>
  <c r="B20" i="32"/>
  <c r="B21" i="32"/>
  <c r="B22" i="32"/>
  <c r="B23" i="32"/>
  <c r="B24" i="32"/>
  <c r="B25" i="32"/>
  <c r="B26" i="32"/>
  <c r="B28" i="32"/>
  <c r="B29" i="32"/>
  <c r="B30" i="32"/>
  <c r="B31" i="32"/>
  <c r="B32" i="32"/>
  <c r="B33" i="32"/>
  <c r="B34" i="32"/>
  <c r="B35" i="32"/>
  <c r="B36" i="32"/>
  <c r="B37" i="32"/>
  <c r="B38" i="32"/>
  <c r="B39" i="32"/>
  <c r="B40" i="32"/>
  <c r="B41" i="32"/>
  <c r="B42" i="32"/>
  <c r="B43" i="32"/>
  <c r="B44" i="32"/>
  <c r="B45" i="32"/>
  <c r="B46" i="32"/>
  <c r="B47" i="32"/>
  <c r="B48" i="32"/>
  <c r="B49" i="32"/>
  <c r="B50" i="32"/>
  <c r="B51" i="32"/>
  <c r="B52" i="32"/>
  <c r="B53" i="32"/>
  <c r="B55" i="32"/>
  <c r="B56" i="32"/>
  <c r="B57" i="32"/>
  <c r="B58" i="32"/>
  <c r="B59" i="32"/>
  <c r="B60" i="32"/>
  <c r="B61" i="32"/>
  <c r="B62" i="32"/>
  <c r="B65" i="32"/>
  <c r="B66" i="32"/>
  <c r="B67" i="32"/>
  <c r="B68" i="32"/>
  <c r="B69" i="32"/>
  <c r="B70" i="32"/>
  <c r="B71" i="32"/>
  <c r="B72" i="32"/>
  <c r="B73" i="32"/>
  <c r="B74" i="32"/>
  <c r="B75" i="32"/>
  <c r="B76" i="32"/>
  <c r="B77" i="32"/>
  <c r="B78" i="32"/>
  <c r="B79" i="32"/>
  <c r="B80" i="32"/>
  <c r="B82" i="32"/>
  <c r="B83" i="32"/>
  <c r="B84" i="32"/>
  <c r="B85" i="32"/>
  <c r="B86" i="32"/>
  <c r="B87" i="32"/>
  <c r="B88" i="32"/>
  <c r="B89" i="32"/>
  <c r="B90" i="32"/>
  <c r="B91" i="32"/>
  <c r="B92" i="32"/>
  <c r="C5" i="32"/>
  <c r="D5" i="32"/>
  <c r="E5" i="32"/>
  <c r="F5" i="32"/>
  <c r="G5" i="32"/>
  <c r="B5" i="32" l="1"/>
  <c r="M5" i="26"/>
  <c r="D5" i="26"/>
  <c r="E5" i="26"/>
  <c r="F5" i="26"/>
  <c r="G5" i="26"/>
  <c r="H5" i="26"/>
  <c r="I5" i="26"/>
  <c r="J5" i="26"/>
  <c r="K5" i="26"/>
  <c r="L5" i="26"/>
  <c r="C5" i="26"/>
  <c r="B5" i="26" s="1"/>
  <c r="O5" i="26"/>
  <c r="P5" i="26"/>
  <c r="Q5" i="26"/>
  <c r="R5" i="26"/>
  <c r="S5" i="26"/>
  <c r="T5" i="26"/>
  <c r="U5" i="26"/>
  <c r="V5" i="26"/>
  <c r="W5" i="26"/>
  <c r="X5" i="26"/>
  <c r="Y5" i="26"/>
  <c r="Z5" i="26"/>
  <c r="N6" i="26"/>
  <c r="N7" i="26"/>
  <c r="N8" i="26"/>
  <c r="N9" i="26"/>
  <c r="N10" i="26"/>
  <c r="N11" i="26"/>
  <c r="N12" i="26"/>
  <c r="N13" i="26"/>
  <c r="N14" i="26"/>
  <c r="N15" i="26"/>
  <c r="N16" i="26"/>
  <c r="N17" i="26"/>
  <c r="N18" i="26"/>
  <c r="N19" i="26"/>
  <c r="N20" i="26"/>
  <c r="N21" i="26"/>
  <c r="N22" i="26"/>
  <c r="N23" i="26"/>
  <c r="N24" i="26"/>
  <c r="N25" i="26"/>
  <c r="N26" i="26"/>
  <c r="N27" i="26"/>
  <c r="N28" i="26"/>
  <c r="N29" i="26"/>
  <c r="N30" i="26"/>
  <c r="N31" i="26"/>
  <c r="N32" i="26"/>
  <c r="N33" i="26"/>
  <c r="N34" i="26"/>
  <c r="N35" i="26"/>
  <c r="N37" i="26"/>
  <c r="N38" i="26"/>
  <c r="N39" i="26"/>
  <c r="N41" i="26"/>
  <c r="N42" i="26"/>
  <c r="N43" i="26"/>
  <c r="N44" i="26"/>
  <c r="N45" i="26"/>
  <c r="N46" i="26"/>
  <c r="N47" i="26"/>
  <c r="N48" i="26"/>
  <c r="N49" i="26"/>
  <c r="N50" i="26"/>
  <c r="N51" i="26"/>
  <c r="N52"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4" i="26"/>
  <c r="N85" i="26"/>
  <c r="N86" i="26"/>
  <c r="N87" i="26"/>
  <c r="N88" i="26"/>
  <c r="N89" i="26"/>
  <c r="N90" i="26"/>
  <c r="B7" i="26"/>
  <c r="B8" i="26"/>
  <c r="B10" i="26"/>
  <c r="B11" i="26"/>
  <c r="B12" i="26"/>
  <c r="B13" i="26"/>
  <c r="B14" i="26"/>
  <c r="B15" i="26"/>
  <c r="B16" i="26"/>
  <c r="B17" i="26"/>
  <c r="B18" i="26"/>
  <c r="B20" i="26"/>
  <c r="B21" i="26"/>
  <c r="B22" i="26"/>
  <c r="B23" i="26"/>
  <c r="B24" i="26"/>
  <c r="B25" i="26"/>
  <c r="B26" i="26"/>
  <c r="B27" i="26"/>
  <c r="B28" i="26"/>
  <c r="B29" i="26"/>
  <c r="B30" i="26"/>
  <c r="B31" i="26"/>
  <c r="B32" i="26"/>
  <c r="B33" i="26"/>
  <c r="B34" i="26"/>
  <c r="B35" i="26"/>
  <c r="B36" i="26"/>
  <c r="B37" i="26"/>
  <c r="B38" i="26"/>
  <c r="B39" i="26"/>
  <c r="B40" i="26"/>
  <c r="B41" i="26"/>
  <c r="B42" i="26"/>
  <c r="B43" i="26"/>
  <c r="B44" i="26"/>
  <c r="B45" i="26"/>
  <c r="B46" i="26"/>
  <c r="B47" i="26"/>
  <c r="B48" i="26"/>
  <c r="B49" i="26"/>
  <c r="B51" i="26"/>
  <c r="B52" i="26"/>
  <c r="B53" i="26"/>
  <c r="B55" i="26"/>
  <c r="B56" i="26"/>
  <c r="B57" i="26"/>
  <c r="B58" i="26"/>
  <c r="B59" i="26"/>
  <c r="B60" i="26"/>
  <c r="B61" i="26"/>
  <c r="B62" i="26"/>
  <c r="B64" i="26"/>
  <c r="B65" i="26"/>
  <c r="B66" i="26"/>
  <c r="B67" i="26"/>
  <c r="B68" i="26"/>
  <c r="B69" i="26"/>
  <c r="B70" i="26"/>
  <c r="B71" i="26"/>
  <c r="B72" i="26"/>
  <c r="B73" i="26"/>
  <c r="B74" i="26"/>
  <c r="B75" i="26"/>
  <c r="B76" i="26"/>
  <c r="B77" i="26"/>
  <c r="B78" i="26"/>
  <c r="B79" i="26"/>
  <c r="B81" i="26"/>
  <c r="B82" i="26"/>
  <c r="B83" i="26"/>
  <c r="B84" i="26"/>
  <c r="B85" i="26"/>
  <c r="B86" i="26"/>
  <c r="B87" i="26"/>
  <c r="B88" i="26"/>
  <c r="B89" i="26"/>
  <c r="B90" i="26"/>
  <c r="C6" i="2" l="1"/>
  <c r="D6" i="2" l="1"/>
  <c r="E6" i="2"/>
  <c r="F6" i="2"/>
  <c r="G6" i="2"/>
  <c r="H6" i="2"/>
  <c r="I6" i="2"/>
  <c r="M5" i="10"/>
  <c r="N5" i="10"/>
  <c r="O5" i="10"/>
  <c r="P5" i="10"/>
  <c r="Q5" i="10"/>
  <c r="R5" i="10"/>
  <c r="S5" i="10"/>
  <c r="D5" i="10"/>
  <c r="E5" i="10"/>
  <c r="F5" i="10"/>
  <c r="G5" i="10"/>
  <c r="H5" i="10"/>
  <c r="I5" i="10"/>
  <c r="J5" i="10"/>
  <c r="C5" i="10"/>
  <c r="B4" i="17" l="1"/>
  <c r="B7" i="10"/>
  <c r="B8" i="10"/>
  <c r="B10" i="10"/>
  <c r="B11" i="10"/>
  <c r="B12" i="10"/>
  <c r="B13" i="10"/>
  <c r="B14" i="10"/>
  <c r="B15" i="10"/>
  <c r="B16" i="10"/>
  <c r="B17" i="10"/>
  <c r="B18" i="10"/>
  <c r="B20" i="10"/>
  <c r="B21" i="10"/>
  <c r="B22" i="10"/>
  <c r="B23" i="10"/>
  <c r="B24" i="10"/>
  <c r="B25" i="10"/>
  <c r="B26" i="10"/>
  <c r="B91" i="10"/>
  <c r="B28" i="10"/>
  <c r="B29" i="10"/>
  <c r="B30" i="10"/>
  <c r="B31" i="10"/>
  <c r="B32" i="10"/>
  <c r="B33" i="10"/>
  <c r="B34" i="10"/>
  <c r="B35" i="10"/>
  <c r="B36" i="10"/>
  <c r="B37" i="10"/>
  <c r="B38" i="10"/>
  <c r="B39" i="10"/>
  <c r="B40" i="10"/>
  <c r="B41" i="10"/>
  <c r="B42" i="10"/>
  <c r="B43" i="10"/>
  <c r="B44" i="10"/>
  <c r="B45" i="10"/>
  <c r="B46" i="10"/>
  <c r="B47" i="10"/>
  <c r="B48" i="10"/>
  <c r="B49" i="10"/>
  <c r="B51" i="10"/>
  <c r="B52" i="10"/>
  <c r="B53" i="10"/>
  <c r="B55" i="10"/>
  <c r="B56" i="10"/>
  <c r="B57" i="10"/>
  <c r="B58" i="10"/>
  <c r="B59" i="10"/>
  <c r="B60" i="10"/>
  <c r="B61" i="10"/>
  <c r="B62" i="10"/>
  <c r="B64" i="10"/>
  <c r="B65" i="10"/>
  <c r="B66" i="10"/>
  <c r="B67" i="10"/>
  <c r="B68" i="10"/>
  <c r="B69" i="10"/>
  <c r="B70" i="10"/>
  <c r="B71" i="10"/>
  <c r="B72" i="10"/>
  <c r="B73" i="10"/>
  <c r="B74" i="10"/>
  <c r="B75" i="10"/>
  <c r="B76" i="10"/>
  <c r="B77" i="10"/>
  <c r="B78" i="10"/>
  <c r="B79" i="10"/>
  <c r="B81" i="10"/>
  <c r="B82" i="10"/>
  <c r="B83" i="10"/>
  <c r="B84" i="10"/>
  <c r="B85" i="10"/>
  <c r="B86" i="10"/>
  <c r="B87" i="10"/>
  <c r="B88" i="10"/>
  <c r="B89" i="10"/>
  <c r="B90" i="10"/>
  <c r="J7" i="2" l="1"/>
  <c r="J8" i="2"/>
  <c r="J9" i="2"/>
  <c r="J10" i="2"/>
  <c r="J12" i="2"/>
  <c r="J13" i="2"/>
  <c r="J14" i="2"/>
  <c r="J15" i="2"/>
  <c r="J16" i="2"/>
  <c r="J17" i="2"/>
  <c r="J18" i="2"/>
  <c r="J19" i="2"/>
  <c r="J20" i="2"/>
  <c r="J21" i="2"/>
  <c r="J22" i="2"/>
  <c r="J23" i="2"/>
  <c r="J24" i="2"/>
  <c r="J25" i="2"/>
  <c r="J26" i="2"/>
  <c r="J27" i="2"/>
  <c r="J28" i="2"/>
  <c r="J29" i="2"/>
  <c r="J30" i="2"/>
  <c r="J31" i="2"/>
  <c r="J32" i="2"/>
  <c r="J33" i="2"/>
  <c r="J34" i="2"/>
  <c r="J35" i="2"/>
  <c r="J36" i="2"/>
  <c r="J38" i="2"/>
  <c r="J39" i="2"/>
  <c r="J92" i="2"/>
  <c r="J40" i="2"/>
  <c r="J42" i="2"/>
  <c r="J43" i="2"/>
  <c r="J44" i="2"/>
  <c r="J45" i="2"/>
  <c r="J46" i="2"/>
  <c r="J47" i="2"/>
  <c r="J48" i="2"/>
  <c r="J49" i="2"/>
  <c r="J50" i="2"/>
  <c r="J51" i="2"/>
  <c r="J52" i="2"/>
  <c r="J53"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5" i="2"/>
  <c r="J86" i="2"/>
  <c r="J87" i="2"/>
  <c r="J88" i="2"/>
  <c r="J89" i="2"/>
  <c r="J90" i="2"/>
  <c r="J91" i="2"/>
  <c r="J6" i="2" l="1"/>
</calcChain>
</file>

<file path=xl/sharedStrings.xml><?xml version="1.0" encoding="utf-8"?>
<sst xmlns="http://schemas.openxmlformats.org/spreadsheetml/2006/main" count="571" uniqueCount="257">
  <si>
    <t>Сырым авто</t>
  </si>
  <si>
    <t>Аухатты авто</t>
  </si>
  <si>
    <t>Жайсан авто</t>
  </si>
  <si>
    <t>Целинный авто</t>
  </si>
  <si>
    <t>Аят авто</t>
  </si>
  <si>
    <t>Кеген авто</t>
  </si>
  <si>
    <t>Найза авто</t>
  </si>
  <si>
    <t>Атамекен авто</t>
  </si>
  <si>
    <t>Орда авто</t>
  </si>
  <si>
    <t>ПГО Сазды</t>
  </si>
  <si>
    <t>ПГО Орал</t>
  </si>
  <si>
    <t>ПГО Рахат</t>
  </si>
  <si>
    <t>АВСТРИЯ</t>
  </si>
  <si>
    <t>АНГИЛЬЯ</t>
  </si>
  <si>
    <t>АРМЕНИЯ</t>
  </si>
  <si>
    <t>БАНГЛАДЕШ</t>
  </si>
  <si>
    <t>БАХРЕЙН</t>
  </si>
  <si>
    <t>БЕЛАРУСЬ</t>
  </si>
  <si>
    <t>БЕЛЬГИЯ</t>
  </si>
  <si>
    <t>БОЛГАРИЯ</t>
  </si>
  <si>
    <t>ВЕНГРИЯ</t>
  </si>
  <si>
    <t>ВЬЕТНАМ</t>
  </si>
  <si>
    <t>ГЕРМАНИЯ</t>
  </si>
  <si>
    <t>ГОНКОНГ</t>
  </si>
  <si>
    <t>ГРЕЦИЯ</t>
  </si>
  <si>
    <t>ГРУЗИЯ</t>
  </si>
  <si>
    <t>ЕГИПЕТ</t>
  </si>
  <si>
    <t>ИЗРАИЛЬ</t>
  </si>
  <si>
    <t>ИНДОНЕЗИЯ</t>
  </si>
  <si>
    <t>ИОРДАНИЯ</t>
  </si>
  <si>
    <t>ИРАК</t>
  </si>
  <si>
    <t>ИРАН</t>
  </si>
  <si>
    <t>ИРЛАНДИЯ</t>
  </si>
  <si>
    <t>ИСЛАНДИЯ</t>
  </si>
  <si>
    <t>ИСПАНИЯ</t>
  </si>
  <si>
    <t>ИТАЛИЯ</t>
  </si>
  <si>
    <t>КАМБОДЖА</t>
  </si>
  <si>
    <t>КАНАДА</t>
  </si>
  <si>
    <t>КАТАР</t>
  </si>
  <si>
    <t>КИПР</t>
  </si>
  <si>
    <t>КОЛУМБИЯ</t>
  </si>
  <si>
    <t>КУВЕЙТ</t>
  </si>
  <si>
    <t>ЛАТВИЯ</t>
  </si>
  <si>
    <t>ЛИТВА</t>
  </si>
  <si>
    <t>ЛЮКСЕМБУРГ</t>
  </si>
  <si>
    <t>МАЛАЙЗИЯ</t>
  </si>
  <si>
    <t>МАЛЬТА</t>
  </si>
  <si>
    <t>МОНГОЛИЯ</t>
  </si>
  <si>
    <t>НОРВЕГИЯ</t>
  </si>
  <si>
    <t>ОМАН</t>
  </si>
  <si>
    <t>ПАКИСТАН</t>
  </si>
  <si>
    <t>ПОЛЬША</t>
  </si>
  <si>
    <t>РУМЫНИЯ</t>
  </si>
  <si>
    <t>СЕРБИЯ</t>
  </si>
  <si>
    <t>СИНГАПУР</t>
  </si>
  <si>
    <t>СИРИЯ</t>
  </si>
  <si>
    <t>СЛОВАКИЯ</t>
  </si>
  <si>
    <t>СЛОВЕНИЯ</t>
  </si>
  <si>
    <t>ФРАНЦИЯ</t>
  </si>
  <si>
    <t>ХОРВАТИЯ</t>
  </si>
  <si>
    <t>ЧЕРНОГОРИЯ</t>
  </si>
  <si>
    <t>ЧЕХИЯ</t>
  </si>
  <si>
    <t>ШВЕЙЦАРИЯ</t>
  </si>
  <si>
    <t>ШВЕЦИЯ</t>
  </si>
  <si>
    <t>ШРИ-ЛАНКА</t>
  </si>
  <si>
    <t>АВСТРАЛИЯ</t>
  </si>
  <si>
    <t>АЛБАНИЯ</t>
  </si>
  <si>
    <t>ДАНИЯ</t>
  </si>
  <si>
    <t>МАВРИКИЙ</t>
  </si>
  <si>
    <t>МАРОККО</t>
  </si>
  <si>
    <t>ПОРТУГАЛИЯ</t>
  </si>
  <si>
    <t>ФИНЛЯНДИЯ</t>
  </si>
  <si>
    <t>ПГО Аршалы</t>
  </si>
  <si>
    <t>ПГО Кенерал</t>
  </si>
  <si>
    <t>Транзит</t>
  </si>
  <si>
    <t>Туризм</t>
  </si>
  <si>
    <t>Авиа</t>
  </si>
  <si>
    <t>Авто</t>
  </si>
  <si>
    <t>2024 жыл</t>
  </si>
  <si>
    <t>2025 жыл</t>
  </si>
  <si>
    <t>Кіру елі</t>
  </si>
  <si>
    <t>Барлығы</t>
  </si>
  <si>
    <t xml:space="preserve">1 күнге дейін </t>
  </si>
  <si>
    <t>1-ден 2 күнге дейін</t>
  </si>
  <si>
    <t>3-тен 4 күнге дейін</t>
  </si>
  <si>
    <t>5-тен 7 күнге дейін</t>
  </si>
  <si>
    <t>8-ден 15 күнге дейін</t>
  </si>
  <si>
    <t>16-дан 30 күнге дейін</t>
  </si>
  <si>
    <t>31-ден 90-ға дейін</t>
  </si>
  <si>
    <t>90 күннен астам</t>
  </si>
  <si>
    <t>1 күнге дейін</t>
  </si>
  <si>
    <t>31-ден 90 күнге дейін</t>
  </si>
  <si>
    <t>ӘЗЕРБАЙЖАН</t>
  </si>
  <si>
    <t>АМЕРИКАЛЫҚ САМОА</t>
  </si>
  <si>
    <t>АУҒАНСТАН</t>
  </si>
  <si>
    <t>БОСНИЯ ЖӘНЕ ГЕРЦЕГОВИНА</t>
  </si>
  <si>
    <t>ҰЛЫБРИТАНИЯ</t>
  </si>
  <si>
    <t>ҮНДІСТАН</t>
  </si>
  <si>
    <t>ҚХР</t>
  </si>
  <si>
    <t>ҚЫРҒЫЗСТАН</t>
  </si>
  <si>
    <t>МАЛЬДИВ АРАЛДАРЫ</t>
  </si>
  <si>
    <t>БЕЛГІСІЗ</t>
  </si>
  <si>
    <t>НИДЕРЛАНД</t>
  </si>
  <si>
    <t>БАӘ</t>
  </si>
  <si>
    <t>МАКЕДОНИЯ РЕСПУБЛИКАСЫ</t>
  </si>
  <si>
    <t>РЕСЕЙ</t>
  </si>
  <si>
    <t>САУД АРАБИЯСЫ</t>
  </si>
  <si>
    <t>АҚШ</t>
  </si>
  <si>
    <t>ТӘЖІКСТАН</t>
  </si>
  <si>
    <t>ТАЙЛАНД</t>
  </si>
  <si>
    <t>ТАЙВАНЬ (ҚЫТАЙ)</t>
  </si>
  <si>
    <t>ТҮРКМЕНСТАН</t>
  </si>
  <si>
    <t>ТҮРКИЯ</t>
  </si>
  <si>
    <t>ӨЗБЕКСТАН</t>
  </si>
  <si>
    <t>ОРТАЛЫҚ АФРИКА РЕСПУБЛИКАСЫ</t>
  </si>
  <si>
    <t>ОҢТҮСТІК КОРЕЯ</t>
  </si>
  <si>
    <t>ЖАПОНИЯ</t>
  </si>
  <si>
    <t>БАСҚАЛАР</t>
  </si>
  <si>
    <t>0-14 жас</t>
  </si>
  <si>
    <t>15-24 жас</t>
  </si>
  <si>
    <t>25-34 жас</t>
  </si>
  <si>
    <t>35-44 жас</t>
  </si>
  <si>
    <t>45-54 жас</t>
  </si>
  <si>
    <t>55-64 жас</t>
  </si>
  <si>
    <t>65 жас және одан жоғары</t>
  </si>
  <si>
    <t>Өткізу пункттері</t>
  </si>
  <si>
    <t>Айша Бибі авто</t>
  </si>
  <si>
    <t>Ақбалық авто</t>
  </si>
  <si>
    <t>Ақcай авто</t>
  </si>
  <si>
    <t>Ақсу теміржол</t>
  </si>
  <si>
    <t>Ақтау әуе</t>
  </si>
  <si>
    <t>Ақтау теңіз порты</t>
  </si>
  <si>
    <t>Ақтөбе әуе</t>
  </si>
  <si>
    <t>Әлімбет авто</t>
  </si>
  <si>
    <t>Алматы әуе</t>
  </si>
  <si>
    <t>Алтынкөл теміржол</t>
  </si>
  <si>
    <t>Аманкелді авто</t>
  </si>
  <si>
    <t>Астана әуе</t>
  </si>
  <si>
    <t>Атырау әуе</t>
  </si>
  <si>
    <t>Ауыл теміржол</t>
  </si>
  <si>
    <t>Ауыл авто</t>
  </si>
  <si>
    <t>Б. Қонысбаев авто</t>
  </si>
  <si>
    <t>Байқоңыр әуе</t>
  </si>
  <si>
    <t>Байтанат авто</t>
  </si>
  <si>
    <t>Баутино теңіз порты</t>
  </si>
  <si>
    <t>Бақты авто</t>
  </si>
  <si>
    <t>Бидайық авто</t>
  </si>
  <si>
    <t>Булаево теміржол</t>
  </si>
  <si>
    <t>Бускөл теміржол</t>
  </si>
  <si>
    <t>Уәлиханово теміржол</t>
  </si>
  <si>
    <t>Ганюшкино теміржол</t>
  </si>
  <si>
    <t>Достық теміржол</t>
  </si>
  <si>
    <t>Жайсан теміржол</t>
  </si>
  <si>
    <t>Жайық теміржол</t>
  </si>
  <si>
    <t>Жаңа жол авто</t>
  </si>
  <si>
    <t>Жәнібек авто</t>
  </si>
  <si>
    <t>Жәнібек теміржол</t>
  </si>
  <si>
    <t>Жезқазған әуе</t>
  </si>
  <si>
    <t>Жезкент авто</t>
  </si>
  <si>
    <t>Желқуар авто</t>
  </si>
  <si>
    <t>Жібек жолы авто</t>
  </si>
  <si>
    <t>Қазығұрт авто</t>
  </si>
  <si>
    <t>Қайрақ авто</t>
  </si>
  <si>
    <t>Қайрақ теміржол</t>
  </si>
  <si>
    <t>Қалжат авто</t>
  </si>
  <si>
    <t>Қапланбек авто</t>
  </si>
  <si>
    <t>Қарағанды әуе</t>
  </si>
  <si>
    <t>Қарақоға авто</t>
  </si>
  <si>
    <t>Қарасу авто</t>
  </si>
  <si>
    <t>Қарашатау авто</t>
  </si>
  <si>
    <t>Киргильда теміржол</t>
  </si>
  <si>
    <t>Көкшетау әуе</t>
  </si>
  <si>
    <t>Қондыбай авто</t>
  </si>
  <si>
    <t>Қордай авто</t>
  </si>
  <si>
    <t>Қосақ авто</t>
  </si>
  <si>
    <t>Қостанай әуе</t>
  </si>
  <si>
    <t>Қоянбай авто</t>
  </si>
  <si>
    <t>Құрманғазы авто</t>
  </si>
  <si>
    <t>Құрық теңіз порты</t>
  </si>
  <si>
    <t>Қызылжар авто</t>
  </si>
  <si>
    <t>Қызылорда әуе</t>
  </si>
  <si>
    <t>Майқапшағай авто</t>
  </si>
  <si>
    <t>Маймақ теміржол</t>
  </si>
  <si>
    <t>Мамлютка теміржол</t>
  </si>
  <si>
    <t>Мыңкөл теміржол</t>
  </si>
  <si>
    <t>Нұр жолы авто</t>
  </si>
  <si>
    <t>Оазис теміржол</t>
  </si>
  <si>
    <t>Өскемен әуе</t>
  </si>
  <si>
    <t>ПГО Балқұдық</t>
  </si>
  <si>
    <t>ПГО Бірлік</t>
  </si>
  <si>
    <t>ПГО Босағаш</t>
  </si>
  <si>
    <t>ПГО Боскөл</t>
  </si>
  <si>
    <t>ПГО Ер Қосай Батыр</t>
  </si>
  <si>
    <t>ПГО Ертіс</t>
  </si>
  <si>
    <t>ПГО Есіл</t>
  </si>
  <si>
    <t>ПГО Жиренқопа</t>
  </si>
  <si>
    <t>ПГО Х. Халлиулин атындағы</t>
  </si>
  <si>
    <t>ПГО Қайрақ</t>
  </si>
  <si>
    <t>ПГО Қаракөл</t>
  </si>
  <si>
    <t>ПГО Қарасай</t>
  </si>
  <si>
    <t>ПГО Қасқат</t>
  </si>
  <si>
    <t>ПГО Қиялы</t>
  </si>
  <si>
    <t>ПГО Қосөзен</t>
  </si>
  <si>
    <t>ПГО Қызылжар</t>
  </si>
  <si>
    <t>ПГО Мұқатай</t>
  </si>
  <si>
    <t>ПГО Өрнек</t>
  </si>
  <si>
    <t>ПГО Тұрсын</t>
  </si>
  <si>
    <t>ПГО Ұзынағаш</t>
  </si>
  <si>
    <t>ПГО Шоңғай</t>
  </si>
  <si>
    <t>ПГО Шығанақ</t>
  </si>
  <si>
    <t>Петропавл әуе</t>
  </si>
  <si>
    <t>Пресногорьковская теміржол</t>
  </si>
  <si>
    <t>Сайхын теміржол</t>
  </si>
  <si>
    <t>Сартөбе авто</t>
  </si>
  <si>
    <t>Сарыағаш теміржол</t>
  </si>
  <si>
    <t>Семей әуе</t>
  </si>
  <si>
    <t>Сыпатай батыр авто</t>
  </si>
  <si>
    <t>Сырдария авто</t>
  </si>
  <si>
    <t>Тәжен авто</t>
  </si>
  <si>
    <t>Тараз әуе</t>
  </si>
  <si>
    <t>Тасқала авто</t>
  </si>
  <si>
    <t>Темірбаба авто</t>
  </si>
  <si>
    <t>Түркістан әуе</t>
  </si>
  <si>
    <t>Ұбаған авто</t>
  </si>
  <si>
    <t>Үбе авто</t>
  </si>
  <si>
    <t>Орал әуе</t>
  </si>
  <si>
    <t>Үрлютөбе авто</t>
  </si>
  <si>
    <t>Шалдовар теміржол</t>
  </si>
  <si>
    <t>Шыңғырлау теміржол</t>
  </si>
  <si>
    <t>Шаған авто</t>
  </si>
  <si>
    <t>Шарбақты авто</t>
  </si>
  <si>
    <t>Шарбақты теміржол</t>
  </si>
  <si>
    <t>Шемонаиха теміржол</t>
  </si>
  <si>
    <t>Шымкент әуе</t>
  </si>
  <si>
    <t>Іскерлік</t>
  </si>
  <si>
    <t>Дипломатиялық</t>
  </si>
  <si>
    <t>Емдеу үшін</t>
  </si>
  <si>
    <t>Оқуға</t>
  </si>
  <si>
    <t>Белгісіз</t>
  </si>
  <si>
    <t>Көлікке қызмет көрсету</t>
  </si>
  <si>
    <t>Қажылық</t>
  </si>
  <si>
    <t>Қызметтік</t>
  </si>
  <si>
    <t>Жеке</t>
  </si>
  <si>
    <t>Инвесторлық</t>
  </si>
  <si>
    <t>ТЖ</t>
  </si>
  <si>
    <t>Теңіз</t>
  </si>
  <si>
    <t>Жаяу</t>
  </si>
  <si>
    <t>СОЛТҮСТІК МАКЕДОНИЯ РЕСПУБЛИКАСЫ</t>
  </si>
  <si>
    <t>* ҚР Ұлттық қауіпсіздік комитеті Шекара қызметінің деректері</t>
  </si>
  <si>
    <r>
      <t xml:space="preserve">Шыққан келушілер — </t>
    </r>
    <r>
      <rPr>
        <sz val="11"/>
        <color theme="1"/>
        <rFont val="Roboto"/>
        <charset val="204"/>
      </rPr>
      <t>жұмысқа орналасу немесе тұрақты тұру мақсатында кету жағдайларын қоспағанда, кез келген негізгі мақсатпен (іскерлік сапар, туризм, жеке сапар және т.б.) уақытша сапармен басқа елдің аумағына келетін Қазақстан азаматы.</t>
    </r>
  </si>
  <si>
    <r>
      <t xml:space="preserve">Шығу туристері </t>
    </r>
    <r>
      <rPr>
        <i/>
        <sz val="11"/>
        <color theme="1"/>
        <rFont val="Roboto"/>
        <charset val="204"/>
      </rPr>
      <t>ретінде Қазақстан азаматтары жіктеледі, олар басқа елдің аумағында бір тәуліктен астам уақыт болған, уақытша сапармен (іскерлік, туристік, жеке және басқа) шыққан тұлғалар болып табылады. Бұл ретте еңбек қызметін жүзеге асыру немесе тұрақты тұру мақсатында басқа елге кеткен адамдар бұл санатқа кірмейді.</t>
    </r>
  </si>
  <si>
    <r>
      <t xml:space="preserve">Басқа елдің аумағында бір тәуліктен аз уақыт болған келушілер </t>
    </r>
    <r>
      <rPr>
        <b/>
        <i/>
        <sz val="11"/>
        <color theme="1"/>
        <rFont val="Roboto"/>
        <charset val="204"/>
      </rPr>
      <t>біркүндік келушілер</t>
    </r>
    <r>
      <rPr>
        <i/>
        <sz val="11"/>
        <color theme="1"/>
        <rFont val="Roboto"/>
        <charset val="204"/>
      </rPr>
      <t xml:space="preserve"> санатына жатады.
</t>
    </r>
  </si>
  <si>
    <t>Сапар мақсаттары бойынша кіру туризміне келушілер саны (шекарадан өткен) *</t>
  </si>
  <si>
    <t>Күндер ұзақтығы бойынша шығу туризм келушілерінің саны (шекарадан өткен)*</t>
  </si>
  <si>
    <t>Жасы бойынша  шығу туризм келушілерінің саны (шекарадан өткен)*</t>
  </si>
  <si>
    <t>Өткізу пункттері бойынша шығу туризм келушілерінің саны (шекарадан өткен)*</t>
  </si>
  <si>
    <t>Көлік түрлері бойынша шығу туризм келушілерінің саны (шекарадан өткен)*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</si>
</sst>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Calibri"/>
      <family val="2"/>
      <scheme val="minor"/>
    </font>
    <font>
      <b/>
      <i/>
      <sz val="11"/>
      <color theme="1"/>
      <name val="Roboto"/>
      <charset val="204"/>
    </font>
    <font>
      <i/>
      <sz val="11"/>
      <color theme="1"/>
      <name val="Roboto"/>
      <charset val="204"/>
    </font>
    <font>
      <b/>
      <sz val="12"/>
      <color theme="1"/>
      <name val="Roboto"/>
      <charset val="204"/>
    </font>
    <font>
      <sz val="11"/>
      <color theme="1"/>
      <name val="Roboto"/>
      <charset val="204"/>
    </font>
    <font>
      <b/>
      <sz val="11"/>
      <color theme="1"/>
      <name val="Roboto"/>
      <charset val="204"/>
    </font>
    <font>
      <i/>
      <sz val="10"/>
      <color theme="1"/>
      <name val="Roboto"/>
      <charset val="204"/>
    </font>
    <font>
      <b/>
      <sz val="11"/>
      <color theme="1"/>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1">
    <xf numFmtId="0" fontId="0" fillId="0" borderId="0"/>
  </cellStyleXfs>
  <cellXfs count="50">
    <xf numFmtId="0" fontId="0" fillId="0" borderId="0" xfId="0"/>
    <xf numFmtId="3" fontId="5" fillId="0" borderId="1" xfId="0" applyNumberFormat="1" applyFont="1" applyBorder="1" applyAlignment="1">
      <alignment horizontal="right"/>
    </xf>
    <xf numFmtId="3" fontId="4" fillId="0" borderId="1" xfId="0" applyNumberFormat="1" applyFont="1" applyBorder="1" applyAlignment="1">
      <alignment horizontal="right"/>
    </xf>
    <xf numFmtId="0" fontId="4" fillId="0" borderId="0" xfId="0" applyFont="1"/>
    <xf numFmtId="3" fontId="4" fillId="0" borderId="1" xfId="0" applyNumberFormat="1" applyFont="1" applyBorder="1"/>
    <xf numFmtId="0" fontId="4" fillId="0" borderId="1" xfId="0" applyFont="1" applyBorder="1"/>
    <xf numFmtId="0" fontId="0" fillId="0" borderId="0" xfId="0" applyAlignment="1">
      <alignment horizontal="left"/>
    </xf>
    <xf numFmtId="0" fontId="0" fillId="0" borderId="0" xfId="0" applyNumberFormat="1"/>
    <xf numFmtId="3" fontId="5" fillId="0" borderId="1" xfId="0" applyNumberFormat="1" applyFont="1" applyBorder="1" applyAlignment="1">
      <alignment horizontal="center" vertical="center" wrapText="1"/>
    </xf>
    <xf numFmtId="3" fontId="0" fillId="0" borderId="1" xfId="0" applyNumberFormat="1" applyFont="1" applyBorder="1" applyAlignment="1">
      <alignment horizontal="left"/>
    </xf>
    <xf numFmtId="3" fontId="4" fillId="0" borderId="1" xfId="0" applyNumberFormat="1" applyFont="1" applyBorder="1" applyAlignment="1">
      <alignment horizontal="right"/>
    </xf>
    <xf numFmtId="0" fontId="6" fillId="0" borderId="0" xfId="0" applyFont="1"/>
    <xf numFmtId="3" fontId="5" fillId="0" borderId="1" xfId="0" applyNumberFormat="1" applyFont="1" applyBorder="1" applyAlignment="1">
      <alignment horizontal="right" vertical="center" wrapText="1"/>
    </xf>
    <xf numFmtId="3" fontId="3" fillId="0" borderId="1" xfId="0" applyNumberFormat="1" applyFont="1" applyBorder="1" applyAlignment="1">
      <alignment horizontal="right" vertical="center" wrapText="1"/>
    </xf>
    <xf numFmtId="3" fontId="4" fillId="0" borderId="1" xfId="0" applyNumberFormat="1" applyFont="1" applyBorder="1" applyAlignment="1">
      <alignment horizontal="right" vertical="center" wrapText="1"/>
    </xf>
    <xf numFmtId="3" fontId="4" fillId="0" borderId="1" xfId="0" applyNumberFormat="1" applyFont="1" applyBorder="1" applyAlignment="1">
      <alignment horizontal="center" vertical="center" wrapText="1"/>
    </xf>
    <xf numFmtId="0" fontId="0" fillId="0" borderId="0" xfId="0" applyAlignment="1">
      <alignment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7" fillId="0" borderId="0" xfId="0" applyFont="1" applyAlignment="1">
      <alignment wrapText="1"/>
    </xf>
    <xf numFmtId="0" fontId="7" fillId="0" borderId="0" xfId="0" applyFont="1"/>
    <xf numFmtId="0" fontId="4" fillId="0" borderId="1" xfId="0" applyFont="1" applyBorder="1" applyAlignment="1">
      <alignment wrapText="1"/>
    </xf>
    <xf numFmtId="3" fontId="5" fillId="0" borderId="1" xfId="0" applyNumberFormat="1" applyFont="1" applyBorder="1" applyAlignment="1">
      <alignment wrapText="1"/>
    </xf>
    <xf numFmtId="3" fontId="5" fillId="0" borderId="1" xfId="0" applyNumberFormat="1" applyFont="1" applyBorder="1" applyAlignment="1">
      <alignment horizontal="right" wrapText="1"/>
    </xf>
    <xf numFmtId="0" fontId="5" fillId="0" borderId="1" xfId="0" applyFont="1" applyBorder="1" applyAlignment="1">
      <alignment horizontal="center" vertical="center"/>
    </xf>
    <xf numFmtId="0" fontId="3" fillId="0" borderId="1" xfId="0" applyFont="1" applyBorder="1" applyAlignment="1">
      <alignment horizontal="center" vertical="center" wrapText="1"/>
    </xf>
    <xf numFmtId="3" fontId="3" fillId="0" borderId="3" xfId="0" applyNumberFormat="1" applyFont="1" applyBorder="1" applyAlignment="1">
      <alignment horizontal="center" vertical="center" wrapText="1"/>
    </xf>
    <xf numFmtId="3" fontId="3" fillId="0" borderId="0" xfId="0" applyNumberFormat="1" applyFont="1" applyBorder="1" applyAlignment="1">
      <alignment horizontal="center" vertical="center" wrapText="1"/>
    </xf>
    <xf numFmtId="0" fontId="2" fillId="0" borderId="0" xfId="0" applyFont="1" applyAlignment="1">
      <alignment horizontal="left" wrapText="1"/>
    </xf>
    <xf numFmtId="0" fontId="1" fillId="0" borderId="0" xfId="0" applyFont="1" applyAlignment="1">
      <alignment horizontal="left" wrapText="1"/>
    </xf>
    <xf numFmtId="3" fontId="1" fillId="0" borderId="0" xfId="0" applyNumberFormat="1" applyFont="1" applyFill="1" applyBorder="1" applyAlignment="1">
      <alignment horizontal="left" wrapText="1"/>
    </xf>
    <xf numFmtId="3" fontId="2" fillId="0" borderId="0" xfId="0" applyNumberFormat="1" applyFont="1" applyFill="1" applyBorder="1" applyAlignment="1">
      <alignment horizontal="left" wrapText="1"/>
    </xf>
    <xf numFmtId="3" fontId="3"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xf>
    <xf numFmtId="0" fontId="6" fillId="0" borderId="6" xfId="0" applyFont="1" applyBorder="1" applyAlignment="1">
      <alignment horizontal="left" wrapText="1"/>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3" fontId="3" fillId="0" borderId="0" xfId="0" applyNumberFormat="1" applyFont="1" applyBorder="1" applyAlignment="1">
      <alignment horizontal="center" vertical="center" wrapText="1"/>
    </xf>
    <xf numFmtId="3" fontId="3" fillId="0" borderId="5" xfId="0" applyNumberFormat="1" applyFont="1" applyBorder="1" applyAlignment="1">
      <alignment horizontal="center" vertical="center" wrapText="1"/>
    </xf>
    <xf numFmtId="3" fontId="5" fillId="0" borderId="1" xfId="0" applyNumberFormat="1" applyFont="1" applyBorder="1" applyAlignment="1">
      <alignment horizontal="left" vertical="center" wrapText="1"/>
    </xf>
    <xf numFmtId="0" fontId="5" fillId="0" borderId="1" xfId="0" applyFont="1" applyBorder="1" applyAlignment="1">
      <alignment horizontal="left"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Border="1"/>
    <xf numFmtId="3" fontId="3" fillId="0" borderId="8" xfId="0" applyNumberFormat="1" applyFont="1" applyBorder="1" applyAlignment="1">
      <alignment horizontal="center" vertical="center" wrapText="1"/>
    </xf>
    <xf numFmtId="3" fontId="3" fillId="0" borderId="9"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5"/>
  <sheetViews>
    <sheetView workbookViewId="0">
      <selection activeCell="G12" sqref="G12"/>
    </sheetView>
  </sheetViews>
  <sheetFormatPr defaultRowHeight="15"/>
  <cols>
    <col min="1" max="1" width="28.42578125" customWidth="1"/>
    <col min="2" max="2" width="13.42578125" customWidth="1"/>
    <col min="3" max="19" width="12.85546875" customWidth="1"/>
  </cols>
  <sheetData>
    <row r="1" spans="1:19" ht="15.75" customHeight="1">
      <c r="A1" s="45" t="s">
        <v>253</v>
      </c>
      <c r="B1" s="45"/>
      <c r="C1" s="45"/>
      <c r="D1" s="45"/>
      <c r="E1" s="45"/>
      <c r="F1" s="45"/>
      <c r="G1" s="45"/>
      <c r="H1" s="45"/>
      <c r="I1" s="45"/>
      <c r="J1" s="45"/>
      <c r="K1" s="45"/>
      <c r="L1" s="45"/>
      <c r="M1" s="45"/>
      <c r="N1" s="45"/>
      <c r="O1" s="45"/>
      <c r="P1" s="45"/>
      <c r="Q1" s="45"/>
      <c r="R1" s="45"/>
      <c r="S1" s="45"/>
    </row>
    <row r="2" spans="1:19" s="44" customFormat="1" ht="15.75" customHeight="1">
      <c r="A2" s="27"/>
      <c r="B2" s="27"/>
      <c r="C2" s="27"/>
      <c r="D2" s="27"/>
      <c r="E2" s="27"/>
      <c r="F2" s="27"/>
      <c r="G2" s="27"/>
      <c r="H2" s="27"/>
      <c r="I2" s="27"/>
      <c r="J2" s="27"/>
      <c r="K2" s="27"/>
      <c r="L2" s="27"/>
      <c r="M2" s="27"/>
      <c r="N2" s="27"/>
      <c r="O2" s="27"/>
      <c r="P2" s="27"/>
      <c r="Q2" s="27"/>
      <c r="R2" s="27"/>
      <c r="S2" s="27"/>
    </row>
    <row r="3" spans="1:19" ht="15.75" customHeight="1">
      <c r="A3" s="33" t="s">
        <v>80</v>
      </c>
      <c r="B3" s="32" t="s">
        <v>78</v>
      </c>
      <c r="C3" s="32"/>
      <c r="D3" s="32"/>
      <c r="E3" s="32"/>
      <c r="F3" s="32"/>
      <c r="G3" s="32"/>
      <c r="H3" s="32"/>
      <c r="I3" s="32"/>
      <c r="J3" s="32"/>
      <c r="K3" s="32" t="s">
        <v>79</v>
      </c>
      <c r="L3" s="32"/>
      <c r="M3" s="32"/>
      <c r="N3" s="32"/>
      <c r="O3" s="32"/>
      <c r="P3" s="32"/>
      <c r="Q3" s="32"/>
      <c r="R3" s="32"/>
      <c r="S3" s="32"/>
    </row>
    <row r="4" spans="1:19" ht="28.5">
      <c r="A4" s="33"/>
      <c r="B4" s="8" t="s">
        <v>81</v>
      </c>
      <c r="C4" s="15" t="s">
        <v>82</v>
      </c>
      <c r="D4" s="15" t="s">
        <v>83</v>
      </c>
      <c r="E4" s="15" t="s">
        <v>84</v>
      </c>
      <c r="F4" s="15" t="s">
        <v>85</v>
      </c>
      <c r="G4" s="15" t="s">
        <v>86</v>
      </c>
      <c r="H4" s="15" t="s">
        <v>87</v>
      </c>
      <c r="I4" s="15" t="s">
        <v>88</v>
      </c>
      <c r="J4" s="15" t="s">
        <v>89</v>
      </c>
      <c r="K4" s="8" t="s">
        <v>81</v>
      </c>
      <c r="L4" s="15" t="s">
        <v>90</v>
      </c>
      <c r="M4" s="15" t="s">
        <v>83</v>
      </c>
      <c r="N4" s="15" t="s">
        <v>84</v>
      </c>
      <c r="O4" s="15" t="s">
        <v>85</v>
      </c>
      <c r="P4" s="15" t="s">
        <v>86</v>
      </c>
      <c r="Q4" s="15" t="s">
        <v>87</v>
      </c>
      <c r="R4" s="15" t="s">
        <v>91</v>
      </c>
      <c r="S4" s="15" t="s">
        <v>89</v>
      </c>
    </row>
    <row r="5" spans="1:19">
      <c r="A5" s="40" t="s">
        <v>81</v>
      </c>
      <c r="B5" s="12">
        <f>SUM(C5:J5)</f>
        <v>11960747</v>
      </c>
      <c r="C5" s="14">
        <f>SUM(C6:C91)</f>
        <v>3055350</v>
      </c>
      <c r="D5" s="14">
        <f t="shared" ref="D5:J5" si="0">SUM(D6:D91)</f>
        <v>2629804</v>
      </c>
      <c r="E5" s="14">
        <f t="shared" si="0"/>
        <v>1259892</v>
      </c>
      <c r="F5" s="14">
        <f t="shared" si="0"/>
        <v>1669631</v>
      </c>
      <c r="G5" s="14">
        <f t="shared" si="0"/>
        <v>1915507</v>
      </c>
      <c r="H5" s="14">
        <f t="shared" si="0"/>
        <v>559239</v>
      </c>
      <c r="I5" s="14">
        <f t="shared" si="0"/>
        <v>421714</v>
      </c>
      <c r="J5" s="14">
        <f t="shared" si="0"/>
        <v>449610</v>
      </c>
      <c r="K5" s="12">
        <f>SUM(L5:S5)</f>
        <v>11816627</v>
      </c>
      <c r="L5" s="14">
        <f>SUM(L6:L91)</f>
        <v>3016936</v>
      </c>
      <c r="M5" s="14">
        <f t="shared" ref="M5:S5" si="1">SUM(M6:M91)</f>
        <v>2586298</v>
      </c>
      <c r="N5" s="14">
        <f t="shared" si="1"/>
        <v>1251238</v>
      </c>
      <c r="O5" s="14">
        <f t="shared" si="1"/>
        <v>1671509</v>
      </c>
      <c r="P5" s="14">
        <f t="shared" si="1"/>
        <v>1878147</v>
      </c>
      <c r="Q5" s="14">
        <f t="shared" si="1"/>
        <v>533912</v>
      </c>
      <c r="R5" s="14">
        <f t="shared" si="1"/>
        <v>451255</v>
      </c>
      <c r="S5" s="14">
        <f t="shared" si="1"/>
        <v>427332</v>
      </c>
    </row>
    <row r="6" spans="1:19">
      <c r="A6" s="9" t="s">
        <v>65</v>
      </c>
      <c r="B6" s="1"/>
      <c r="C6" s="10"/>
      <c r="D6" s="10"/>
      <c r="E6" s="10"/>
      <c r="F6" s="10"/>
      <c r="G6" s="10"/>
      <c r="H6" s="10"/>
      <c r="I6" s="10"/>
      <c r="J6" s="10"/>
      <c r="K6" s="1">
        <v>3</v>
      </c>
      <c r="L6" s="10"/>
      <c r="M6" s="10"/>
      <c r="N6" s="10">
        <v>3</v>
      </c>
      <c r="O6" s="10"/>
      <c r="P6" s="10"/>
      <c r="Q6" s="10"/>
      <c r="R6" s="10"/>
      <c r="S6" s="10"/>
    </row>
    <row r="7" spans="1:19">
      <c r="A7" s="9" t="s">
        <v>12</v>
      </c>
      <c r="B7" s="1">
        <f>SUM(C7:J7)</f>
        <v>29</v>
      </c>
      <c r="C7" s="10"/>
      <c r="D7" s="10">
        <v>16</v>
      </c>
      <c r="E7" s="10">
        <v>1</v>
      </c>
      <c r="F7" s="10">
        <v>4</v>
      </c>
      <c r="G7" s="10">
        <v>7</v>
      </c>
      <c r="H7" s="10">
        <v>1</v>
      </c>
      <c r="I7" s="10"/>
      <c r="J7" s="10"/>
      <c r="K7" s="1">
        <v>39</v>
      </c>
      <c r="L7" s="10">
        <v>3</v>
      </c>
      <c r="M7" s="10">
        <v>7</v>
      </c>
      <c r="N7" s="10">
        <v>7</v>
      </c>
      <c r="O7" s="10">
        <v>5</v>
      </c>
      <c r="P7" s="10">
        <v>9</v>
      </c>
      <c r="Q7" s="10">
        <v>2</v>
      </c>
      <c r="R7" s="10">
        <v>4</v>
      </c>
      <c r="S7" s="10">
        <v>2</v>
      </c>
    </row>
    <row r="8" spans="1:19">
      <c r="A8" s="9" t="s">
        <v>92</v>
      </c>
      <c r="B8" s="1">
        <f>SUM(C8:J8)</f>
        <v>70514</v>
      </c>
      <c r="C8" s="10">
        <v>587</v>
      </c>
      <c r="D8" s="10">
        <v>3460</v>
      </c>
      <c r="E8" s="10">
        <v>14328</v>
      </c>
      <c r="F8" s="10">
        <v>18146</v>
      </c>
      <c r="G8" s="10">
        <v>19823</v>
      </c>
      <c r="H8" s="10">
        <v>5957</v>
      </c>
      <c r="I8" s="10">
        <v>4382</v>
      </c>
      <c r="J8" s="10">
        <v>3831</v>
      </c>
      <c r="K8" s="1">
        <v>88189</v>
      </c>
      <c r="L8" s="10">
        <v>883</v>
      </c>
      <c r="M8" s="10">
        <v>4295</v>
      </c>
      <c r="N8" s="10">
        <v>18263</v>
      </c>
      <c r="O8" s="10">
        <v>23258</v>
      </c>
      <c r="P8" s="10">
        <v>26228</v>
      </c>
      <c r="Q8" s="10">
        <v>5771</v>
      </c>
      <c r="R8" s="10">
        <v>5192</v>
      </c>
      <c r="S8" s="10">
        <v>4299</v>
      </c>
    </row>
    <row r="9" spans="1:19">
      <c r="A9" s="9" t="s">
        <v>66</v>
      </c>
      <c r="B9" s="1"/>
      <c r="C9" s="10"/>
      <c r="D9" s="10"/>
      <c r="E9" s="10"/>
      <c r="F9" s="10"/>
      <c r="G9" s="10"/>
      <c r="H9" s="10"/>
      <c r="I9" s="10"/>
      <c r="J9" s="10"/>
      <c r="K9" s="1">
        <v>3</v>
      </c>
      <c r="L9" s="10"/>
      <c r="M9" s="10"/>
      <c r="N9" s="10">
        <v>3</v>
      </c>
      <c r="O9" s="10"/>
      <c r="P9" s="10"/>
      <c r="Q9" s="10"/>
      <c r="R9" s="10"/>
      <c r="S9" s="10"/>
    </row>
    <row r="10" spans="1:19">
      <c r="A10" s="9" t="s">
        <v>93</v>
      </c>
      <c r="B10" s="1">
        <f t="shared" ref="B10:B18" si="2">SUM(C10:J10)</f>
        <v>119</v>
      </c>
      <c r="C10" s="10"/>
      <c r="D10" s="10">
        <v>1</v>
      </c>
      <c r="E10" s="10">
        <v>6</v>
      </c>
      <c r="F10" s="10">
        <v>90</v>
      </c>
      <c r="G10" s="10">
        <v>20</v>
      </c>
      <c r="H10" s="10">
        <v>1</v>
      </c>
      <c r="I10" s="10"/>
      <c r="J10" s="10">
        <v>1</v>
      </c>
      <c r="K10" s="1"/>
      <c r="L10" s="10"/>
      <c r="M10" s="10"/>
      <c r="N10" s="10"/>
      <c r="O10" s="10"/>
      <c r="P10" s="10"/>
      <c r="Q10" s="10"/>
      <c r="R10" s="10"/>
      <c r="S10" s="10"/>
    </row>
    <row r="11" spans="1:19">
      <c r="A11" s="9" t="s">
        <v>13</v>
      </c>
      <c r="B11" s="1">
        <f t="shared" si="2"/>
        <v>751</v>
      </c>
      <c r="C11" s="10">
        <v>112</v>
      </c>
      <c r="D11" s="10">
        <v>4</v>
      </c>
      <c r="E11" s="10">
        <v>29</v>
      </c>
      <c r="F11" s="10">
        <v>65</v>
      </c>
      <c r="G11" s="10">
        <v>241</v>
      </c>
      <c r="H11" s="10">
        <v>101</v>
      </c>
      <c r="I11" s="10">
        <v>95</v>
      </c>
      <c r="J11" s="10">
        <v>104</v>
      </c>
      <c r="K11" s="1">
        <v>112</v>
      </c>
      <c r="L11" s="10"/>
      <c r="M11" s="10"/>
      <c r="N11" s="10">
        <v>15</v>
      </c>
      <c r="O11" s="10">
        <v>8</v>
      </c>
      <c r="P11" s="10">
        <v>4</v>
      </c>
      <c r="Q11" s="10">
        <v>4</v>
      </c>
      <c r="R11" s="10">
        <v>64</v>
      </c>
      <c r="S11" s="10">
        <v>17</v>
      </c>
    </row>
    <row r="12" spans="1:19">
      <c r="A12" s="9" t="s">
        <v>14</v>
      </c>
      <c r="B12" s="1">
        <f t="shared" si="2"/>
        <v>3186</v>
      </c>
      <c r="C12" s="10">
        <v>57</v>
      </c>
      <c r="D12" s="10">
        <v>433</v>
      </c>
      <c r="E12" s="10">
        <v>459</v>
      </c>
      <c r="F12" s="10">
        <v>511</v>
      </c>
      <c r="G12" s="10">
        <v>839</v>
      </c>
      <c r="H12" s="10">
        <v>314</v>
      </c>
      <c r="I12" s="10">
        <v>283</v>
      </c>
      <c r="J12" s="10">
        <v>290</v>
      </c>
      <c r="K12" s="1">
        <v>117</v>
      </c>
      <c r="L12" s="10">
        <v>10</v>
      </c>
      <c r="M12" s="10">
        <v>16</v>
      </c>
      <c r="N12" s="10">
        <v>72</v>
      </c>
      <c r="O12" s="10">
        <v>10</v>
      </c>
      <c r="P12" s="10">
        <v>6</v>
      </c>
      <c r="Q12" s="10">
        <v>1</v>
      </c>
      <c r="R12" s="10">
        <v>2</v>
      </c>
      <c r="S12" s="10"/>
    </row>
    <row r="13" spans="1:19">
      <c r="A13" s="9" t="s">
        <v>94</v>
      </c>
      <c r="B13" s="1">
        <f t="shared" si="2"/>
        <v>101</v>
      </c>
      <c r="C13" s="10">
        <v>17</v>
      </c>
      <c r="D13" s="10">
        <v>75</v>
      </c>
      <c r="E13" s="10">
        <v>2</v>
      </c>
      <c r="F13" s="10"/>
      <c r="G13" s="10">
        <v>1</v>
      </c>
      <c r="H13" s="10">
        <v>1</v>
      </c>
      <c r="I13" s="10">
        <v>1</v>
      </c>
      <c r="J13" s="10">
        <v>4</v>
      </c>
      <c r="K13" s="1">
        <v>66</v>
      </c>
      <c r="L13" s="10">
        <v>8</v>
      </c>
      <c r="M13" s="10">
        <v>25</v>
      </c>
      <c r="N13" s="10">
        <v>8</v>
      </c>
      <c r="O13" s="10"/>
      <c r="P13" s="10">
        <v>15</v>
      </c>
      <c r="Q13" s="10">
        <v>2</v>
      </c>
      <c r="R13" s="10"/>
      <c r="S13" s="10">
        <v>8</v>
      </c>
    </row>
    <row r="14" spans="1:19">
      <c r="A14" s="9" t="s">
        <v>15</v>
      </c>
      <c r="B14" s="1">
        <f t="shared" si="2"/>
        <v>209</v>
      </c>
      <c r="C14" s="10">
        <v>190</v>
      </c>
      <c r="D14" s="10">
        <v>17</v>
      </c>
      <c r="E14" s="10"/>
      <c r="F14" s="10"/>
      <c r="G14" s="10"/>
      <c r="H14" s="10"/>
      <c r="I14" s="10"/>
      <c r="J14" s="10">
        <v>2</v>
      </c>
      <c r="K14" s="1">
        <v>213</v>
      </c>
      <c r="L14" s="10">
        <v>192</v>
      </c>
      <c r="M14" s="10">
        <v>21</v>
      </c>
      <c r="N14" s="10"/>
      <c r="O14" s="10"/>
      <c r="P14" s="10"/>
      <c r="Q14" s="10"/>
      <c r="R14" s="10"/>
      <c r="S14" s="10"/>
    </row>
    <row r="15" spans="1:19">
      <c r="A15" s="9" t="s">
        <v>16</v>
      </c>
      <c r="B15" s="1">
        <f t="shared" si="2"/>
        <v>96</v>
      </c>
      <c r="C15" s="10">
        <v>33</v>
      </c>
      <c r="D15" s="10">
        <v>61</v>
      </c>
      <c r="E15" s="10"/>
      <c r="F15" s="10"/>
      <c r="G15" s="10">
        <v>1</v>
      </c>
      <c r="H15" s="10"/>
      <c r="I15" s="10">
        <v>1</v>
      </c>
      <c r="J15" s="10"/>
      <c r="K15" s="1">
        <v>61</v>
      </c>
      <c r="L15" s="10">
        <v>2</v>
      </c>
      <c r="M15" s="10">
        <v>48</v>
      </c>
      <c r="N15" s="10"/>
      <c r="O15" s="10">
        <v>1</v>
      </c>
      <c r="P15" s="10">
        <v>5</v>
      </c>
      <c r="Q15" s="10"/>
      <c r="R15" s="10"/>
      <c r="S15" s="10">
        <v>5</v>
      </c>
    </row>
    <row r="16" spans="1:19">
      <c r="A16" s="9" t="s">
        <v>17</v>
      </c>
      <c r="B16" s="1">
        <f t="shared" si="2"/>
        <v>9324</v>
      </c>
      <c r="C16" s="10">
        <v>43</v>
      </c>
      <c r="D16" s="10">
        <v>385</v>
      </c>
      <c r="E16" s="10">
        <v>1347</v>
      </c>
      <c r="F16" s="10">
        <v>1640</v>
      </c>
      <c r="G16" s="10">
        <v>2211</v>
      </c>
      <c r="H16" s="10">
        <v>1308</v>
      </c>
      <c r="I16" s="10">
        <v>841</v>
      </c>
      <c r="J16" s="10">
        <v>1549</v>
      </c>
      <c r="K16" s="1">
        <v>9409</v>
      </c>
      <c r="L16" s="10">
        <v>361</v>
      </c>
      <c r="M16" s="10">
        <v>474</v>
      </c>
      <c r="N16" s="10">
        <v>1306</v>
      </c>
      <c r="O16" s="10">
        <v>1631</v>
      </c>
      <c r="P16" s="10">
        <v>2166</v>
      </c>
      <c r="Q16" s="10">
        <v>1271</v>
      </c>
      <c r="R16" s="10">
        <v>884</v>
      </c>
      <c r="S16" s="10">
        <v>1316</v>
      </c>
    </row>
    <row r="17" spans="1:19">
      <c r="A17" s="9" t="s">
        <v>18</v>
      </c>
      <c r="B17" s="1">
        <f t="shared" si="2"/>
        <v>13</v>
      </c>
      <c r="C17" s="10"/>
      <c r="D17" s="10">
        <v>2</v>
      </c>
      <c r="E17" s="10">
        <v>3</v>
      </c>
      <c r="F17" s="10">
        <v>2</v>
      </c>
      <c r="G17" s="10">
        <v>1</v>
      </c>
      <c r="H17" s="10">
        <v>4</v>
      </c>
      <c r="I17" s="10">
        <v>1</v>
      </c>
      <c r="J17" s="10"/>
      <c r="K17" s="1">
        <v>93</v>
      </c>
      <c r="L17" s="10"/>
      <c r="M17" s="10">
        <v>13</v>
      </c>
      <c r="N17" s="10">
        <v>65</v>
      </c>
      <c r="O17" s="10">
        <v>4</v>
      </c>
      <c r="P17" s="10">
        <v>8</v>
      </c>
      <c r="Q17" s="10"/>
      <c r="R17" s="10">
        <v>2</v>
      </c>
      <c r="S17" s="10">
        <v>1</v>
      </c>
    </row>
    <row r="18" spans="1:19">
      <c r="A18" s="9" t="s">
        <v>19</v>
      </c>
      <c r="B18" s="1">
        <f t="shared" si="2"/>
        <v>17</v>
      </c>
      <c r="C18" s="10"/>
      <c r="D18" s="10">
        <v>4</v>
      </c>
      <c r="E18" s="10">
        <v>3</v>
      </c>
      <c r="F18" s="10"/>
      <c r="G18" s="10">
        <v>1</v>
      </c>
      <c r="H18" s="10">
        <v>7</v>
      </c>
      <c r="I18" s="10">
        <v>2</v>
      </c>
      <c r="J18" s="10"/>
      <c r="K18" s="1">
        <v>6</v>
      </c>
      <c r="L18" s="10"/>
      <c r="M18" s="10"/>
      <c r="N18" s="10"/>
      <c r="O18" s="10">
        <v>5</v>
      </c>
      <c r="P18" s="10"/>
      <c r="Q18" s="10">
        <v>1</v>
      </c>
      <c r="R18" s="10"/>
      <c r="S18" s="10"/>
    </row>
    <row r="19" spans="1:19">
      <c r="A19" s="9" t="s">
        <v>95</v>
      </c>
      <c r="B19" s="1"/>
      <c r="C19" s="10"/>
      <c r="D19" s="10"/>
      <c r="E19" s="10"/>
      <c r="F19" s="10"/>
      <c r="G19" s="10"/>
      <c r="H19" s="10"/>
      <c r="I19" s="10"/>
      <c r="J19" s="10"/>
      <c r="K19" s="1">
        <v>2</v>
      </c>
      <c r="L19" s="10"/>
      <c r="M19" s="10"/>
      <c r="N19" s="10"/>
      <c r="O19" s="10"/>
      <c r="P19" s="10"/>
      <c r="Q19" s="10">
        <v>2</v>
      </c>
      <c r="R19" s="10"/>
      <c r="S19" s="10"/>
    </row>
    <row r="20" spans="1:19">
      <c r="A20" s="9" t="s">
        <v>96</v>
      </c>
      <c r="B20" s="1">
        <f t="shared" ref="B20:B26" si="3">SUM(C20:J20)</f>
        <v>10219</v>
      </c>
      <c r="C20" s="10">
        <v>980</v>
      </c>
      <c r="D20" s="10">
        <v>221</v>
      </c>
      <c r="E20" s="10">
        <v>967</v>
      </c>
      <c r="F20" s="10">
        <v>852</v>
      </c>
      <c r="G20" s="10">
        <v>2377</v>
      </c>
      <c r="H20" s="10">
        <v>1289</v>
      </c>
      <c r="I20" s="10">
        <v>1460</v>
      </c>
      <c r="J20" s="10">
        <v>2073</v>
      </c>
      <c r="K20" s="1">
        <v>8719</v>
      </c>
      <c r="L20" s="10"/>
      <c r="M20" s="10">
        <v>18</v>
      </c>
      <c r="N20" s="10">
        <v>1031</v>
      </c>
      <c r="O20" s="10">
        <v>995</v>
      </c>
      <c r="P20" s="10">
        <v>2318</v>
      </c>
      <c r="Q20" s="10">
        <v>1051</v>
      </c>
      <c r="R20" s="10">
        <v>1490</v>
      </c>
      <c r="S20" s="10">
        <v>1816</v>
      </c>
    </row>
    <row r="21" spans="1:19">
      <c r="A21" s="9" t="s">
        <v>20</v>
      </c>
      <c r="B21" s="1">
        <f t="shared" si="3"/>
        <v>103</v>
      </c>
      <c r="C21" s="10">
        <v>6</v>
      </c>
      <c r="D21" s="10">
        <v>32</v>
      </c>
      <c r="E21" s="10">
        <v>28</v>
      </c>
      <c r="F21" s="10">
        <v>2</v>
      </c>
      <c r="G21" s="10">
        <v>11</v>
      </c>
      <c r="H21" s="10">
        <v>12</v>
      </c>
      <c r="I21" s="10">
        <v>6</v>
      </c>
      <c r="J21" s="10">
        <v>6</v>
      </c>
      <c r="K21" s="1">
        <v>3149</v>
      </c>
      <c r="L21" s="10">
        <v>432</v>
      </c>
      <c r="M21" s="10">
        <v>140</v>
      </c>
      <c r="N21" s="10">
        <v>104</v>
      </c>
      <c r="O21" s="10">
        <v>414</v>
      </c>
      <c r="P21" s="10">
        <v>915</v>
      </c>
      <c r="Q21" s="10">
        <v>225</v>
      </c>
      <c r="R21" s="10">
        <v>170</v>
      </c>
      <c r="S21" s="10">
        <v>749</v>
      </c>
    </row>
    <row r="22" spans="1:19">
      <c r="A22" s="9" t="s">
        <v>21</v>
      </c>
      <c r="B22" s="1">
        <f t="shared" si="3"/>
        <v>152451</v>
      </c>
      <c r="C22" s="10">
        <v>3</v>
      </c>
      <c r="D22" s="10">
        <v>1682</v>
      </c>
      <c r="E22" s="10">
        <v>1682</v>
      </c>
      <c r="F22" s="10">
        <v>16617</v>
      </c>
      <c r="G22" s="10">
        <v>129539</v>
      </c>
      <c r="H22" s="10">
        <v>2062</v>
      </c>
      <c r="I22" s="10">
        <v>415</v>
      </c>
      <c r="J22" s="10">
        <v>451</v>
      </c>
      <c r="K22" s="1">
        <v>272058</v>
      </c>
      <c r="L22" s="10">
        <v>30</v>
      </c>
      <c r="M22" s="10">
        <v>4215</v>
      </c>
      <c r="N22" s="10">
        <v>3665</v>
      </c>
      <c r="O22" s="10">
        <v>47252</v>
      </c>
      <c r="P22" s="10">
        <v>210590</v>
      </c>
      <c r="Q22" s="10">
        <v>3841</v>
      </c>
      <c r="R22" s="10">
        <v>1259</v>
      </c>
      <c r="S22" s="10">
        <v>1206</v>
      </c>
    </row>
    <row r="23" spans="1:19">
      <c r="A23" s="9" t="s">
        <v>22</v>
      </c>
      <c r="B23" s="1">
        <f t="shared" si="3"/>
        <v>57363</v>
      </c>
      <c r="C23" s="10">
        <v>87</v>
      </c>
      <c r="D23" s="10">
        <v>3016</v>
      </c>
      <c r="E23" s="10">
        <v>2204</v>
      </c>
      <c r="F23" s="10">
        <v>6916</v>
      </c>
      <c r="G23" s="10">
        <v>14702</v>
      </c>
      <c r="H23" s="10">
        <v>9681</v>
      </c>
      <c r="I23" s="10">
        <v>6932</v>
      </c>
      <c r="J23" s="10">
        <v>13825</v>
      </c>
      <c r="K23" s="1">
        <v>47001</v>
      </c>
      <c r="L23" s="10">
        <v>33</v>
      </c>
      <c r="M23" s="10">
        <v>3429</v>
      </c>
      <c r="N23" s="10">
        <v>2312</v>
      </c>
      <c r="O23" s="10">
        <v>5899</v>
      </c>
      <c r="P23" s="10">
        <v>11393</v>
      </c>
      <c r="Q23" s="10">
        <v>7331</v>
      </c>
      <c r="R23" s="10">
        <v>5908</v>
      </c>
      <c r="S23" s="10">
        <v>10696</v>
      </c>
    </row>
    <row r="24" spans="1:19">
      <c r="A24" s="9" t="s">
        <v>23</v>
      </c>
      <c r="B24" s="1">
        <f t="shared" si="3"/>
        <v>37</v>
      </c>
      <c r="C24" s="10"/>
      <c r="D24" s="10">
        <v>4</v>
      </c>
      <c r="E24" s="10">
        <v>6</v>
      </c>
      <c r="F24" s="10">
        <v>8</v>
      </c>
      <c r="G24" s="10">
        <v>5</v>
      </c>
      <c r="H24" s="10">
        <v>7</v>
      </c>
      <c r="I24" s="10">
        <v>5</v>
      </c>
      <c r="J24" s="10">
        <v>2</v>
      </c>
      <c r="K24" s="1">
        <v>29</v>
      </c>
      <c r="L24" s="10"/>
      <c r="M24" s="10">
        <v>3</v>
      </c>
      <c r="N24" s="10"/>
      <c r="O24" s="10">
        <v>9</v>
      </c>
      <c r="P24" s="10">
        <v>10</v>
      </c>
      <c r="Q24" s="10">
        <v>1</v>
      </c>
      <c r="R24" s="10">
        <v>5</v>
      </c>
      <c r="S24" s="10">
        <v>1</v>
      </c>
    </row>
    <row r="25" spans="1:19">
      <c r="A25" s="9" t="s">
        <v>24</v>
      </c>
      <c r="B25" s="1">
        <f t="shared" si="3"/>
        <v>4258</v>
      </c>
      <c r="C25" s="10">
        <v>8</v>
      </c>
      <c r="D25" s="10">
        <v>117</v>
      </c>
      <c r="E25" s="10">
        <v>234</v>
      </c>
      <c r="F25" s="10">
        <v>730</v>
      </c>
      <c r="G25" s="10">
        <v>2748</v>
      </c>
      <c r="H25" s="10">
        <v>275</v>
      </c>
      <c r="I25" s="10">
        <v>60</v>
      </c>
      <c r="J25" s="10">
        <v>86</v>
      </c>
      <c r="K25" s="1">
        <v>63</v>
      </c>
      <c r="L25" s="10"/>
      <c r="M25" s="10">
        <v>6</v>
      </c>
      <c r="N25" s="10">
        <v>1</v>
      </c>
      <c r="O25" s="10">
        <v>9</v>
      </c>
      <c r="P25" s="10">
        <v>40</v>
      </c>
      <c r="Q25" s="10">
        <v>6</v>
      </c>
      <c r="R25" s="10">
        <v>1</v>
      </c>
      <c r="S25" s="10"/>
    </row>
    <row r="26" spans="1:19">
      <c r="A26" s="9" t="s">
        <v>25</v>
      </c>
      <c r="B26" s="1">
        <f t="shared" si="3"/>
        <v>135247</v>
      </c>
      <c r="C26" s="10">
        <v>2223</v>
      </c>
      <c r="D26" s="10">
        <v>6761</v>
      </c>
      <c r="E26" s="10">
        <v>21264</v>
      </c>
      <c r="F26" s="10">
        <v>46692</v>
      </c>
      <c r="G26" s="10">
        <v>44071</v>
      </c>
      <c r="H26" s="10">
        <v>5953</v>
      </c>
      <c r="I26" s="10">
        <v>3790</v>
      </c>
      <c r="J26" s="10">
        <v>4493</v>
      </c>
      <c r="K26" s="1">
        <v>134014</v>
      </c>
      <c r="L26" s="10">
        <v>4675</v>
      </c>
      <c r="M26" s="10">
        <v>7704</v>
      </c>
      <c r="N26" s="10">
        <v>23211</v>
      </c>
      <c r="O26" s="10">
        <v>47109</v>
      </c>
      <c r="P26" s="10">
        <v>34913</v>
      </c>
      <c r="Q26" s="10">
        <v>5936</v>
      </c>
      <c r="R26" s="10">
        <v>5230</v>
      </c>
      <c r="S26" s="10">
        <v>5236</v>
      </c>
    </row>
    <row r="27" spans="1:19">
      <c r="A27" s="9" t="s">
        <v>67</v>
      </c>
      <c r="B27" s="1"/>
      <c r="C27" s="10"/>
      <c r="D27" s="10"/>
      <c r="E27" s="10"/>
      <c r="F27" s="10"/>
      <c r="G27" s="10"/>
      <c r="H27" s="10"/>
      <c r="I27" s="10"/>
      <c r="J27" s="10"/>
      <c r="K27" s="1">
        <v>86</v>
      </c>
      <c r="L27" s="10"/>
      <c r="M27" s="10">
        <v>7</v>
      </c>
      <c r="N27" s="10">
        <v>77</v>
      </c>
      <c r="O27" s="10">
        <v>1</v>
      </c>
      <c r="P27" s="10"/>
      <c r="Q27" s="10">
        <v>1</v>
      </c>
      <c r="R27" s="10"/>
      <c r="S27" s="10"/>
    </row>
    <row r="28" spans="1:19">
      <c r="A28" s="9" t="s">
        <v>26</v>
      </c>
      <c r="B28" s="1">
        <f t="shared" ref="B28:B38" si="4">SUM(C28:J28)</f>
        <v>220978</v>
      </c>
      <c r="C28" s="10">
        <v>295</v>
      </c>
      <c r="D28" s="10">
        <v>1200</v>
      </c>
      <c r="E28" s="10">
        <v>2775</v>
      </c>
      <c r="F28" s="10">
        <v>113819</v>
      </c>
      <c r="G28" s="10">
        <v>100453</v>
      </c>
      <c r="H28" s="10">
        <v>823</v>
      </c>
      <c r="I28" s="10">
        <v>409</v>
      </c>
      <c r="J28" s="10">
        <v>1204</v>
      </c>
      <c r="K28" s="1">
        <v>231740</v>
      </c>
      <c r="L28" s="10">
        <v>380</v>
      </c>
      <c r="M28" s="10">
        <v>1823</v>
      </c>
      <c r="N28" s="10">
        <v>4069</v>
      </c>
      <c r="O28" s="10">
        <v>140777</v>
      </c>
      <c r="P28" s="10">
        <v>81267</v>
      </c>
      <c r="Q28" s="10">
        <v>883</v>
      </c>
      <c r="R28" s="10">
        <v>896</v>
      </c>
      <c r="S28" s="10">
        <v>1645</v>
      </c>
    </row>
    <row r="29" spans="1:19">
      <c r="A29" s="9" t="s">
        <v>27</v>
      </c>
      <c r="B29" s="1">
        <f t="shared" si="4"/>
        <v>7</v>
      </c>
      <c r="C29" s="10"/>
      <c r="D29" s="10"/>
      <c r="E29" s="10">
        <v>7</v>
      </c>
      <c r="F29" s="10"/>
      <c r="G29" s="10"/>
      <c r="H29" s="10"/>
      <c r="I29" s="10"/>
      <c r="J29" s="10"/>
      <c r="K29" s="1">
        <v>7</v>
      </c>
      <c r="L29" s="10"/>
      <c r="M29" s="10"/>
      <c r="N29" s="10">
        <v>7</v>
      </c>
      <c r="O29" s="10"/>
      <c r="P29" s="10"/>
      <c r="Q29" s="10"/>
      <c r="R29" s="10"/>
      <c r="S29" s="10"/>
    </row>
    <row r="30" spans="1:19">
      <c r="A30" s="9" t="s">
        <v>97</v>
      </c>
      <c r="B30" s="1">
        <f t="shared" si="4"/>
        <v>27315</v>
      </c>
      <c r="C30" s="10">
        <v>2721</v>
      </c>
      <c r="D30" s="10">
        <v>2510</v>
      </c>
      <c r="E30" s="10">
        <v>1085</v>
      </c>
      <c r="F30" s="10">
        <v>3015</v>
      </c>
      <c r="G30" s="10">
        <v>12417</v>
      </c>
      <c r="H30" s="10">
        <v>3106</v>
      </c>
      <c r="I30" s="10">
        <v>1612</v>
      </c>
      <c r="J30" s="10">
        <v>849</v>
      </c>
      <c r="K30" s="1">
        <v>27963</v>
      </c>
      <c r="L30" s="10">
        <v>2465</v>
      </c>
      <c r="M30" s="10">
        <v>3028</v>
      </c>
      <c r="N30" s="10">
        <v>1302</v>
      </c>
      <c r="O30" s="10">
        <v>2717</v>
      </c>
      <c r="P30" s="10">
        <v>13509</v>
      </c>
      <c r="Q30" s="10">
        <v>2658</v>
      </c>
      <c r="R30" s="10">
        <v>1649</v>
      </c>
      <c r="S30" s="10">
        <v>635</v>
      </c>
    </row>
    <row r="31" spans="1:19">
      <c r="A31" s="9" t="s">
        <v>28</v>
      </c>
      <c r="B31" s="1">
        <f t="shared" si="4"/>
        <v>15</v>
      </c>
      <c r="C31" s="10"/>
      <c r="D31" s="10">
        <v>3</v>
      </c>
      <c r="E31" s="10"/>
      <c r="F31" s="10">
        <v>12</v>
      </c>
      <c r="G31" s="10"/>
      <c r="H31" s="10"/>
      <c r="I31" s="10"/>
      <c r="J31" s="10"/>
      <c r="K31" s="1">
        <v>1</v>
      </c>
      <c r="L31" s="10"/>
      <c r="M31" s="10"/>
      <c r="N31" s="10"/>
      <c r="O31" s="10"/>
      <c r="P31" s="10"/>
      <c r="Q31" s="10"/>
      <c r="R31" s="10">
        <v>1</v>
      </c>
      <c r="S31" s="10"/>
    </row>
    <row r="32" spans="1:19">
      <c r="A32" s="9" t="s">
        <v>29</v>
      </c>
      <c r="B32" s="1">
        <f t="shared" si="4"/>
        <v>3</v>
      </c>
      <c r="C32" s="10"/>
      <c r="D32" s="10">
        <v>1</v>
      </c>
      <c r="E32" s="10"/>
      <c r="F32" s="10"/>
      <c r="G32" s="10"/>
      <c r="H32" s="10">
        <v>1</v>
      </c>
      <c r="I32" s="10">
        <v>1</v>
      </c>
      <c r="J32" s="10"/>
      <c r="K32" s="1">
        <v>68</v>
      </c>
      <c r="L32" s="10">
        <v>8</v>
      </c>
      <c r="M32" s="10">
        <v>40</v>
      </c>
      <c r="N32" s="10">
        <v>10</v>
      </c>
      <c r="O32" s="10">
        <v>10</v>
      </c>
      <c r="P32" s="10"/>
      <c r="Q32" s="10"/>
      <c r="R32" s="10"/>
      <c r="S32" s="10"/>
    </row>
    <row r="33" spans="1:19">
      <c r="A33" s="9" t="s">
        <v>30</v>
      </c>
      <c r="B33" s="1">
        <f t="shared" si="4"/>
        <v>1</v>
      </c>
      <c r="C33" s="10"/>
      <c r="D33" s="10"/>
      <c r="E33" s="10">
        <v>1</v>
      </c>
      <c r="F33" s="10"/>
      <c r="G33" s="10"/>
      <c r="H33" s="10"/>
      <c r="I33" s="10"/>
      <c r="J33" s="10"/>
      <c r="K33" s="1">
        <v>10</v>
      </c>
      <c r="L33" s="10"/>
      <c r="M33" s="10"/>
      <c r="N33" s="10">
        <v>6</v>
      </c>
      <c r="O33" s="10">
        <v>2</v>
      </c>
      <c r="P33" s="10">
        <v>1</v>
      </c>
      <c r="Q33" s="10">
        <v>1</v>
      </c>
      <c r="R33" s="10"/>
      <c r="S33" s="10"/>
    </row>
    <row r="34" spans="1:19">
      <c r="A34" s="9" t="s">
        <v>31</v>
      </c>
      <c r="B34" s="1">
        <f t="shared" si="4"/>
        <v>2586</v>
      </c>
      <c r="C34" s="10">
        <v>22</v>
      </c>
      <c r="D34" s="10">
        <v>31</v>
      </c>
      <c r="E34" s="10">
        <v>29</v>
      </c>
      <c r="F34" s="10">
        <v>330</v>
      </c>
      <c r="G34" s="10">
        <v>691</v>
      </c>
      <c r="H34" s="10">
        <v>862</v>
      </c>
      <c r="I34" s="10">
        <v>519</v>
      </c>
      <c r="J34" s="10">
        <v>102</v>
      </c>
      <c r="K34" s="1">
        <v>2172</v>
      </c>
      <c r="L34" s="10">
        <v>5</v>
      </c>
      <c r="M34" s="10">
        <v>38</v>
      </c>
      <c r="N34" s="10">
        <v>45</v>
      </c>
      <c r="O34" s="10">
        <v>193</v>
      </c>
      <c r="P34" s="10">
        <v>501</v>
      </c>
      <c r="Q34" s="10">
        <v>1049</v>
      </c>
      <c r="R34" s="10">
        <v>230</v>
      </c>
      <c r="S34" s="10">
        <v>111</v>
      </c>
    </row>
    <row r="35" spans="1:19">
      <c r="A35" s="9" t="s">
        <v>32</v>
      </c>
      <c r="B35" s="1">
        <f t="shared" si="4"/>
        <v>19</v>
      </c>
      <c r="C35" s="10"/>
      <c r="D35" s="10">
        <v>4</v>
      </c>
      <c r="E35" s="10">
        <v>8</v>
      </c>
      <c r="F35" s="10">
        <v>2</v>
      </c>
      <c r="G35" s="10">
        <v>5</v>
      </c>
      <c r="H35" s="10"/>
      <c r="I35" s="10"/>
      <c r="J35" s="10"/>
      <c r="K35" s="1">
        <v>13</v>
      </c>
      <c r="L35" s="10"/>
      <c r="M35" s="10">
        <v>2</v>
      </c>
      <c r="N35" s="10"/>
      <c r="O35" s="10">
        <v>6</v>
      </c>
      <c r="P35" s="10">
        <v>2</v>
      </c>
      <c r="Q35" s="10">
        <v>2</v>
      </c>
      <c r="R35" s="10">
        <v>1</v>
      </c>
      <c r="S35" s="10"/>
    </row>
    <row r="36" spans="1:19">
      <c r="A36" s="9" t="s">
        <v>33</v>
      </c>
      <c r="B36" s="1">
        <f t="shared" si="4"/>
        <v>14</v>
      </c>
      <c r="C36" s="10"/>
      <c r="D36" s="10"/>
      <c r="E36" s="10"/>
      <c r="F36" s="10">
        <v>11</v>
      </c>
      <c r="G36" s="10">
        <v>3</v>
      </c>
      <c r="H36" s="10"/>
      <c r="I36" s="10"/>
      <c r="J36" s="10"/>
      <c r="K36" s="1"/>
      <c r="L36" s="10"/>
      <c r="M36" s="10"/>
      <c r="N36" s="10"/>
      <c r="O36" s="10"/>
      <c r="P36" s="10"/>
      <c r="Q36" s="10"/>
      <c r="R36" s="10"/>
      <c r="S36" s="10"/>
    </row>
    <row r="37" spans="1:19">
      <c r="A37" s="9" t="s">
        <v>34</v>
      </c>
      <c r="B37" s="1">
        <f t="shared" si="4"/>
        <v>64</v>
      </c>
      <c r="C37" s="10"/>
      <c r="D37" s="10">
        <v>6</v>
      </c>
      <c r="E37" s="10">
        <v>6</v>
      </c>
      <c r="F37" s="10">
        <v>11</v>
      </c>
      <c r="G37" s="10">
        <v>13</v>
      </c>
      <c r="H37" s="10">
        <v>3</v>
      </c>
      <c r="I37" s="10">
        <v>25</v>
      </c>
      <c r="J37" s="10"/>
      <c r="K37" s="1">
        <v>151</v>
      </c>
      <c r="L37" s="10"/>
      <c r="M37" s="10">
        <v>5</v>
      </c>
      <c r="N37" s="10">
        <v>11</v>
      </c>
      <c r="O37" s="10">
        <v>29</v>
      </c>
      <c r="P37" s="10">
        <v>30</v>
      </c>
      <c r="Q37" s="10">
        <v>11</v>
      </c>
      <c r="R37" s="10">
        <v>33</v>
      </c>
      <c r="S37" s="10">
        <v>32</v>
      </c>
    </row>
    <row r="38" spans="1:19" ht="13.5" customHeight="1">
      <c r="A38" s="9" t="s">
        <v>35</v>
      </c>
      <c r="B38" s="1">
        <f t="shared" si="4"/>
        <v>14759</v>
      </c>
      <c r="C38" s="10"/>
      <c r="D38" s="10">
        <v>126</v>
      </c>
      <c r="E38" s="10">
        <v>176</v>
      </c>
      <c r="F38" s="10">
        <v>3231</v>
      </c>
      <c r="G38" s="10">
        <v>6495</v>
      </c>
      <c r="H38" s="10">
        <v>1527</v>
      </c>
      <c r="I38" s="10">
        <v>824</v>
      </c>
      <c r="J38" s="10">
        <v>2380</v>
      </c>
      <c r="K38" s="1">
        <v>12701</v>
      </c>
      <c r="L38" s="10"/>
      <c r="M38" s="10">
        <v>91</v>
      </c>
      <c r="N38" s="10">
        <v>289</v>
      </c>
      <c r="O38" s="10">
        <v>2183</v>
      </c>
      <c r="P38" s="10">
        <v>6212</v>
      </c>
      <c r="Q38" s="10">
        <v>1160</v>
      </c>
      <c r="R38" s="10">
        <v>904</v>
      </c>
      <c r="S38" s="10">
        <v>1862</v>
      </c>
    </row>
    <row r="39" spans="1:19">
      <c r="A39" s="9" t="s">
        <v>36</v>
      </c>
      <c r="B39" s="1">
        <f t="shared" ref="B39:B49" si="5">SUM(C39:J39)</f>
        <v>1677</v>
      </c>
      <c r="C39" s="10">
        <v>1</v>
      </c>
      <c r="D39" s="10">
        <v>63</v>
      </c>
      <c r="E39" s="10">
        <v>23</v>
      </c>
      <c r="F39" s="10">
        <v>119</v>
      </c>
      <c r="G39" s="10">
        <v>1449</v>
      </c>
      <c r="H39" s="10">
        <v>8</v>
      </c>
      <c r="I39" s="10">
        <v>10</v>
      </c>
      <c r="J39" s="10">
        <v>4</v>
      </c>
      <c r="K39" s="1">
        <v>1030</v>
      </c>
      <c r="L39" s="10">
        <v>5</v>
      </c>
      <c r="M39" s="10">
        <v>13</v>
      </c>
      <c r="N39" s="10">
        <v>1</v>
      </c>
      <c r="O39" s="10">
        <v>2</v>
      </c>
      <c r="P39" s="10">
        <v>935</v>
      </c>
      <c r="Q39" s="10">
        <v>40</v>
      </c>
      <c r="R39" s="10">
        <v>22</v>
      </c>
      <c r="S39" s="10">
        <v>12</v>
      </c>
    </row>
    <row r="40" spans="1:19">
      <c r="A40" s="9" t="s">
        <v>37</v>
      </c>
      <c r="B40" s="1">
        <f t="shared" si="5"/>
        <v>4</v>
      </c>
      <c r="C40" s="10"/>
      <c r="D40" s="10">
        <v>4</v>
      </c>
      <c r="E40" s="10"/>
      <c r="F40" s="10"/>
      <c r="G40" s="10"/>
      <c r="H40" s="10"/>
      <c r="I40" s="10"/>
      <c r="J40" s="10"/>
      <c r="K40" s="1"/>
      <c r="L40" s="10"/>
      <c r="M40" s="10"/>
      <c r="N40" s="10"/>
      <c r="O40" s="10"/>
      <c r="P40" s="10"/>
      <c r="Q40" s="10"/>
      <c r="R40" s="10"/>
      <c r="S40" s="10"/>
    </row>
    <row r="41" spans="1:19">
      <c r="A41" s="9" t="s">
        <v>38</v>
      </c>
      <c r="B41" s="1">
        <f t="shared" si="5"/>
        <v>71429</v>
      </c>
      <c r="C41" s="10">
        <v>1096</v>
      </c>
      <c r="D41" s="10">
        <v>578</v>
      </c>
      <c r="E41" s="10">
        <v>2242</v>
      </c>
      <c r="F41" s="10">
        <v>28966</v>
      </c>
      <c r="G41" s="10">
        <v>14630</v>
      </c>
      <c r="H41" s="10">
        <v>6234</v>
      </c>
      <c r="I41" s="10">
        <v>4866</v>
      </c>
      <c r="J41" s="10">
        <v>12817</v>
      </c>
      <c r="K41" s="1">
        <v>76540</v>
      </c>
      <c r="L41" s="10">
        <v>1518</v>
      </c>
      <c r="M41" s="10">
        <v>500</v>
      </c>
      <c r="N41" s="10">
        <v>2072</v>
      </c>
      <c r="O41" s="10">
        <v>35668</v>
      </c>
      <c r="P41" s="10">
        <v>15411</v>
      </c>
      <c r="Q41" s="10">
        <v>5222</v>
      </c>
      <c r="R41" s="10">
        <v>5124</v>
      </c>
      <c r="S41" s="10">
        <v>11025</v>
      </c>
    </row>
    <row r="42" spans="1:19">
      <c r="A42" s="9" t="s">
        <v>39</v>
      </c>
      <c r="B42" s="1">
        <f t="shared" si="5"/>
        <v>60</v>
      </c>
      <c r="C42" s="10"/>
      <c r="D42" s="10">
        <v>12</v>
      </c>
      <c r="E42" s="10">
        <v>2</v>
      </c>
      <c r="F42" s="10">
        <v>3</v>
      </c>
      <c r="G42" s="10">
        <v>2</v>
      </c>
      <c r="H42" s="10">
        <v>18</v>
      </c>
      <c r="I42" s="10">
        <v>10</v>
      </c>
      <c r="J42" s="10">
        <v>13</v>
      </c>
      <c r="K42" s="1">
        <v>52</v>
      </c>
      <c r="L42" s="10"/>
      <c r="M42" s="10">
        <v>6</v>
      </c>
      <c r="N42" s="10">
        <v>12</v>
      </c>
      <c r="O42" s="10">
        <v>3</v>
      </c>
      <c r="P42" s="10">
        <v>12</v>
      </c>
      <c r="Q42" s="10">
        <v>10</v>
      </c>
      <c r="R42" s="10">
        <v>8</v>
      </c>
      <c r="S42" s="10">
        <v>1</v>
      </c>
    </row>
    <row r="43" spans="1:19">
      <c r="A43" s="9" t="s">
        <v>98</v>
      </c>
      <c r="B43" s="1">
        <f t="shared" si="5"/>
        <v>563537</v>
      </c>
      <c r="C43" s="10">
        <v>48801</v>
      </c>
      <c r="D43" s="10">
        <v>121658</v>
      </c>
      <c r="E43" s="10">
        <v>92985</v>
      </c>
      <c r="F43" s="10">
        <v>95565</v>
      </c>
      <c r="G43" s="10">
        <v>135189</v>
      </c>
      <c r="H43" s="10">
        <v>59102</v>
      </c>
      <c r="I43" s="10">
        <v>4332</v>
      </c>
      <c r="J43" s="10">
        <v>5905</v>
      </c>
      <c r="K43" s="1">
        <v>718065</v>
      </c>
      <c r="L43" s="10">
        <v>42159</v>
      </c>
      <c r="M43" s="10">
        <v>134654</v>
      </c>
      <c r="N43" s="10">
        <v>122252</v>
      </c>
      <c r="O43" s="10">
        <v>142326</v>
      </c>
      <c r="P43" s="10">
        <v>197929</v>
      </c>
      <c r="Q43" s="10">
        <v>58773</v>
      </c>
      <c r="R43" s="10">
        <v>8027</v>
      </c>
      <c r="S43" s="10">
        <v>11945</v>
      </c>
    </row>
    <row r="44" spans="1:19">
      <c r="A44" s="9" t="s">
        <v>40</v>
      </c>
      <c r="B44" s="1">
        <f t="shared" si="5"/>
        <v>153</v>
      </c>
      <c r="C44" s="10"/>
      <c r="D44" s="10">
        <v>11</v>
      </c>
      <c r="E44" s="10"/>
      <c r="F44" s="10">
        <v>98</v>
      </c>
      <c r="G44" s="10">
        <v>43</v>
      </c>
      <c r="H44" s="10">
        <v>1</v>
      </c>
      <c r="I44" s="10"/>
      <c r="J44" s="10"/>
      <c r="K44" s="1">
        <v>145</v>
      </c>
      <c r="L44" s="10"/>
      <c r="M44" s="10">
        <v>8</v>
      </c>
      <c r="N44" s="10">
        <v>29</v>
      </c>
      <c r="O44" s="10">
        <v>63</v>
      </c>
      <c r="P44" s="10">
        <v>41</v>
      </c>
      <c r="Q44" s="10">
        <v>3</v>
      </c>
      <c r="R44" s="10">
        <v>1</v>
      </c>
      <c r="S44" s="10"/>
    </row>
    <row r="45" spans="1:19">
      <c r="A45" s="9" t="s">
        <v>41</v>
      </c>
      <c r="B45" s="1">
        <f t="shared" si="5"/>
        <v>15580</v>
      </c>
      <c r="C45" s="10"/>
      <c r="D45" s="10">
        <v>67</v>
      </c>
      <c r="E45" s="10">
        <v>129</v>
      </c>
      <c r="F45" s="10">
        <v>1287</v>
      </c>
      <c r="G45" s="10">
        <v>9900</v>
      </c>
      <c r="H45" s="10">
        <v>2758</v>
      </c>
      <c r="I45" s="10">
        <v>603</v>
      </c>
      <c r="J45" s="10">
        <v>836</v>
      </c>
      <c r="K45" s="1">
        <v>13288</v>
      </c>
      <c r="L45" s="10"/>
      <c r="M45" s="10">
        <v>18</v>
      </c>
      <c r="N45" s="10">
        <v>99</v>
      </c>
      <c r="O45" s="10">
        <v>1274</v>
      </c>
      <c r="P45" s="10">
        <v>9415</v>
      </c>
      <c r="Q45" s="10">
        <v>1646</v>
      </c>
      <c r="R45" s="10">
        <v>444</v>
      </c>
      <c r="S45" s="10">
        <v>392</v>
      </c>
    </row>
    <row r="46" spans="1:19">
      <c r="A46" s="9" t="s">
        <v>99</v>
      </c>
      <c r="B46" s="1">
        <f t="shared" si="5"/>
        <v>2611528</v>
      </c>
      <c r="C46" s="10">
        <v>1458208</v>
      </c>
      <c r="D46" s="10">
        <v>530859</v>
      </c>
      <c r="E46" s="10">
        <v>203523</v>
      </c>
      <c r="F46" s="10">
        <v>150036</v>
      </c>
      <c r="G46" s="10">
        <v>116725</v>
      </c>
      <c r="H46" s="10">
        <v>66247</v>
      </c>
      <c r="I46" s="10">
        <v>48941</v>
      </c>
      <c r="J46" s="10">
        <v>36989</v>
      </c>
      <c r="K46" s="1">
        <v>2641505</v>
      </c>
      <c r="L46" s="10">
        <v>1446013</v>
      </c>
      <c r="M46" s="10">
        <v>554433</v>
      </c>
      <c r="N46" s="10">
        <v>216901</v>
      </c>
      <c r="O46" s="10">
        <v>153030</v>
      </c>
      <c r="P46" s="10">
        <v>117272</v>
      </c>
      <c r="Q46" s="10">
        <v>69643</v>
      </c>
      <c r="R46" s="10">
        <v>54582</v>
      </c>
      <c r="S46" s="10">
        <v>29631</v>
      </c>
    </row>
    <row r="47" spans="1:19">
      <c r="A47" s="9" t="s">
        <v>42</v>
      </c>
      <c r="B47" s="1">
        <f t="shared" si="5"/>
        <v>32</v>
      </c>
      <c r="C47" s="10"/>
      <c r="D47" s="10">
        <v>10</v>
      </c>
      <c r="E47" s="10">
        <v>1</v>
      </c>
      <c r="F47" s="10">
        <v>7</v>
      </c>
      <c r="G47" s="10">
        <v>10</v>
      </c>
      <c r="H47" s="10">
        <v>4</v>
      </c>
      <c r="I47" s="10"/>
      <c r="J47" s="10"/>
      <c r="K47" s="1">
        <v>37</v>
      </c>
      <c r="L47" s="10"/>
      <c r="M47" s="10">
        <v>20</v>
      </c>
      <c r="N47" s="10">
        <v>7</v>
      </c>
      <c r="O47" s="10">
        <v>8</v>
      </c>
      <c r="P47" s="10">
        <v>2</v>
      </c>
      <c r="Q47" s="10"/>
      <c r="R47" s="10"/>
      <c r="S47" s="10"/>
    </row>
    <row r="48" spans="1:19">
      <c r="A48" s="9" t="s">
        <v>43</v>
      </c>
      <c r="B48" s="1">
        <f t="shared" si="5"/>
        <v>3</v>
      </c>
      <c r="C48" s="10"/>
      <c r="D48" s="10"/>
      <c r="E48" s="10">
        <v>2</v>
      </c>
      <c r="F48" s="10"/>
      <c r="G48" s="10">
        <v>1</v>
      </c>
      <c r="H48" s="10"/>
      <c r="I48" s="10"/>
      <c r="J48" s="10"/>
      <c r="K48" s="1">
        <v>6</v>
      </c>
      <c r="L48" s="10"/>
      <c r="M48" s="10"/>
      <c r="N48" s="10">
        <v>3</v>
      </c>
      <c r="O48" s="10"/>
      <c r="P48" s="10"/>
      <c r="Q48" s="10"/>
      <c r="R48" s="10">
        <v>2</v>
      </c>
      <c r="S48" s="10">
        <v>1</v>
      </c>
    </row>
    <row r="49" spans="1:19">
      <c r="A49" s="9" t="s">
        <v>44</v>
      </c>
      <c r="B49" s="1">
        <f t="shared" si="5"/>
        <v>16</v>
      </c>
      <c r="C49" s="10"/>
      <c r="D49" s="10"/>
      <c r="E49" s="10">
        <v>16</v>
      </c>
      <c r="F49" s="10"/>
      <c r="G49" s="10"/>
      <c r="H49" s="10"/>
      <c r="I49" s="10"/>
      <c r="J49" s="10"/>
      <c r="K49" s="1">
        <v>4</v>
      </c>
      <c r="L49" s="10"/>
      <c r="M49" s="10">
        <v>4</v>
      </c>
      <c r="N49" s="10"/>
      <c r="O49" s="10"/>
      <c r="P49" s="10"/>
      <c r="Q49" s="10"/>
      <c r="R49" s="10"/>
      <c r="S49" s="10"/>
    </row>
    <row r="50" spans="1:19">
      <c r="A50" s="9" t="s">
        <v>68</v>
      </c>
      <c r="B50" s="1"/>
      <c r="C50" s="10"/>
      <c r="D50" s="10"/>
      <c r="E50" s="10"/>
      <c r="F50" s="10"/>
      <c r="G50" s="10"/>
      <c r="H50" s="10"/>
      <c r="I50" s="10"/>
      <c r="J50" s="10"/>
      <c r="K50" s="1">
        <v>6</v>
      </c>
      <c r="L50" s="10"/>
      <c r="M50" s="10"/>
      <c r="N50" s="10"/>
      <c r="O50" s="10"/>
      <c r="P50" s="10">
        <v>6</v>
      </c>
      <c r="Q50" s="10"/>
      <c r="R50" s="10"/>
      <c r="S50" s="10"/>
    </row>
    <row r="51" spans="1:19">
      <c r="A51" s="9" t="s">
        <v>45</v>
      </c>
      <c r="B51" s="1">
        <f>SUM(C51:J51)</f>
        <v>23436</v>
      </c>
      <c r="C51" s="10"/>
      <c r="D51" s="10">
        <v>23</v>
      </c>
      <c r="E51" s="10">
        <v>266</v>
      </c>
      <c r="F51" s="10">
        <v>3583</v>
      </c>
      <c r="G51" s="10">
        <v>11737</v>
      </c>
      <c r="H51" s="10">
        <v>4085</v>
      </c>
      <c r="I51" s="10">
        <v>1485</v>
      </c>
      <c r="J51" s="10">
        <v>2257</v>
      </c>
      <c r="K51" s="1">
        <v>29717</v>
      </c>
      <c r="L51" s="10"/>
      <c r="M51" s="10">
        <v>50</v>
      </c>
      <c r="N51" s="10">
        <v>587</v>
      </c>
      <c r="O51" s="10">
        <v>4994</v>
      </c>
      <c r="P51" s="10">
        <v>14554</v>
      </c>
      <c r="Q51" s="10">
        <v>4088</v>
      </c>
      <c r="R51" s="10">
        <v>2226</v>
      </c>
      <c r="S51" s="10">
        <v>3218</v>
      </c>
    </row>
    <row r="52" spans="1:19">
      <c r="A52" s="9" t="s">
        <v>100</v>
      </c>
      <c r="B52" s="1">
        <f>SUM(C52:J52)</f>
        <v>21411</v>
      </c>
      <c r="C52" s="10">
        <v>33</v>
      </c>
      <c r="D52" s="10">
        <v>611</v>
      </c>
      <c r="E52" s="10">
        <v>1218</v>
      </c>
      <c r="F52" s="10">
        <v>12434</v>
      </c>
      <c r="G52" s="10">
        <v>6852</v>
      </c>
      <c r="H52" s="10">
        <v>173</v>
      </c>
      <c r="I52" s="10">
        <v>38</v>
      </c>
      <c r="J52" s="10">
        <v>52</v>
      </c>
      <c r="K52" s="1">
        <v>21211</v>
      </c>
      <c r="L52" s="10">
        <v>24</v>
      </c>
      <c r="M52" s="10">
        <v>771</v>
      </c>
      <c r="N52" s="10">
        <v>1085</v>
      </c>
      <c r="O52" s="10">
        <v>13850</v>
      </c>
      <c r="P52" s="10">
        <v>5169</v>
      </c>
      <c r="Q52" s="10">
        <v>185</v>
      </c>
      <c r="R52" s="10">
        <v>61</v>
      </c>
      <c r="S52" s="10">
        <v>66</v>
      </c>
    </row>
    <row r="53" spans="1:19">
      <c r="A53" s="9" t="s">
        <v>46</v>
      </c>
      <c r="B53" s="1">
        <f>SUM(C53:J53)</f>
        <v>17</v>
      </c>
      <c r="C53" s="10"/>
      <c r="D53" s="10">
        <v>8</v>
      </c>
      <c r="E53" s="10">
        <v>1</v>
      </c>
      <c r="F53" s="10"/>
      <c r="G53" s="10">
        <v>6</v>
      </c>
      <c r="H53" s="10">
        <v>2</v>
      </c>
      <c r="I53" s="10"/>
      <c r="J53" s="10"/>
      <c r="K53" s="1"/>
      <c r="L53" s="10"/>
      <c r="M53" s="10"/>
      <c r="N53" s="10"/>
      <c r="O53" s="10"/>
      <c r="P53" s="10"/>
      <c r="Q53" s="10"/>
      <c r="R53" s="10"/>
      <c r="S53" s="10"/>
    </row>
    <row r="54" spans="1:19">
      <c r="A54" s="9" t="s">
        <v>69</v>
      </c>
      <c r="B54" s="1"/>
      <c r="C54" s="10"/>
      <c r="D54" s="10"/>
      <c r="E54" s="10"/>
      <c r="F54" s="10"/>
      <c r="G54" s="10"/>
      <c r="H54" s="10"/>
      <c r="I54" s="10"/>
      <c r="J54" s="10"/>
      <c r="K54" s="1">
        <v>6</v>
      </c>
      <c r="L54" s="10"/>
      <c r="M54" s="10"/>
      <c r="N54" s="10"/>
      <c r="O54" s="10"/>
      <c r="P54" s="10">
        <v>2</v>
      </c>
      <c r="Q54" s="10">
        <v>4</v>
      </c>
      <c r="R54" s="10"/>
      <c r="S54" s="10"/>
    </row>
    <row r="55" spans="1:19">
      <c r="A55" s="9" t="s">
        <v>47</v>
      </c>
      <c r="B55" s="1">
        <f t="shared" ref="B55:B62" si="6">SUM(C55:J55)</f>
        <v>2860</v>
      </c>
      <c r="C55" s="10"/>
      <c r="D55" s="10">
        <v>146</v>
      </c>
      <c r="E55" s="10">
        <v>490</v>
      </c>
      <c r="F55" s="10">
        <v>1036</v>
      </c>
      <c r="G55" s="10">
        <v>756</v>
      </c>
      <c r="H55" s="10">
        <v>218</v>
      </c>
      <c r="I55" s="10">
        <v>136</v>
      </c>
      <c r="J55" s="10">
        <v>78</v>
      </c>
      <c r="K55" s="1">
        <v>2779</v>
      </c>
      <c r="L55" s="10">
        <v>6</v>
      </c>
      <c r="M55" s="10">
        <v>139</v>
      </c>
      <c r="N55" s="10">
        <v>483</v>
      </c>
      <c r="O55" s="10">
        <v>970</v>
      </c>
      <c r="P55" s="10">
        <v>672</v>
      </c>
      <c r="Q55" s="10">
        <v>226</v>
      </c>
      <c r="R55" s="10">
        <v>157</v>
      </c>
      <c r="S55" s="10">
        <v>126</v>
      </c>
    </row>
    <row r="56" spans="1:19">
      <c r="A56" s="9" t="s">
        <v>101</v>
      </c>
      <c r="B56" s="1">
        <f t="shared" si="6"/>
        <v>528</v>
      </c>
      <c r="C56" s="10">
        <v>249</v>
      </c>
      <c r="D56" s="10">
        <v>185</v>
      </c>
      <c r="E56" s="10">
        <v>40</v>
      </c>
      <c r="F56" s="10">
        <v>21</v>
      </c>
      <c r="G56" s="10">
        <v>8</v>
      </c>
      <c r="H56" s="10">
        <v>2</v>
      </c>
      <c r="I56" s="10">
        <v>10</v>
      </c>
      <c r="J56" s="10">
        <v>13</v>
      </c>
      <c r="K56" s="1">
        <v>514</v>
      </c>
      <c r="L56" s="10">
        <v>8</v>
      </c>
      <c r="M56" s="10">
        <v>6</v>
      </c>
      <c r="N56" s="10">
        <v>2</v>
      </c>
      <c r="O56" s="10">
        <v>36</v>
      </c>
      <c r="P56" s="10">
        <v>209</v>
      </c>
      <c r="Q56" s="10">
        <v>158</v>
      </c>
      <c r="R56" s="10">
        <v>91</v>
      </c>
      <c r="S56" s="10">
        <v>4</v>
      </c>
    </row>
    <row r="57" spans="1:19">
      <c r="A57" s="9" t="s">
        <v>102</v>
      </c>
      <c r="B57" s="1">
        <f t="shared" si="6"/>
        <v>3911</v>
      </c>
      <c r="C57" s="10"/>
      <c r="D57" s="10">
        <v>892</v>
      </c>
      <c r="E57" s="10">
        <v>416</v>
      </c>
      <c r="F57" s="10">
        <v>555</v>
      </c>
      <c r="G57" s="10">
        <v>681</v>
      </c>
      <c r="H57" s="10">
        <v>438</v>
      </c>
      <c r="I57" s="10">
        <v>245</v>
      </c>
      <c r="J57" s="10">
        <v>684</v>
      </c>
      <c r="K57" s="1">
        <v>2520</v>
      </c>
      <c r="L57" s="10"/>
      <c r="M57" s="10">
        <v>523</v>
      </c>
      <c r="N57" s="10">
        <v>86</v>
      </c>
      <c r="O57" s="10">
        <v>563</v>
      </c>
      <c r="P57" s="10">
        <v>400</v>
      </c>
      <c r="Q57" s="10">
        <v>238</v>
      </c>
      <c r="R57" s="10">
        <v>204</v>
      </c>
      <c r="S57" s="10">
        <v>506</v>
      </c>
    </row>
    <row r="58" spans="1:19">
      <c r="A58" s="9" t="s">
        <v>48</v>
      </c>
      <c r="B58" s="1">
        <f t="shared" si="6"/>
        <v>46</v>
      </c>
      <c r="C58" s="10"/>
      <c r="D58" s="10"/>
      <c r="E58" s="10">
        <v>44</v>
      </c>
      <c r="F58" s="10"/>
      <c r="G58" s="10"/>
      <c r="H58" s="10"/>
      <c r="I58" s="10">
        <v>1</v>
      </c>
      <c r="J58" s="10">
        <v>1</v>
      </c>
      <c r="K58" s="1">
        <v>57</v>
      </c>
      <c r="L58" s="10"/>
      <c r="M58" s="10">
        <v>55</v>
      </c>
      <c r="N58" s="10"/>
      <c r="O58" s="10"/>
      <c r="P58" s="10">
        <v>1</v>
      </c>
      <c r="Q58" s="10">
        <v>1</v>
      </c>
      <c r="R58" s="10"/>
      <c r="S58" s="10"/>
    </row>
    <row r="59" spans="1:19">
      <c r="A59" s="9" t="s">
        <v>103</v>
      </c>
      <c r="B59" s="1">
        <f t="shared" si="6"/>
        <v>441575</v>
      </c>
      <c r="C59" s="10">
        <v>6410</v>
      </c>
      <c r="D59" s="10">
        <v>7735</v>
      </c>
      <c r="E59" s="10">
        <v>42051</v>
      </c>
      <c r="F59" s="10">
        <v>204912</v>
      </c>
      <c r="G59" s="10">
        <v>131316</v>
      </c>
      <c r="H59" s="10">
        <v>17498</v>
      </c>
      <c r="I59" s="10">
        <v>14021</v>
      </c>
      <c r="J59" s="10">
        <v>17632</v>
      </c>
      <c r="K59" s="1">
        <v>369465</v>
      </c>
      <c r="L59" s="10">
        <v>7688</v>
      </c>
      <c r="M59" s="10">
        <v>7771</v>
      </c>
      <c r="N59" s="10">
        <v>37673</v>
      </c>
      <c r="O59" s="10">
        <v>168931</v>
      </c>
      <c r="P59" s="10">
        <v>100105</v>
      </c>
      <c r="Q59" s="10">
        <v>16152</v>
      </c>
      <c r="R59" s="10">
        <v>14957</v>
      </c>
      <c r="S59" s="10">
        <v>16188</v>
      </c>
    </row>
    <row r="60" spans="1:19">
      <c r="A60" s="9" t="s">
        <v>49</v>
      </c>
      <c r="B60" s="1">
        <f t="shared" si="6"/>
        <v>285</v>
      </c>
      <c r="C60" s="10"/>
      <c r="D60" s="10">
        <v>2</v>
      </c>
      <c r="E60" s="10">
        <v>3</v>
      </c>
      <c r="F60" s="10">
        <v>97</v>
      </c>
      <c r="G60" s="10">
        <v>53</v>
      </c>
      <c r="H60" s="10">
        <v>36</v>
      </c>
      <c r="I60" s="10">
        <v>39</v>
      </c>
      <c r="J60" s="10">
        <v>55</v>
      </c>
      <c r="K60" s="1">
        <v>276</v>
      </c>
      <c r="L60" s="10"/>
      <c r="M60" s="10">
        <v>7</v>
      </c>
      <c r="N60" s="10">
        <v>14</v>
      </c>
      <c r="O60" s="10">
        <v>25</v>
      </c>
      <c r="P60" s="10">
        <v>66</v>
      </c>
      <c r="Q60" s="10">
        <v>30</v>
      </c>
      <c r="R60" s="10">
        <v>39</v>
      </c>
      <c r="S60" s="10">
        <v>95</v>
      </c>
    </row>
    <row r="61" spans="1:19">
      <c r="A61" s="9" t="s">
        <v>50</v>
      </c>
      <c r="B61" s="1">
        <f t="shared" si="6"/>
        <v>48</v>
      </c>
      <c r="C61" s="10">
        <v>5</v>
      </c>
      <c r="D61" s="10">
        <v>37</v>
      </c>
      <c r="E61" s="10"/>
      <c r="F61" s="10"/>
      <c r="G61" s="10"/>
      <c r="H61" s="10"/>
      <c r="I61" s="10">
        <v>2</v>
      </c>
      <c r="J61" s="10">
        <v>4</v>
      </c>
      <c r="K61" s="1">
        <v>68</v>
      </c>
      <c r="L61" s="10">
        <v>5</v>
      </c>
      <c r="M61" s="10">
        <v>63</v>
      </c>
      <c r="N61" s="10"/>
      <c r="O61" s="10"/>
      <c r="P61" s="10"/>
      <c r="Q61" s="10"/>
      <c r="R61" s="10"/>
      <c r="S61" s="10"/>
    </row>
    <row r="62" spans="1:19">
      <c r="A62" s="9" t="s">
        <v>51</v>
      </c>
      <c r="B62" s="1">
        <f t="shared" si="6"/>
        <v>13174</v>
      </c>
      <c r="C62" s="10">
        <v>44</v>
      </c>
      <c r="D62" s="10">
        <v>19</v>
      </c>
      <c r="E62" s="10">
        <v>309</v>
      </c>
      <c r="F62" s="10">
        <v>1186</v>
      </c>
      <c r="G62" s="10">
        <v>2593</v>
      </c>
      <c r="H62" s="10">
        <v>1934</v>
      </c>
      <c r="I62" s="10">
        <v>1540</v>
      </c>
      <c r="J62" s="10">
        <v>5549</v>
      </c>
      <c r="K62" s="1">
        <v>11178</v>
      </c>
      <c r="L62" s="10"/>
      <c r="M62" s="10">
        <v>34</v>
      </c>
      <c r="N62" s="10">
        <v>282</v>
      </c>
      <c r="O62" s="10">
        <v>1034</v>
      </c>
      <c r="P62" s="10">
        <v>2038</v>
      </c>
      <c r="Q62" s="10">
        <v>1590</v>
      </c>
      <c r="R62" s="10">
        <v>1622</v>
      </c>
      <c r="S62" s="10">
        <v>4578</v>
      </c>
    </row>
    <row r="63" spans="1:19">
      <c r="A63" s="9" t="s">
        <v>70</v>
      </c>
      <c r="B63" s="1"/>
      <c r="C63" s="10"/>
      <c r="D63" s="10"/>
      <c r="E63" s="10"/>
      <c r="F63" s="10"/>
      <c r="G63" s="10"/>
      <c r="H63" s="10"/>
      <c r="I63" s="10"/>
      <c r="J63" s="10"/>
      <c r="K63" s="1">
        <v>81</v>
      </c>
      <c r="L63" s="10">
        <v>8</v>
      </c>
      <c r="M63" s="10"/>
      <c r="N63" s="10">
        <v>73</v>
      </c>
      <c r="O63" s="10"/>
      <c r="P63" s="10"/>
      <c r="Q63" s="10"/>
      <c r="R63" s="10"/>
      <c r="S63" s="10"/>
    </row>
    <row r="64" spans="1:19">
      <c r="A64" s="9" t="s">
        <v>104</v>
      </c>
      <c r="B64" s="1">
        <f t="shared" ref="B64:B79" si="7">SUM(C64:J64)</f>
        <v>9</v>
      </c>
      <c r="C64" s="10"/>
      <c r="D64" s="10"/>
      <c r="E64" s="10"/>
      <c r="F64" s="10">
        <v>1</v>
      </c>
      <c r="G64" s="10">
        <v>7</v>
      </c>
      <c r="H64" s="10">
        <v>1</v>
      </c>
      <c r="I64" s="10"/>
      <c r="J64" s="10"/>
      <c r="K64" s="1">
        <v>78</v>
      </c>
      <c r="L64" s="10">
        <v>10</v>
      </c>
      <c r="M64" s="10">
        <v>12</v>
      </c>
      <c r="N64" s="10">
        <v>55</v>
      </c>
      <c r="O64" s="10"/>
      <c r="P64" s="10"/>
      <c r="Q64" s="10"/>
      <c r="R64" s="10">
        <v>1</v>
      </c>
      <c r="S64" s="10"/>
    </row>
    <row r="65" spans="1:19">
      <c r="A65" s="9" t="s">
        <v>105</v>
      </c>
      <c r="B65" s="1">
        <f t="shared" si="7"/>
        <v>3287082</v>
      </c>
      <c r="C65" s="10">
        <v>528048</v>
      </c>
      <c r="D65" s="10">
        <v>947667</v>
      </c>
      <c r="E65" s="10">
        <v>430178</v>
      </c>
      <c r="F65" s="10">
        <v>359903</v>
      </c>
      <c r="G65" s="10">
        <v>405754</v>
      </c>
      <c r="H65" s="10">
        <v>199014</v>
      </c>
      <c r="I65" s="10">
        <v>218549</v>
      </c>
      <c r="J65" s="10">
        <v>197969</v>
      </c>
      <c r="K65" s="1">
        <v>3089561</v>
      </c>
      <c r="L65" s="10">
        <v>489834</v>
      </c>
      <c r="M65" s="10">
        <v>907305</v>
      </c>
      <c r="N65" s="10">
        <v>403921</v>
      </c>
      <c r="O65" s="10">
        <v>324563</v>
      </c>
      <c r="P65" s="10">
        <v>363226</v>
      </c>
      <c r="Q65" s="10">
        <v>184784</v>
      </c>
      <c r="R65" s="10">
        <v>226463</v>
      </c>
      <c r="S65" s="10">
        <v>189465</v>
      </c>
    </row>
    <row r="66" spans="1:19">
      <c r="A66" s="9" t="s">
        <v>52</v>
      </c>
      <c r="B66" s="1">
        <f t="shared" si="7"/>
        <v>19</v>
      </c>
      <c r="C66" s="10"/>
      <c r="D66" s="10">
        <v>11</v>
      </c>
      <c r="E66" s="10">
        <v>3</v>
      </c>
      <c r="F66" s="10"/>
      <c r="G66" s="10">
        <v>1</v>
      </c>
      <c r="H66" s="10">
        <v>1</v>
      </c>
      <c r="I66" s="10"/>
      <c r="J66" s="10">
        <v>3</v>
      </c>
      <c r="K66" s="1">
        <v>81</v>
      </c>
      <c r="L66" s="10">
        <v>36</v>
      </c>
      <c r="M66" s="10">
        <v>31</v>
      </c>
      <c r="N66" s="10">
        <v>3</v>
      </c>
      <c r="O66" s="10">
        <v>1</v>
      </c>
      <c r="P66" s="10">
        <v>6</v>
      </c>
      <c r="Q66" s="10">
        <v>2</v>
      </c>
      <c r="R66" s="10">
        <v>2</v>
      </c>
      <c r="S66" s="10"/>
    </row>
    <row r="67" spans="1:19">
      <c r="A67" s="9" t="s">
        <v>106</v>
      </c>
      <c r="B67" s="1">
        <f t="shared" si="7"/>
        <v>41402</v>
      </c>
      <c r="C67" s="10">
        <v>336</v>
      </c>
      <c r="D67" s="10">
        <v>1179</v>
      </c>
      <c r="E67" s="10">
        <v>1078</v>
      </c>
      <c r="F67" s="10">
        <v>8381</v>
      </c>
      <c r="G67" s="10">
        <v>25319</v>
      </c>
      <c r="H67" s="10">
        <v>3711</v>
      </c>
      <c r="I67" s="10">
        <v>857</v>
      </c>
      <c r="J67" s="10">
        <v>541</v>
      </c>
      <c r="K67" s="1">
        <v>45386</v>
      </c>
      <c r="L67" s="10">
        <v>508</v>
      </c>
      <c r="M67" s="10">
        <v>1411</v>
      </c>
      <c r="N67" s="10">
        <v>1419</v>
      </c>
      <c r="O67" s="10">
        <v>12572</v>
      </c>
      <c r="P67" s="10">
        <v>24598</v>
      </c>
      <c r="Q67" s="10">
        <v>3184</v>
      </c>
      <c r="R67" s="10">
        <v>1256</v>
      </c>
      <c r="S67" s="10">
        <v>438</v>
      </c>
    </row>
    <row r="68" spans="1:19">
      <c r="A68" s="9" t="s">
        <v>53</v>
      </c>
      <c r="B68" s="1">
        <f t="shared" si="7"/>
        <v>125</v>
      </c>
      <c r="C68" s="10"/>
      <c r="D68" s="10">
        <v>10</v>
      </c>
      <c r="E68" s="10">
        <v>78</v>
      </c>
      <c r="F68" s="10">
        <v>25</v>
      </c>
      <c r="G68" s="10">
        <v>10</v>
      </c>
      <c r="H68" s="10"/>
      <c r="I68" s="10">
        <v>1</v>
      </c>
      <c r="J68" s="10">
        <v>1</v>
      </c>
      <c r="K68" s="1">
        <v>651</v>
      </c>
      <c r="L68" s="10">
        <v>6</v>
      </c>
      <c r="M68" s="10">
        <v>185</v>
      </c>
      <c r="N68" s="10">
        <v>47</v>
      </c>
      <c r="O68" s="10">
        <v>87</v>
      </c>
      <c r="P68" s="10">
        <v>192</v>
      </c>
      <c r="Q68" s="10">
        <v>54</v>
      </c>
      <c r="R68" s="10">
        <v>62</v>
      </c>
      <c r="S68" s="10">
        <v>18</v>
      </c>
    </row>
    <row r="69" spans="1:19">
      <c r="A69" s="9" t="s">
        <v>54</v>
      </c>
      <c r="B69" s="1">
        <f t="shared" si="7"/>
        <v>89</v>
      </c>
      <c r="C69" s="10"/>
      <c r="D69" s="10">
        <v>58</v>
      </c>
      <c r="E69" s="10">
        <v>17</v>
      </c>
      <c r="F69" s="10">
        <v>4</v>
      </c>
      <c r="G69" s="10">
        <v>8</v>
      </c>
      <c r="H69" s="10">
        <v>1</v>
      </c>
      <c r="I69" s="10"/>
      <c r="J69" s="10">
        <v>1</v>
      </c>
      <c r="K69" s="1">
        <v>93</v>
      </c>
      <c r="L69" s="10"/>
      <c r="M69" s="10">
        <v>35</v>
      </c>
      <c r="N69" s="10">
        <v>33</v>
      </c>
      <c r="O69" s="10">
        <v>3</v>
      </c>
      <c r="P69" s="10">
        <v>18</v>
      </c>
      <c r="Q69" s="10">
        <v>3</v>
      </c>
      <c r="R69" s="10">
        <v>1</v>
      </c>
      <c r="S69" s="10"/>
    </row>
    <row r="70" spans="1:19">
      <c r="A70" s="9" t="s">
        <v>55</v>
      </c>
      <c r="B70" s="1">
        <f t="shared" si="7"/>
        <v>174</v>
      </c>
      <c r="C70" s="10"/>
      <c r="D70" s="10">
        <v>31</v>
      </c>
      <c r="E70" s="10"/>
      <c r="F70" s="10"/>
      <c r="G70" s="10">
        <v>2</v>
      </c>
      <c r="H70" s="10"/>
      <c r="I70" s="10">
        <v>1</v>
      </c>
      <c r="J70" s="10">
        <v>140</v>
      </c>
      <c r="K70" s="1">
        <v>125</v>
      </c>
      <c r="L70" s="10">
        <v>16</v>
      </c>
      <c r="M70" s="10"/>
      <c r="N70" s="10"/>
      <c r="O70" s="10">
        <v>8</v>
      </c>
      <c r="P70" s="10"/>
      <c r="Q70" s="10"/>
      <c r="R70" s="10">
        <v>1</v>
      </c>
      <c r="S70" s="10">
        <v>100</v>
      </c>
    </row>
    <row r="71" spans="1:19">
      <c r="A71" s="9" t="s">
        <v>56</v>
      </c>
      <c r="B71" s="1">
        <f t="shared" si="7"/>
        <v>26</v>
      </c>
      <c r="C71" s="10"/>
      <c r="D71" s="10">
        <v>25</v>
      </c>
      <c r="E71" s="10"/>
      <c r="F71" s="10">
        <v>1</v>
      </c>
      <c r="G71" s="10"/>
      <c r="H71" s="10"/>
      <c r="I71" s="10"/>
      <c r="J71" s="10"/>
      <c r="K71" s="1">
        <v>32</v>
      </c>
      <c r="L71" s="10"/>
      <c r="M71" s="10"/>
      <c r="N71" s="10">
        <v>32</v>
      </c>
      <c r="O71" s="10"/>
      <c r="P71" s="10"/>
      <c r="Q71" s="10"/>
      <c r="R71" s="10"/>
      <c r="S71" s="10"/>
    </row>
    <row r="72" spans="1:19">
      <c r="A72" s="9" t="s">
        <v>57</v>
      </c>
      <c r="B72" s="1">
        <f t="shared" si="7"/>
        <v>49</v>
      </c>
      <c r="C72" s="10"/>
      <c r="D72" s="10"/>
      <c r="E72" s="10">
        <v>40</v>
      </c>
      <c r="F72" s="10">
        <v>1</v>
      </c>
      <c r="G72" s="10">
        <v>5</v>
      </c>
      <c r="H72" s="10"/>
      <c r="I72" s="10">
        <v>3</v>
      </c>
      <c r="J72" s="10"/>
      <c r="K72" s="1">
        <v>33</v>
      </c>
      <c r="L72" s="10"/>
      <c r="M72" s="10"/>
      <c r="N72" s="10">
        <v>33</v>
      </c>
      <c r="O72" s="10"/>
      <c r="P72" s="10"/>
      <c r="Q72" s="10"/>
      <c r="R72" s="10"/>
      <c r="S72" s="10"/>
    </row>
    <row r="73" spans="1:19">
      <c r="A73" s="9" t="s">
        <v>107</v>
      </c>
      <c r="B73" s="1">
        <f t="shared" si="7"/>
        <v>11</v>
      </c>
      <c r="C73" s="10"/>
      <c r="D73" s="10"/>
      <c r="E73" s="10"/>
      <c r="F73" s="10"/>
      <c r="G73" s="10"/>
      <c r="H73" s="10">
        <v>7</v>
      </c>
      <c r="I73" s="10"/>
      <c r="J73" s="10">
        <v>4</v>
      </c>
      <c r="K73" s="1">
        <v>58</v>
      </c>
      <c r="L73" s="10"/>
      <c r="M73" s="10"/>
      <c r="N73" s="10"/>
      <c r="O73" s="10">
        <v>58</v>
      </c>
      <c r="P73" s="10"/>
      <c r="Q73" s="10"/>
      <c r="R73" s="10"/>
      <c r="S73" s="10"/>
    </row>
    <row r="74" spans="1:19">
      <c r="A74" s="9" t="s">
        <v>108</v>
      </c>
      <c r="B74" s="1">
        <f t="shared" si="7"/>
        <v>8225</v>
      </c>
      <c r="C74" s="10">
        <v>1096</v>
      </c>
      <c r="D74" s="10">
        <v>1013</v>
      </c>
      <c r="E74" s="10">
        <v>1892</v>
      </c>
      <c r="F74" s="10">
        <v>1601</v>
      </c>
      <c r="G74" s="10">
        <v>1003</v>
      </c>
      <c r="H74" s="10">
        <v>609</v>
      </c>
      <c r="I74" s="10">
        <v>586</v>
      </c>
      <c r="J74" s="10">
        <v>425</v>
      </c>
      <c r="K74" s="1">
        <v>8015</v>
      </c>
      <c r="L74" s="10">
        <v>963</v>
      </c>
      <c r="M74" s="10">
        <v>1100</v>
      </c>
      <c r="N74" s="10">
        <v>2062</v>
      </c>
      <c r="O74" s="10">
        <v>1164</v>
      </c>
      <c r="P74" s="10">
        <v>999</v>
      </c>
      <c r="Q74" s="10">
        <v>616</v>
      </c>
      <c r="R74" s="10">
        <v>682</v>
      </c>
      <c r="S74" s="10">
        <v>429</v>
      </c>
    </row>
    <row r="75" spans="1:19">
      <c r="A75" s="9" t="s">
        <v>109</v>
      </c>
      <c r="B75" s="1">
        <f t="shared" si="7"/>
        <v>184443</v>
      </c>
      <c r="C75" s="10">
        <v>109</v>
      </c>
      <c r="D75" s="10">
        <v>6283</v>
      </c>
      <c r="E75" s="10">
        <v>5050</v>
      </c>
      <c r="F75" s="10">
        <v>27999</v>
      </c>
      <c r="G75" s="10">
        <v>133344</v>
      </c>
      <c r="H75" s="10">
        <v>7661</v>
      </c>
      <c r="I75" s="10">
        <v>2349</v>
      </c>
      <c r="J75" s="10">
        <v>1648</v>
      </c>
      <c r="K75" s="1">
        <v>152158</v>
      </c>
      <c r="L75" s="10">
        <v>41</v>
      </c>
      <c r="M75" s="10">
        <v>5458</v>
      </c>
      <c r="N75" s="10">
        <v>4686</v>
      </c>
      <c r="O75" s="10">
        <v>25391</v>
      </c>
      <c r="P75" s="10">
        <v>103899</v>
      </c>
      <c r="Q75" s="10">
        <v>7865</v>
      </c>
      <c r="R75" s="10">
        <v>3226</v>
      </c>
      <c r="S75" s="10">
        <v>1592</v>
      </c>
    </row>
    <row r="76" spans="1:19">
      <c r="A76" s="9" t="s">
        <v>110</v>
      </c>
      <c r="B76" s="1">
        <f t="shared" si="7"/>
        <v>67</v>
      </c>
      <c r="C76" s="10"/>
      <c r="D76" s="10">
        <v>30</v>
      </c>
      <c r="E76" s="10">
        <v>2</v>
      </c>
      <c r="F76" s="10">
        <v>13</v>
      </c>
      <c r="G76" s="10">
        <v>13</v>
      </c>
      <c r="H76" s="10">
        <v>6</v>
      </c>
      <c r="I76" s="10"/>
      <c r="J76" s="10">
        <v>3</v>
      </c>
      <c r="K76" s="1">
        <v>313</v>
      </c>
      <c r="L76" s="10"/>
      <c r="M76" s="10"/>
      <c r="N76" s="10">
        <v>11</v>
      </c>
      <c r="O76" s="10">
        <v>10</v>
      </c>
      <c r="P76" s="10">
        <v>279</v>
      </c>
      <c r="Q76" s="10">
        <v>1</v>
      </c>
      <c r="R76" s="10">
        <v>1</v>
      </c>
      <c r="S76" s="10">
        <v>11</v>
      </c>
    </row>
    <row r="77" spans="1:19">
      <c r="A77" s="9" t="s">
        <v>111</v>
      </c>
      <c r="B77" s="1">
        <f t="shared" si="7"/>
        <v>3059</v>
      </c>
      <c r="C77" s="10">
        <v>1600</v>
      </c>
      <c r="D77" s="10">
        <v>331</v>
      </c>
      <c r="E77" s="10">
        <v>285</v>
      </c>
      <c r="F77" s="10">
        <v>304</v>
      </c>
      <c r="G77" s="10">
        <v>308</v>
      </c>
      <c r="H77" s="10">
        <v>84</v>
      </c>
      <c r="I77" s="10">
        <v>63</v>
      </c>
      <c r="J77" s="10">
        <v>84</v>
      </c>
      <c r="K77" s="1">
        <v>2656</v>
      </c>
      <c r="L77" s="10">
        <v>1231</v>
      </c>
      <c r="M77" s="10">
        <v>229</v>
      </c>
      <c r="N77" s="10">
        <v>290</v>
      </c>
      <c r="O77" s="10">
        <v>312</v>
      </c>
      <c r="P77" s="10">
        <v>369</v>
      </c>
      <c r="Q77" s="10">
        <v>106</v>
      </c>
      <c r="R77" s="10">
        <v>69</v>
      </c>
      <c r="S77" s="10">
        <v>50</v>
      </c>
    </row>
    <row r="78" spans="1:19">
      <c r="A78" s="9" t="s">
        <v>112</v>
      </c>
      <c r="B78" s="1">
        <f t="shared" si="7"/>
        <v>838280</v>
      </c>
      <c r="C78" s="10">
        <v>2113</v>
      </c>
      <c r="D78" s="10">
        <v>19032</v>
      </c>
      <c r="E78" s="10">
        <v>49263</v>
      </c>
      <c r="F78" s="10">
        <v>299074</v>
      </c>
      <c r="G78" s="10">
        <v>283261</v>
      </c>
      <c r="H78" s="10">
        <v>56676</v>
      </c>
      <c r="I78" s="10">
        <v>45625</v>
      </c>
      <c r="J78" s="10">
        <v>83236</v>
      </c>
      <c r="K78" s="1">
        <v>765159</v>
      </c>
      <c r="L78" s="10">
        <v>2599</v>
      </c>
      <c r="M78" s="10">
        <v>17526</v>
      </c>
      <c r="N78" s="10">
        <v>47099</v>
      </c>
      <c r="O78" s="10">
        <v>269001</v>
      </c>
      <c r="P78" s="10">
        <v>245881</v>
      </c>
      <c r="Q78" s="10">
        <v>54425</v>
      </c>
      <c r="R78" s="10">
        <v>48763</v>
      </c>
      <c r="S78" s="10">
        <v>79865</v>
      </c>
    </row>
    <row r="79" spans="1:19">
      <c r="A79" s="9" t="s">
        <v>113</v>
      </c>
      <c r="B79" s="1">
        <f t="shared" si="7"/>
        <v>3008646</v>
      </c>
      <c r="C79" s="10">
        <v>998358</v>
      </c>
      <c r="D79" s="10">
        <v>964313</v>
      </c>
      <c r="E79" s="10">
        <v>374009</v>
      </c>
      <c r="F79" s="10">
        <v>231181</v>
      </c>
      <c r="G79" s="10">
        <v>264414</v>
      </c>
      <c r="H79" s="10">
        <v>90884</v>
      </c>
      <c r="I79" s="10">
        <v>51560</v>
      </c>
      <c r="J79" s="10">
        <v>33927</v>
      </c>
      <c r="K79" s="1">
        <v>2927458</v>
      </c>
      <c r="L79" s="10">
        <v>1014201</v>
      </c>
      <c r="M79" s="10">
        <v>922177</v>
      </c>
      <c r="N79" s="10">
        <v>346901</v>
      </c>
      <c r="O79" s="10">
        <v>219977</v>
      </c>
      <c r="P79" s="10">
        <v>253702</v>
      </c>
      <c r="Q79" s="10">
        <v>85515</v>
      </c>
      <c r="R79" s="10">
        <v>54269</v>
      </c>
      <c r="S79" s="10">
        <v>30716</v>
      </c>
    </row>
    <row r="80" spans="1:19">
      <c r="A80" s="9" t="s">
        <v>71</v>
      </c>
      <c r="B80" s="1"/>
      <c r="C80" s="10"/>
      <c r="D80" s="10"/>
      <c r="E80" s="10"/>
      <c r="F80" s="10"/>
      <c r="G80" s="10"/>
      <c r="H80" s="10"/>
      <c r="I80" s="10"/>
      <c r="J80" s="10"/>
      <c r="K80" s="1">
        <v>30</v>
      </c>
      <c r="L80" s="10"/>
      <c r="M80" s="10"/>
      <c r="N80" s="10">
        <v>30</v>
      </c>
      <c r="O80" s="10"/>
      <c r="P80" s="10"/>
      <c r="Q80" s="10"/>
      <c r="R80" s="10"/>
      <c r="S80" s="10"/>
    </row>
    <row r="81" spans="1:19">
      <c r="A81" s="9" t="s">
        <v>58</v>
      </c>
      <c r="B81" s="1">
        <f t="shared" ref="B81:B90" si="8">SUM(C81:J81)</f>
        <v>274</v>
      </c>
      <c r="C81" s="10">
        <v>2</v>
      </c>
      <c r="D81" s="10">
        <v>76</v>
      </c>
      <c r="E81" s="10">
        <v>102</v>
      </c>
      <c r="F81" s="10">
        <v>19</v>
      </c>
      <c r="G81" s="10">
        <v>45</v>
      </c>
      <c r="H81" s="10">
        <v>19</v>
      </c>
      <c r="I81" s="10">
        <v>7</v>
      </c>
      <c r="J81" s="10">
        <v>4</v>
      </c>
      <c r="K81" s="1">
        <v>187</v>
      </c>
      <c r="L81" s="10"/>
      <c r="M81" s="10">
        <v>13</v>
      </c>
      <c r="N81" s="10">
        <v>21</v>
      </c>
      <c r="O81" s="10">
        <v>58</v>
      </c>
      <c r="P81" s="10">
        <v>64</v>
      </c>
      <c r="Q81" s="10">
        <v>25</v>
      </c>
      <c r="R81" s="10">
        <v>6</v>
      </c>
      <c r="S81" s="10"/>
    </row>
    <row r="82" spans="1:19">
      <c r="A82" s="9" t="s">
        <v>59</v>
      </c>
      <c r="B82" s="1">
        <f t="shared" si="8"/>
        <v>19</v>
      </c>
      <c r="C82" s="10"/>
      <c r="D82" s="10"/>
      <c r="E82" s="10"/>
      <c r="F82" s="10">
        <v>7</v>
      </c>
      <c r="G82" s="10">
        <v>9</v>
      </c>
      <c r="H82" s="10">
        <v>3</v>
      </c>
      <c r="I82" s="10"/>
      <c r="J82" s="10"/>
      <c r="K82" s="1">
        <v>9</v>
      </c>
      <c r="L82" s="10"/>
      <c r="M82" s="10"/>
      <c r="N82" s="10"/>
      <c r="O82" s="10">
        <v>5</v>
      </c>
      <c r="P82" s="10">
        <v>1</v>
      </c>
      <c r="Q82" s="10"/>
      <c r="R82" s="10"/>
      <c r="S82" s="10">
        <v>3</v>
      </c>
    </row>
    <row r="83" spans="1:19">
      <c r="A83" s="9" t="s">
        <v>114</v>
      </c>
      <c r="B83" s="1">
        <f t="shared" si="8"/>
        <v>9</v>
      </c>
      <c r="C83" s="10"/>
      <c r="D83" s="10"/>
      <c r="E83" s="10"/>
      <c r="F83" s="10"/>
      <c r="G83" s="10"/>
      <c r="H83" s="10">
        <v>9</v>
      </c>
      <c r="I83" s="10"/>
      <c r="J83" s="10"/>
      <c r="K83" s="1"/>
      <c r="L83" s="10"/>
      <c r="M83" s="10"/>
      <c r="N83" s="10"/>
      <c r="O83" s="10"/>
      <c r="P83" s="10"/>
      <c r="Q83" s="10"/>
      <c r="R83" s="10"/>
      <c r="S83" s="10"/>
    </row>
    <row r="84" spans="1:19">
      <c r="A84" s="9" t="s">
        <v>60</v>
      </c>
      <c r="B84" s="1">
        <f t="shared" si="8"/>
        <v>10046</v>
      </c>
      <c r="C84" s="10">
        <v>9</v>
      </c>
      <c r="D84" s="10">
        <v>683</v>
      </c>
      <c r="E84" s="10">
        <v>590</v>
      </c>
      <c r="F84" s="10">
        <v>4933</v>
      </c>
      <c r="G84" s="10">
        <v>3062</v>
      </c>
      <c r="H84" s="10">
        <v>448</v>
      </c>
      <c r="I84" s="10">
        <v>146</v>
      </c>
      <c r="J84" s="10">
        <v>175</v>
      </c>
      <c r="K84" s="1">
        <v>8076</v>
      </c>
      <c r="L84" s="10">
        <v>7</v>
      </c>
      <c r="M84" s="10">
        <v>588</v>
      </c>
      <c r="N84" s="10">
        <v>335</v>
      </c>
      <c r="O84" s="10">
        <v>3836</v>
      </c>
      <c r="P84" s="10">
        <v>2551</v>
      </c>
      <c r="Q84" s="10">
        <v>461</v>
      </c>
      <c r="R84" s="10">
        <v>154</v>
      </c>
      <c r="S84" s="10">
        <v>144</v>
      </c>
    </row>
    <row r="85" spans="1:19">
      <c r="A85" s="9" t="s">
        <v>61</v>
      </c>
      <c r="B85" s="1">
        <f t="shared" si="8"/>
        <v>6842</v>
      </c>
      <c r="C85" s="10">
        <v>399</v>
      </c>
      <c r="D85" s="10">
        <v>5</v>
      </c>
      <c r="E85" s="10">
        <v>330</v>
      </c>
      <c r="F85" s="10">
        <v>1110</v>
      </c>
      <c r="G85" s="10">
        <v>1826</v>
      </c>
      <c r="H85" s="10">
        <v>803</v>
      </c>
      <c r="I85" s="10">
        <v>451</v>
      </c>
      <c r="J85" s="10">
        <v>1918</v>
      </c>
      <c r="K85" s="1">
        <v>13029</v>
      </c>
      <c r="L85" s="10">
        <v>183</v>
      </c>
      <c r="M85" s="10">
        <v>467</v>
      </c>
      <c r="N85" s="10">
        <v>797</v>
      </c>
      <c r="O85" s="10">
        <v>1201</v>
      </c>
      <c r="P85" s="10">
        <v>3961</v>
      </c>
      <c r="Q85" s="10">
        <v>1617</v>
      </c>
      <c r="R85" s="10">
        <v>1041</v>
      </c>
      <c r="S85" s="10">
        <v>3762</v>
      </c>
    </row>
    <row r="86" spans="1:19">
      <c r="A86" s="9" t="s">
        <v>62</v>
      </c>
      <c r="B86" s="1">
        <f t="shared" si="8"/>
        <v>213</v>
      </c>
      <c r="C86" s="10"/>
      <c r="D86" s="10">
        <v>27</v>
      </c>
      <c r="E86" s="10">
        <v>55</v>
      </c>
      <c r="F86" s="10">
        <v>20</v>
      </c>
      <c r="G86" s="10">
        <v>64</v>
      </c>
      <c r="H86" s="10">
        <v>11</v>
      </c>
      <c r="I86" s="10">
        <v>29</v>
      </c>
      <c r="J86" s="10">
        <v>7</v>
      </c>
      <c r="K86" s="1">
        <v>193</v>
      </c>
      <c r="L86" s="10"/>
      <c r="M86" s="10">
        <v>60</v>
      </c>
      <c r="N86" s="10">
        <v>16</v>
      </c>
      <c r="O86" s="10">
        <v>30</v>
      </c>
      <c r="P86" s="10">
        <v>47</v>
      </c>
      <c r="Q86" s="10">
        <v>17</v>
      </c>
      <c r="R86" s="10">
        <v>18</v>
      </c>
      <c r="S86" s="10">
        <v>5</v>
      </c>
    </row>
    <row r="87" spans="1:19">
      <c r="A87" s="9" t="s">
        <v>63</v>
      </c>
      <c r="B87" s="1">
        <f t="shared" si="8"/>
        <v>25</v>
      </c>
      <c r="C87" s="10"/>
      <c r="D87" s="10"/>
      <c r="E87" s="10"/>
      <c r="F87" s="10">
        <v>6</v>
      </c>
      <c r="G87" s="10">
        <v>13</v>
      </c>
      <c r="H87" s="10">
        <v>5</v>
      </c>
      <c r="I87" s="10">
        <v>1</v>
      </c>
      <c r="J87" s="10"/>
      <c r="K87" s="1">
        <v>10</v>
      </c>
      <c r="L87" s="10"/>
      <c r="M87" s="10">
        <v>2</v>
      </c>
      <c r="N87" s="10"/>
      <c r="O87" s="10"/>
      <c r="P87" s="10">
        <v>2</v>
      </c>
      <c r="Q87" s="10">
        <v>1</v>
      </c>
      <c r="R87" s="10">
        <v>3</v>
      </c>
      <c r="S87" s="10">
        <v>2</v>
      </c>
    </row>
    <row r="88" spans="1:19">
      <c r="A88" s="9" t="s">
        <v>64</v>
      </c>
      <c r="B88" s="1">
        <f t="shared" si="8"/>
        <v>8913</v>
      </c>
      <c r="C88" s="10">
        <v>8</v>
      </c>
      <c r="D88" s="10">
        <v>333</v>
      </c>
      <c r="E88" s="10">
        <v>181</v>
      </c>
      <c r="F88" s="10">
        <v>4094</v>
      </c>
      <c r="G88" s="10">
        <v>4085</v>
      </c>
      <c r="H88" s="10">
        <v>161</v>
      </c>
      <c r="I88" s="10">
        <v>42</v>
      </c>
      <c r="J88" s="10">
        <v>9</v>
      </c>
      <c r="K88" s="1">
        <v>6429</v>
      </c>
      <c r="L88" s="10"/>
      <c r="M88" s="10">
        <v>193</v>
      </c>
      <c r="N88" s="10">
        <v>221</v>
      </c>
      <c r="O88" s="10">
        <v>3487</v>
      </c>
      <c r="P88" s="10">
        <v>2350</v>
      </c>
      <c r="Q88" s="10">
        <v>138</v>
      </c>
      <c r="R88" s="10">
        <v>23</v>
      </c>
      <c r="S88" s="10">
        <v>17</v>
      </c>
    </row>
    <row r="89" spans="1:19">
      <c r="A89" s="9" t="s">
        <v>115</v>
      </c>
      <c r="B89" s="1">
        <f t="shared" si="8"/>
        <v>53183</v>
      </c>
      <c r="C89" s="10">
        <v>8</v>
      </c>
      <c r="D89" s="10">
        <v>4645</v>
      </c>
      <c r="E89" s="10">
        <v>3940</v>
      </c>
      <c r="F89" s="10">
        <v>8818</v>
      </c>
      <c r="G89" s="10">
        <v>14983</v>
      </c>
      <c r="H89" s="10">
        <v>5009</v>
      </c>
      <c r="I89" s="10">
        <v>2517</v>
      </c>
      <c r="J89" s="10">
        <v>13263</v>
      </c>
      <c r="K89" s="1">
        <v>58691</v>
      </c>
      <c r="L89" s="10">
        <v>6</v>
      </c>
      <c r="M89" s="10">
        <v>4357</v>
      </c>
      <c r="N89" s="10">
        <v>4866</v>
      </c>
      <c r="O89" s="10">
        <v>9470</v>
      </c>
      <c r="P89" s="10">
        <v>18116</v>
      </c>
      <c r="Q89" s="10">
        <v>5549</v>
      </c>
      <c r="R89" s="10">
        <v>3458</v>
      </c>
      <c r="S89" s="10">
        <v>12869</v>
      </c>
    </row>
    <row r="90" spans="1:19" ht="15" customHeight="1">
      <c r="A90" s="9" t="s">
        <v>116</v>
      </c>
      <c r="B90" s="1">
        <f t="shared" si="8"/>
        <v>57</v>
      </c>
      <c r="C90" s="10"/>
      <c r="D90" s="10"/>
      <c r="E90" s="10"/>
      <c r="F90" s="10">
        <v>22</v>
      </c>
      <c r="G90" s="10">
        <v>32</v>
      </c>
      <c r="H90" s="10">
        <v>3</v>
      </c>
      <c r="I90" s="10"/>
      <c r="J90" s="10"/>
      <c r="K90" s="1">
        <v>136</v>
      </c>
      <c r="L90" s="10"/>
      <c r="M90" s="10">
        <v>4</v>
      </c>
      <c r="N90" s="10">
        <v>91</v>
      </c>
      <c r="O90" s="10">
        <v>22</v>
      </c>
      <c r="P90" s="10">
        <v>9</v>
      </c>
      <c r="Q90" s="10">
        <v>9</v>
      </c>
      <c r="R90" s="10">
        <v>1</v>
      </c>
      <c r="S90" s="10"/>
    </row>
    <row r="91" spans="1:19">
      <c r="A91" s="9" t="s">
        <v>117</v>
      </c>
      <c r="B91" s="1">
        <f>SUM(C91:J91)</f>
        <v>28352</v>
      </c>
      <c r="C91" s="10">
        <v>1033</v>
      </c>
      <c r="D91" s="10">
        <v>960</v>
      </c>
      <c r="E91" s="10">
        <v>2388</v>
      </c>
      <c r="F91" s="10">
        <v>9503</v>
      </c>
      <c r="G91" s="10">
        <v>9313</v>
      </c>
      <c r="H91" s="10">
        <v>2060</v>
      </c>
      <c r="I91" s="10">
        <v>984</v>
      </c>
      <c r="J91" s="10">
        <v>2111</v>
      </c>
      <c r="K91" s="1">
        <v>11172</v>
      </c>
      <c r="L91" s="10">
        <v>374</v>
      </c>
      <c r="M91" s="10">
        <v>622</v>
      </c>
      <c r="N91" s="10">
        <v>726</v>
      </c>
      <c r="O91" s="10">
        <v>4949</v>
      </c>
      <c r="P91" s="10">
        <v>3496</v>
      </c>
      <c r="Q91" s="10">
        <v>321</v>
      </c>
      <c r="R91" s="10">
        <v>263</v>
      </c>
      <c r="S91" s="10">
        <v>421</v>
      </c>
    </row>
    <row r="92" spans="1:19" ht="20.25" customHeight="1">
      <c r="A92" s="34" t="s">
        <v>248</v>
      </c>
      <c r="B92" s="34"/>
      <c r="C92" s="34"/>
      <c r="D92" s="34"/>
      <c r="E92" s="34"/>
    </row>
    <row r="93" spans="1:19" ht="39.75" customHeight="1">
      <c r="A93" s="29" t="s">
        <v>249</v>
      </c>
      <c r="B93" s="28"/>
      <c r="C93" s="28"/>
      <c r="D93" s="28"/>
      <c r="E93" s="28"/>
      <c r="F93" s="28"/>
      <c r="G93" s="28"/>
      <c r="H93" s="28"/>
      <c r="I93" s="28"/>
      <c r="J93" s="28"/>
      <c r="K93" s="28"/>
    </row>
    <row r="94" spans="1:19" ht="44.25" customHeight="1">
      <c r="A94" s="30" t="s">
        <v>250</v>
      </c>
      <c r="B94" s="31"/>
      <c r="C94" s="31"/>
      <c r="D94" s="31"/>
      <c r="E94" s="31"/>
      <c r="F94" s="31"/>
      <c r="G94" s="31"/>
      <c r="H94" s="31"/>
      <c r="I94" s="31"/>
      <c r="J94" s="31"/>
      <c r="K94" s="31"/>
    </row>
    <row r="95" spans="1:19" ht="28.5" customHeight="1">
      <c r="A95" s="28" t="s">
        <v>251</v>
      </c>
      <c r="B95" s="28"/>
      <c r="C95" s="28"/>
      <c r="D95" s="28"/>
      <c r="E95" s="28"/>
      <c r="F95" s="28"/>
      <c r="G95" s="28"/>
      <c r="H95" s="28"/>
      <c r="I95" s="28"/>
      <c r="J95" s="28"/>
      <c r="K95" s="28"/>
    </row>
  </sheetData>
  <mergeCells count="8">
    <mergeCell ref="A95:K95"/>
    <mergeCell ref="A93:K93"/>
    <mergeCell ref="A94:K94"/>
    <mergeCell ref="A1:S1"/>
    <mergeCell ref="A3:A4"/>
    <mergeCell ref="B3:J3"/>
    <mergeCell ref="K3:S3"/>
    <mergeCell ref="A92:E9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5"/>
  <sheetViews>
    <sheetView zoomScaleNormal="100" workbookViewId="0">
      <selection activeCell="A3" sqref="A3:A4"/>
    </sheetView>
  </sheetViews>
  <sheetFormatPr defaultRowHeight="15"/>
  <cols>
    <col min="1" max="1" width="22.5703125" style="16" customWidth="1"/>
    <col min="2" max="2" width="12.28515625" style="19" bestFit="1" customWidth="1"/>
    <col min="3" max="3" width="11" bestFit="1" customWidth="1"/>
    <col min="4" max="4" width="20" bestFit="1" customWidth="1"/>
    <col min="5" max="5" width="13.140625" bestFit="1" customWidth="1"/>
    <col min="6" max="6" width="10" bestFit="1" customWidth="1"/>
    <col min="7" max="7" width="15" bestFit="1" customWidth="1"/>
    <col min="8" max="8" width="16.42578125" bestFit="1" customWidth="1"/>
    <col min="9" max="9" width="15.5703125" customWidth="1"/>
    <col min="10" max="10" width="11.28515625" customWidth="1"/>
    <col min="11" max="12" width="9.28515625" bestFit="1" customWidth="1"/>
    <col min="13" max="13" width="12.7109375" customWidth="1"/>
    <col min="14" max="14" width="12.28515625" style="20" bestFit="1" customWidth="1"/>
    <col min="15" max="15" width="9.5703125" bestFit="1" customWidth="1"/>
    <col min="16" max="16" width="18.7109375" bestFit="1" customWidth="1"/>
    <col min="17" max="17" width="14.140625" customWidth="1"/>
    <col min="18" max="18" width="12.140625" customWidth="1"/>
    <col min="19" max="19" width="9.28515625" bestFit="1" customWidth="1"/>
    <col min="20" max="20" width="13" customWidth="1"/>
    <col min="21" max="21" width="15" customWidth="1"/>
    <col min="22" max="22" width="16.140625" customWidth="1"/>
    <col min="23" max="23" width="11.7109375" customWidth="1"/>
    <col min="24" max="25" width="9.28515625" bestFit="1" customWidth="1"/>
    <col min="26" max="26" width="12.140625" customWidth="1"/>
  </cols>
  <sheetData>
    <row r="1" spans="1:26" s="44" customFormat="1" ht="15.75" customHeight="1">
      <c r="A1" s="43" t="s">
        <v>252</v>
      </c>
      <c r="B1" s="43"/>
      <c r="C1" s="43"/>
      <c r="D1" s="43"/>
      <c r="E1" s="43"/>
      <c r="F1" s="43"/>
      <c r="G1" s="43"/>
      <c r="H1" s="43"/>
      <c r="I1" s="43"/>
      <c r="J1" s="43"/>
      <c r="K1" s="43"/>
      <c r="L1" s="43"/>
      <c r="M1" s="43"/>
      <c r="N1" s="43"/>
      <c r="O1" s="43"/>
      <c r="P1" s="43"/>
      <c r="Q1" s="43"/>
      <c r="R1" s="43"/>
      <c r="S1" s="43"/>
      <c r="T1" s="43"/>
      <c r="U1" s="43"/>
      <c r="V1" s="43"/>
      <c r="W1" s="43"/>
      <c r="X1" s="43"/>
      <c r="Y1" s="43"/>
      <c r="Z1" s="43"/>
    </row>
    <row r="2" spans="1:26" s="44" customFormat="1" ht="15.75" customHeight="1">
      <c r="A2" s="42"/>
      <c r="B2" s="42"/>
      <c r="C2" s="42"/>
      <c r="D2" s="42"/>
      <c r="E2" s="42"/>
      <c r="F2" s="42"/>
      <c r="G2" s="42"/>
      <c r="H2" s="42"/>
      <c r="I2" s="42"/>
      <c r="J2" s="42"/>
      <c r="K2" s="42"/>
      <c r="L2" s="42"/>
      <c r="M2" s="42"/>
      <c r="N2" s="42"/>
      <c r="O2" s="42"/>
      <c r="P2" s="42"/>
      <c r="Q2" s="42"/>
      <c r="R2" s="42"/>
      <c r="S2" s="42"/>
      <c r="T2" s="42"/>
      <c r="U2" s="42"/>
      <c r="V2" s="42"/>
      <c r="W2" s="42"/>
      <c r="X2" s="42"/>
      <c r="Y2" s="42"/>
      <c r="Z2" s="42"/>
    </row>
    <row r="3" spans="1:26">
      <c r="A3" s="47" t="s">
        <v>80</v>
      </c>
      <c r="B3" s="35" t="s">
        <v>78</v>
      </c>
      <c r="C3" s="35"/>
      <c r="D3" s="35"/>
      <c r="E3" s="35"/>
      <c r="F3" s="35"/>
      <c r="G3" s="35"/>
      <c r="H3" s="35"/>
      <c r="I3" s="35"/>
      <c r="J3" s="35"/>
      <c r="K3" s="35"/>
      <c r="L3" s="35"/>
      <c r="M3" s="35"/>
      <c r="N3" s="35" t="s">
        <v>79</v>
      </c>
      <c r="O3" s="35"/>
      <c r="P3" s="35"/>
      <c r="Q3" s="35"/>
      <c r="R3" s="35"/>
      <c r="S3" s="35"/>
      <c r="T3" s="35"/>
      <c r="U3" s="35"/>
      <c r="V3" s="35"/>
      <c r="W3" s="35"/>
      <c r="X3" s="35"/>
      <c r="Y3" s="35"/>
      <c r="Z3" s="35"/>
    </row>
    <row r="4" spans="1:26" ht="28.5" customHeight="1">
      <c r="A4" s="48"/>
      <c r="B4" s="24" t="s">
        <v>81</v>
      </c>
      <c r="C4" s="17" t="s">
        <v>234</v>
      </c>
      <c r="D4" s="17" t="s">
        <v>235</v>
      </c>
      <c r="E4" s="17" t="s">
        <v>236</v>
      </c>
      <c r="F4" s="17" t="s">
        <v>237</v>
      </c>
      <c r="G4" s="17" t="s">
        <v>238</v>
      </c>
      <c r="H4" s="18" t="s">
        <v>239</v>
      </c>
      <c r="I4" s="17" t="s">
        <v>240</v>
      </c>
      <c r="J4" s="17" t="s">
        <v>241</v>
      </c>
      <c r="K4" s="17" t="s">
        <v>74</v>
      </c>
      <c r="L4" s="17" t="s">
        <v>75</v>
      </c>
      <c r="M4" s="17" t="s">
        <v>242</v>
      </c>
      <c r="N4" s="24" t="s">
        <v>81</v>
      </c>
      <c r="O4" s="18" t="s">
        <v>234</v>
      </c>
      <c r="P4" s="18" t="s">
        <v>235</v>
      </c>
      <c r="Q4" s="18" t="s">
        <v>243</v>
      </c>
      <c r="R4" s="18" t="s">
        <v>236</v>
      </c>
      <c r="S4" s="18" t="s">
        <v>237</v>
      </c>
      <c r="T4" s="18" t="s">
        <v>238</v>
      </c>
      <c r="U4" s="18" t="s">
        <v>239</v>
      </c>
      <c r="V4" s="18" t="s">
        <v>240</v>
      </c>
      <c r="W4" s="18" t="s">
        <v>241</v>
      </c>
      <c r="X4" s="18" t="s">
        <v>74</v>
      </c>
      <c r="Y4" s="18" t="s">
        <v>75</v>
      </c>
      <c r="Z4" s="18" t="s">
        <v>242</v>
      </c>
    </row>
    <row r="5" spans="1:26">
      <c r="A5" s="40" t="s">
        <v>81</v>
      </c>
      <c r="B5" s="1">
        <f>SUM(C5:M5)</f>
        <v>11959660</v>
      </c>
      <c r="C5" s="10">
        <f>SUM(C6:C91)</f>
        <v>945</v>
      </c>
      <c r="D5" s="10">
        <f t="shared" ref="D5:L5" si="0">SUM(D6:D91)</f>
        <v>4563</v>
      </c>
      <c r="E5" s="10">
        <f t="shared" si="0"/>
        <v>5897</v>
      </c>
      <c r="F5" s="10">
        <f t="shared" si="0"/>
        <v>14278</v>
      </c>
      <c r="G5" s="10">
        <f t="shared" si="0"/>
        <v>321</v>
      </c>
      <c r="H5" s="10">
        <f t="shared" si="0"/>
        <v>1067009</v>
      </c>
      <c r="I5" s="10">
        <f t="shared" si="0"/>
        <v>20256</v>
      </c>
      <c r="J5" s="10">
        <f t="shared" si="0"/>
        <v>17217</v>
      </c>
      <c r="K5" s="10">
        <f t="shared" si="0"/>
        <v>2265</v>
      </c>
      <c r="L5" s="10">
        <f t="shared" si="0"/>
        <v>463722</v>
      </c>
      <c r="M5" s="10">
        <f>SUM(M6:M91)</f>
        <v>10363187</v>
      </c>
      <c r="N5" s="1">
        <f>SUM(O5:Z5)</f>
        <v>11816555</v>
      </c>
      <c r="O5" s="10">
        <f>SUM(O6:O91)</f>
        <v>889</v>
      </c>
      <c r="P5" s="10">
        <f t="shared" ref="P5:Z5" si="1">SUM(P6:P91)</f>
        <v>5614</v>
      </c>
      <c r="Q5" s="10">
        <f t="shared" si="1"/>
        <v>1</v>
      </c>
      <c r="R5" s="10">
        <f t="shared" si="1"/>
        <v>5606</v>
      </c>
      <c r="S5" s="10">
        <f t="shared" si="1"/>
        <v>14426</v>
      </c>
      <c r="T5" s="10">
        <f t="shared" si="1"/>
        <v>319</v>
      </c>
      <c r="U5" s="10">
        <f t="shared" si="1"/>
        <v>1115372</v>
      </c>
      <c r="V5" s="10">
        <f t="shared" si="1"/>
        <v>17503</v>
      </c>
      <c r="W5" s="10">
        <f t="shared" si="1"/>
        <v>13789</v>
      </c>
      <c r="X5" s="10">
        <f t="shared" si="1"/>
        <v>1646</v>
      </c>
      <c r="Y5" s="10">
        <f t="shared" si="1"/>
        <v>417051</v>
      </c>
      <c r="Z5" s="10">
        <f t="shared" si="1"/>
        <v>10224339</v>
      </c>
    </row>
    <row r="6" spans="1:26">
      <c r="A6" s="21" t="s">
        <v>65</v>
      </c>
      <c r="B6" s="1"/>
      <c r="C6" s="10"/>
      <c r="D6" s="10"/>
      <c r="E6" s="10"/>
      <c r="F6" s="10"/>
      <c r="G6" s="10"/>
      <c r="H6" s="10"/>
      <c r="I6" s="10"/>
      <c r="J6" s="10"/>
      <c r="K6" s="10"/>
      <c r="L6" s="10"/>
      <c r="M6" s="10"/>
      <c r="N6" s="1">
        <f t="shared" ref="N6:N68" si="2">SUM(O6:Z6)</f>
        <v>3</v>
      </c>
      <c r="O6" s="10"/>
      <c r="P6" s="10"/>
      <c r="Q6" s="10"/>
      <c r="R6" s="10"/>
      <c r="S6" s="10"/>
      <c r="T6" s="10"/>
      <c r="U6" s="10"/>
      <c r="V6" s="10"/>
      <c r="W6" s="10"/>
      <c r="X6" s="10"/>
      <c r="Y6" s="10"/>
      <c r="Z6" s="10">
        <v>3</v>
      </c>
    </row>
    <row r="7" spans="1:26">
      <c r="A7" s="21" t="s">
        <v>12</v>
      </c>
      <c r="B7" s="1">
        <f t="shared" ref="B7:B68" si="3">SUM(C7:M7)</f>
        <v>29</v>
      </c>
      <c r="C7" s="10"/>
      <c r="D7" s="10"/>
      <c r="E7" s="10"/>
      <c r="F7" s="10"/>
      <c r="G7" s="10"/>
      <c r="H7" s="10">
        <v>17</v>
      </c>
      <c r="I7" s="10"/>
      <c r="J7" s="10"/>
      <c r="K7" s="10"/>
      <c r="L7" s="10"/>
      <c r="M7" s="10">
        <v>12</v>
      </c>
      <c r="N7" s="1">
        <f t="shared" si="2"/>
        <v>39</v>
      </c>
      <c r="O7" s="10"/>
      <c r="P7" s="10"/>
      <c r="Q7" s="10"/>
      <c r="R7" s="10"/>
      <c r="S7" s="10"/>
      <c r="T7" s="10"/>
      <c r="U7" s="10">
        <v>9</v>
      </c>
      <c r="V7" s="10"/>
      <c r="W7" s="10"/>
      <c r="X7" s="10"/>
      <c r="Y7" s="10">
        <v>1</v>
      </c>
      <c r="Z7" s="10">
        <v>29</v>
      </c>
    </row>
    <row r="8" spans="1:26">
      <c r="A8" s="21" t="s">
        <v>92</v>
      </c>
      <c r="B8" s="1">
        <f t="shared" si="3"/>
        <v>70514</v>
      </c>
      <c r="C8" s="10">
        <v>39</v>
      </c>
      <c r="D8" s="10">
        <v>203</v>
      </c>
      <c r="E8" s="10">
        <v>679</v>
      </c>
      <c r="F8" s="10">
        <v>552</v>
      </c>
      <c r="G8" s="10">
        <v>9</v>
      </c>
      <c r="H8" s="10">
        <v>4166</v>
      </c>
      <c r="I8" s="10">
        <v>404</v>
      </c>
      <c r="J8" s="10">
        <v>2436</v>
      </c>
      <c r="K8" s="10">
        <v>84</v>
      </c>
      <c r="L8" s="10">
        <v>18826</v>
      </c>
      <c r="M8" s="10">
        <v>43116</v>
      </c>
      <c r="N8" s="1">
        <f t="shared" si="2"/>
        <v>88189</v>
      </c>
      <c r="O8" s="10">
        <v>21</v>
      </c>
      <c r="P8" s="10">
        <v>269</v>
      </c>
      <c r="Q8" s="10"/>
      <c r="R8" s="10">
        <v>546</v>
      </c>
      <c r="S8" s="10">
        <v>378</v>
      </c>
      <c r="T8" s="10">
        <v>17</v>
      </c>
      <c r="U8" s="10">
        <v>5059</v>
      </c>
      <c r="V8" s="10">
        <v>664</v>
      </c>
      <c r="W8" s="10">
        <v>1280</v>
      </c>
      <c r="X8" s="10">
        <v>271</v>
      </c>
      <c r="Y8" s="10">
        <v>19708</v>
      </c>
      <c r="Z8" s="10">
        <v>59976</v>
      </c>
    </row>
    <row r="9" spans="1:26">
      <c r="A9" s="21" t="s">
        <v>66</v>
      </c>
      <c r="B9" s="1"/>
      <c r="C9" s="10"/>
      <c r="D9" s="10"/>
      <c r="E9" s="10"/>
      <c r="F9" s="10"/>
      <c r="G9" s="10"/>
      <c r="H9" s="10"/>
      <c r="I9" s="10"/>
      <c r="J9" s="10"/>
      <c r="K9" s="10"/>
      <c r="L9" s="10"/>
      <c r="M9" s="10"/>
      <c r="N9" s="1">
        <f t="shared" si="2"/>
        <v>3</v>
      </c>
      <c r="O9" s="10"/>
      <c r="P9" s="10"/>
      <c r="Q9" s="10"/>
      <c r="R9" s="10"/>
      <c r="S9" s="10"/>
      <c r="T9" s="10"/>
      <c r="U9" s="10">
        <v>3</v>
      </c>
      <c r="V9" s="10"/>
      <c r="W9" s="10"/>
      <c r="X9" s="10"/>
      <c r="Y9" s="10"/>
      <c r="Z9" s="10"/>
    </row>
    <row r="10" spans="1:26" ht="29.25">
      <c r="A10" s="21" t="s">
        <v>93</v>
      </c>
      <c r="B10" s="1">
        <f t="shared" si="3"/>
        <v>119</v>
      </c>
      <c r="C10" s="10"/>
      <c r="D10" s="10"/>
      <c r="E10" s="10"/>
      <c r="F10" s="10"/>
      <c r="G10" s="10"/>
      <c r="H10" s="10"/>
      <c r="I10" s="10"/>
      <c r="J10" s="10"/>
      <c r="K10" s="10"/>
      <c r="L10" s="10">
        <v>6</v>
      </c>
      <c r="M10" s="10">
        <v>113</v>
      </c>
      <c r="N10" s="1">
        <f t="shared" si="2"/>
        <v>0</v>
      </c>
      <c r="O10" s="10"/>
      <c r="P10" s="10"/>
      <c r="Q10" s="10"/>
      <c r="R10" s="10"/>
      <c r="S10" s="10"/>
      <c r="T10" s="10"/>
      <c r="U10" s="10"/>
      <c r="V10" s="10"/>
      <c r="W10" s="10"/>
      <c r="X10" s="10"/>
      <c r="Y10" s="10"/>
      <c r="Z10" s="10"/>
    </row>
    <row r="11" spans="1:26">
      <c r="A11" s="21" t="s">
        <v>13</v>
      </c>
      <c r="B11" s="1">
        <f t="shared" si="3"/>
        <v>751</v>
      </c>
      <c r="C11" s="10"/>
      <c r="D11" s="10">
        <v>3</v>
      </c>
      <c r="E11" s="10"/>
      <c r="F11" s="10"/>
      <c r="G11" s="10"/>
      <c r="H11" s="10">
        <v>134</v>
      </c>
      <c r="I11" s="10"/>
      <c r="J11" s="10">
        <v>3</v>
      </c>
      <c r="K11" s="10"/>
      <c r="L11" s="10">
        <v>3</v>
      </c>
      <c r="M11" s="10">
        <v>608</v>
      </c>
      <c r="N11" s="1">
        <f t="shared" si="2"/>
        <v>112</v>
      </c>
      <c r="O11" s="10"/>
      <c r="P11" s="10"/>
      <c r="Q11" s="10"/>
      <c r="R11" s="10"/>
      <c r="S11" s="10"/>
      <c r="T11" s="10"/>
      <c r="U11" s="10">
        <v>12</v>
      </c>
      <c r="V11" s="10"/>
      <c r="W11" s="10"/>
      <c r="X11" s="10"/>
      <c r="Y11" s="10"/>
      <c r="Z11" s="10">
        <v>100</v>
      </c>
    </row>
    <row r="12" spans="1:26">
      <c r="A12" s="21" t="s">
        <v>14</v>
      </c>
      <c r="B12" s="1">
        <f t="shared" si="3"/>
        <v>3186</v>
      </c>
      <c r="C12" s="10">
        <v>8</v>
      </c>
      <c r="D12" s="10">
        <v>16</v>
      </c>
      <c r="E12" s="10">
        <v>55</v>
      </c>
      <c r="F12" s="10">
        <v>30</v>
      </c>
      <c r="G12" s="10"/>
      <c r="H12" s="10">
        <v>393</v>
      </c>
      <c r="I12" s="10"/>
      <c r="J12" s="10">
        <v>136</v>
      </c>
      <c r="K12" s="10"/>
      <c r="L12" s="10">
        <v>1136</v>
      </c>
      <c r="M12" s="10">
        <v>1412</v>
      </c>
      <c r="N12" s="1">
        <f t="shared" si="2"/>
        <v>117</v>
      </c>
      <c r="O12" s="10"/>
      <c r="P12" s="10"/>
      <c r="Q12" s="10"/>
      <c r="R12" s="10"/>
      <c r="S12" s="10"/>
      <c r="T12" s="10"/>
      <c r="U12" s="10">
        <v>23</v>
      </c>
      <c r="V12" s="10"/>
      <c r="W12" s="10">
        <v>3</v>
      </c>
      <c r="X12" s="10"/>
      <c r="Y12" s="10">
        <v>1</v>
      </c>
      <c r="Z12" s="10">
        <v>90</v>
      </c>
    </row>
    <row r="13" spans="1:26">
      <c r="A13" s="21" t="s">
        <v>94</v>
      </c>
      <c r="B13" s="1">
        <f t="shared" si="3"/>
        <v>101</v>
      </c>
      <c r="C13" s="10"/>
      <c r="D13" s="10">
        <v>4</v>
      </c>
      <c r="E13" s="10"/>
      <c r="F13" s="10"/>
      <c r="G13" s="10"/>
      <c r="H13" s="10">
        <v>21</v>
      </c>
      <c r="I13" s="10"/>
      <c r="J13" s="10">
        <v>76</v>
      </c>
      <c r="K13" s="10"/>
      <c r="L13" s="10"/>
      <c r="M13" s="10"/>
      <c r="N13" s="1">
        <f t="shared" si="2"/>
        <v>66</v>
      </c>
      <c r="O13" s="10"/>
      <c r="P13" s="10">
        <v>11</v>
      </c>
      <c r="Q13" s="10"/>
      <c r="R13" s="10"/>
      <c r="S13" s="10"/>
      <c r="T13" s="10"/>
      <c r="U13" s="10">
        <v>17</v>
      </c>
      <c r="V13" s="10"/>
      <c r="W13" s="10">
        <v>20</v>
      </c>
      <c r="X13" s="10"/>
      <c r="Y13" s="10"/>
      <c r="Z13" s="10">
        <v>18</v>
      </c>
    </row>
    <row r="14" spans="1:26">
      <c r="A14" s="21" t="s">
        <v>15</v>
      </c>
      <c r="B14" s="1">
        <f t="shared" si="3"/>
        <v>209</v>
      </c>
      <c r="C14" s="10"/>
      <c r="D14" s="10"/>
      <c r="E14" s="10"/>
      <c r="F14" s="10"/>
      <c r="G14" s="10"/>
      <c r="H14" s="10">
        <v>209</v>
      </c>
      <c r="I14" s="10"/>
      <c r="J14" s="10"/>
      <c r="K14" s="10"/>
      <c r="L14" s="10"/>
      <c r="M14" s="10"/>
      <c r="N14" s="1">
        <f t="shared" si="2"/>
        <v>213</v>
      </c>
      <c r="O14" s="10"/>
      <c r="P14" s="10"/>
      <c r="Q14" s="10"/>
      <c r="R14" s="10"/>
      <c r="S14" s="10"/>
      <c r="T14" s="10"/>
      <c r="U14" s="10">
        <v>213</v>
      </c>
      <c r="V14" s="10"/>
      <c r="W14" s="10"/>
      <c r="X14" s="10"/>
      <c r="Y14" s="10"/>
      <c r="Z14" s="10"/>
    </row>
    <row r="15" spans="1:26">
      <c r="A15" s="21" t="s">
        <v>16</v>
      </c>
      <c r="B15" s="1">
        <f t="shared" si="3"/>
        <v>96</v>
      </c>
      <c r="C15" s="10"/>
      <c r="D15" s="10"/>
      <c r="E15" s="10"/>
      <c r="F15" s="10"/>
      <c r="G15" s="10"/>
      <c r="H15" s="10">
        <v>94</v>
      </c>
      <c r="I15" s="10"/>
      <c r="J15" s="10"/>
      <c r="K15" s="10"/>
      <c r="L15" s="10"/>
      <c r="M15" s="10">
        <v>2</v>
      </c>
      <c r="N15" s="1">
        <f t="shared" si="2"/>
        <v>61</v>
      </c>
      <c r="O15" s="10"/>
      <c r="P15" s="10">
        <v>2</v>
      </c>
      <c r="Q15" s="10"/>
      <c r="R15" s="10"/>
      <c r="S15" s="10"/>
      <c r="T15" s="10"/>
      <c r="U15" s="10">
        <v>34</v>
      </c>
      <c r="V15" s="10"/>
      <c r="W15" s="10">
        <v>21</v>
      </c>
      <c r="X15" s="10"/>
      <c r="Y15" s="10"/>
      <c r="Z15" s="10">
        <v>4</v>
      </c>
    </row>
    <row r="16" spans="1:26">
      <c r="A16" s="21" t="s">
        <v>17</v>
      </c>
      <c r="B16" s="1">
        <f t="shared" si="3"/>
        <v>9324</v>
      </c>
      <c r="C16" s="10">
        <v>24</v>
      </c>
      <c r="D16" s="10">
        <v>137</v>
      </c>
      <c r="E16" s="10">
        <v>16</v>
      </c>
      <c r="F16" s="10">
        <v>59</v>
      </c>
      <c r="G16" s="10">
        <v>7</v>
      </c>
      <c r="H16" s="10">
        <v>62</v>
      </c>
      <c r="I16" s="10"/>
      <c r="J16" s="10">
        <v>280</v>
      </c>
      <c r="K16" s="10"/>
      <c r="L16" s="10">
        <v>234</v>
      </c>
      <c r="M16" s="10">
        <v>8505</v>
      </c>
      <c r="N16" s="1">
        <f t="shared" si="2"/>
        <v>9409</v>
      </c>
      <c r="O16" s="10">
        <v>13</v>
      </c>
      <c r="P16" s="10">
        <v>159</v>
      </c>
      <c r="Q16" s="10"/>
      <c r="R16" s="10">
        <v>15</v>
      </c>
      <c r="S16" s="10">
        <v>42</v>
      </c>
      <c r="T16" s="10"/>
      <c r="U16" s="10">
        <v>380</v>
      </c>
      <c r="V16" s="10"/>
      <c r="W16" s="10">
        <v>151</v>
      </c>
      <c r="X16" s="10"/>
      <c r="Y16" s="10">
        <v>111</v>
      </c>
      <c r="Z16" s="10">
        <v>8538</v>
      </c>
    </row>
    <row r="17" spans="1:26">
      <c r="A17" s="21" t="s">
        <v>18</v>
      </c>
      <c r="B17" s="1">
        <f t="shared" si="3"/>
        <v>13</v>
      </c>
      <c r="C17" s="10"/>
      <c r="D17" s="10">
        <v>1</v>
      </c>
      <c r="E17" s="10"/>
      <c r="F17" s="10"/>
      <c r="G17" s="10"/>
      <c r="H17" s="10">
        <v>10</v>
      </c>
      <c r="I17" s="10"/>
      <c r="J17" s="10"/>
      <c r="K17" s="10"/>
      <c r="L17" s="10"/>
      <c r="M17" s="10">
        <v>2</v>
      </c>
      <c r="N17" s="1">
        <f t="shared" si="2"/>
        <v>93</v>
      </c>
      <c r="O17" s="10"/>
      <c r="P17" s="10"/>
      <c r="Q17" s="10"/>
      <c r="R17" s="10"/>
      <c r="S17" s="10"/>
      <c r="T17" s="10"/>
      <c r="U17" s="10">
        <v>14</v>
      </c>
      <c r="V17" s="10"/>
      <c r="W17" s="10"/>
      <c r="X17" s="10"/>
      <c r="Y17" s="10"/>
      <c r="Z17" s="10">
        <v>79</v>
      </c>
    </row>
    <row r="18" spans="1:26">
      <c r="A18" s="21" t="s">
        <v>19</v>
      </c>
      <c r="B18" s="1">
        <f t="shared" si="3"/>
        <v>17</v>
      </c>
      <c r="C18" s="10">
        <v>1</v>
      </c>
      <c r="D18" s="10">
        <v>2</v>
      </c>
      <c r="E18" s="10"/>
      <c r="F18" s="10"/>
      <c r="G18" s="10"/>
      <c r="H18" s="10">
        <v>5</v>
      </c>
      <c r="I18" s="10"/>
      <c r="J18" s="10"/>
      <c r="K18" s="10"/>
      <c r="L18" s="10"/>
      <c r="M18" s="10">
        <v>9</v>
      </c>
      <c r="N18" s="1">
        <f t="shared" si="2"/>
        <v>6</v>
      </c>
      <c r="O18" s="10"/>
      <c r="P18" s="10">
        <v>1</v>
      </c>
      <c r="Q18" s="10"/>
      <c r="R18" s="10"/>
      <c r="S18" s="10"/>
      <c r="T18" s="10"/>
      <c r="U18" s="10"/>
      <c r="V18" s="10"/>
      <c r="W18" s="10"/>
      <c r="X18" s="10"/>
      <c r="Y18" s="10"/>
      <c r="Z18" s="10">
        <v>5</v>
      </c>
    </row>
    <row r="19" spans="1:26" ht="29.25">
      <c r="A19" s="21" t="s">
        <v>95</v>
      </c>
      <c r="B19" s="1"/>
      <c r="C19" s="10"/>
      <c r="D19" s="10"/>
      <c r="E19" s="10"/>
      <c r="F19" s="10"/>
      <c r="G19" s="10"/>
      <c r="H19" s="10"/>
      <c r="I19" s="10"/>
      <c r="J19" s="10"/>
      <c r="K19" s="10"/>
      <c r="L19" s="10"/>
      <c r="M19" s="10"/>
      <c r="N19" s="1">
        <f t="shared" si="2"/>
        <v>2</v>
      </c>
      <c r="O19" s="10"/>
      <c r="P19" s="10"/>
      <c r="Q19" s="10"/>
      <c r="R19" s="10"/>
      <c r="S19" s="10"/>
      <c r="T19" s="10"/>
      <c r="U19" s="10">
        <v>2</v>
      </c>
      <c r="V19" s="10"/>
      <c r="W19" s="10"/>
      <c r="X19" s="10"/>
      <c r="Y19" s="10"/>
      <c r="Z19" s="10"/>
    </row>
    <row r="20" spans="1:26">
      <c r="A20" s="21" t="s">
        <v>96</v>
      </c>
      <c r="B20" s="1">
        <f t="shared" si="3"/>
        <v>10219</v>
      </c>
      <c r="C20" s="10">
        <v>16</v>
      </c>
      <c r="D20" s="10">
        <v>15</v>
      </c>
      <c r="E20" s="10">
        <v>2</v>
      </c>
      <c r="F20" s="10">
        <v>500</v>
      </c>
      <c r="G20" s="10"/>
      <c r="H20" s="10">
        <v>2122</v>
      </c>
      <c r="I20" s="10"/>
      <c r="J20" s="10">
        <v>45</v>
      </c>
      <c r="K20" s="10">
        <v>3</v>
      </c>
      <c r="L20" s="10">
        <v>733</v>
      </c>
      <c r="M20" s="10">
        <v>6783</v>
      </c>
      <c r="N20" s="1">
        <f t="shared" si="2"/>
        <v>8719</v>
      </c>
      <c r="O20" s="10"/>
      <c r="P20" s="10">
        <v>15</v>
      </c>
      <c r="Q20" s="10"/>
      <c r="R20" s="10"/>
      <c r="S20" s="10">
        <v>15</v>
      </c>
      <c r="T20" s="10"/>
      <c r="U20" s="10">
        <v>1009</v>
      </c>
      <c r="V20" s="10"/>
      <c r="W20" s="10">
        <v>6</v>
      </c>
      <c r="X20" s="10"/>
      <c r="Y20" s="10"/>
      <c r="Z20" s="10">
        <v>7674</v>
      </c>
    </row>
    <row r="21" spans="1:26">
      <c r="A21" s="21" t="s">
        <v>20</v>
      </c>
      <c r="B21" s="1">
        <f t="shared" si="3"/>
        <v>103</v>
      </c>
      <c r="C21" s="10"/>
      <c r="D21" s="10">
        <v>13</v>
      </c>
      <c r="E21" s="10"/>
      <c r="F21" s="10"/>
      <c r="G21" s="10"/>
      <c r="H21" s="10">
        <v>34</v>
      </c>
      <c r="I21" s="10"/>
      <c r="J21" s="10">
        <v>24</v>
      </c>
      <c r="K21" s="10"/>
      <c r="L21" s="10">
        <v>8</v>
      </c>
      <c r="M21" s="10">
        <v>24</v>
      </c>
      <c r="N21" s="1">
        <f t="shared" si="2"/>
        <v>3149</v>
      </c>
      <c r="O21" s="10">
        <v>4</v>
      </c>
      <c r="P21" s="10">
        <v>9</v>
      </c>
      <c r="Q21" s="10"/>
      <c r="R21" s="10">
        <v>4</v>
      </c>
      <c r="S21" s="10">
        <v>261</v>
      </c>
      <c r="T21" s="10"/>
      <c r="U21" s="10">
        <v>536</v>
      </c>
      <c r="V21" s="10"/>
      <c r="W21" s="10">
        <v>22</v>
      </c>
      <c r="X21" s="10">
        <v>8</v>
      </c>
      <c r="Y21" s="10">
        <v>481</v>
      </c>
      <c r="Z21" s="10">
        <v>1824</v>
      </c>
    </row>
    <row r="22" spans="1:26">
      <c r="A22" s="21" t="s">
        <v>21</v>
      </c>
      <c r="B22" s="1">
        <f t="shared" si="3"/>
        <v>152451</v>
      </c>
      <c r="C22" s="10"/>
      <c r="D22" s="10">
        <v>25</v>
      </c>
      <c r="E22" s="10"/>
      <c r="F22" s="10"/>
      <c r="G22" s="10"/>
      <c r="H22" s="10">
        <v>3360</v>
      </c>
      <c r="I22" s="10">
        <v>1</v>
      </c>
      <c r="J22" s="10">
        <v>14</v>
      </c>
      <c r="K22" s="10">
        <v>1</v>
      </c>
      <c r="L22" s="10">
        <v>9481</v>
      </c>
      <c r="M22" s="10">
        <v>139569</v>
      </c>
      <c r="N22" s="1">
        <f t="shared" si="2"/>
        <v>272058</v>
      </c>
      <c r="O22" s="10"/>
      <c r="P22" s="10">
        <v>28</v>
      </c>
      <c r="Q22" s="10"/>
      <c r="R22" s="10"/>
      <c r="S22" s="10">
        <v>1</v>
      </c>
      <c r="T22" s="10"/>
      <c r="U22" s="10">
        <v>7367</v>
      </c>
      <c r="V22" s="10">
        <v>2</v>
      </c>
      <c r="W22" s="10">
        <v>24</v>
      </c>
      <c r="X22" s="10">
        <v>2</v>
      </c>
      <c r="Y22" s="10">
        <v>13485</v>
      </c>
      <c r="Z22" s="10">
        <v>251149</v>
      </c>
    </row>
    <row r="23" spans="1:26">
      <c r="A23" s="21" t="s">
        <v>22</v>
      </c>
      <c r="B23" s="1">
        <f t="shared" si="3"/>
        <v>57363</v>
      </c>
      <c r="C23" s="10">
        <v>51</v>
      </c>
      <c r="D23" s="10">
        <v>180</v>
      </c>
      <c r="E23" s="10">
        <v>56</v>
      </c>
      <c r="F23" s="10">
        <v>329</v>
      </c>
      <c r="G23" s="10"/>
      <c r="H23" s="10">
        <v>3032</v>
      </c>
      <c r="I23" s="10"/>
      <c r="J23" s="10">
        <v>353</v>
      </c>
      <c r="K23" s="10">
        <v>5</v>
      </c>
      <c r="L23" s="10">
        <v>1372</v>
      </c>
      <c r="M23" s="10">
        <v>51985</v>
      </c>
      <c r="N23" s="1">
        <f t="shared" si="2"/>
        <v>47001</v>
      </c>
      <c r="O23" s="10">
        <v>44</v>
      </c>
      <c r="P23" s="10">
        <v>212</v>
      </c>
      <c r="Q23" s="10"/>
      <c r="R23" s="10">
        <v>36</v>
      </c>
      <c r="S23" s="10">
        <v>286</v>
      </c>
      <c r="T23" s="10">
        <v>1</v>
      </c>
      <c r="U23" s="10">
        <v>3933</v>
      </c>
      <c r="V23" s="10">
        <v>2</v>
      </c>
      <c r="W23" s="10">
        <v>232</v>
      </c>
      <c r="X23" s="10">
        <v>11</v>
      </c>
      <c r="Y23" s="10">
        <v>1038</v>
      </c>
      <c r="Z23" s="10">
        <v>41206</v>
      </c>
    </row>
    <row r="24" spans="1:26">
      <c r="A24" s="21" t="s">
        <v>23</v>
      </c>
      <c r="B24" s="1">
        <f t="shared" si="3"/>
        <v>37</v>
      </c>
      <c r="C24" s="10"/>
      <c r="D24" s="10"/>
      <c r="E24" s="10"/>
      <c r="F24" s="10"/>
      <c r="G24" s="10"/>
      <c r="H24" s="10">
        <v>29</v>
      </c>
      <c r="I24" s="10"/>
      <c r="J24" s="10"/>
      <c r="K24" s="10"/>
      <c r="L24" s="10"/>
      <c r="M24" s="10">
        <v>8</v>
      </c>
      <c r="N24" s="1">
        <f t="shared" si="2"/>
        <v>29</v>
      </c>
      <c r="O24" s="10"/>
      <c r="P24" s="10"/>
      <c r="Q24" s="10"/>
      <c r="R24" s="10"/>
      <c r="S24" s="10"/>
      <c r="T24" s="10"/>
      <c r="U24" s="10">
        <v>20</v>
      </c>
      <c r="V24" s="10"/>
      <c r="W24" s="10"/>
      <c r="X24" s="10"/>
      <c r="Y24" s="10"/>
      <c r="Z24" s="10">
        <v>9</v>
      </c>
    </row>
    <row r="25" spans="1:26">
      <c r="A25" s="21" t="s">
        <v>24</v>
      </c>
      <c r="B25" s="1">
        <f t="shared" si="3"/>
        <v>4258</v>
      </c>
      <c r="C25" s="10"/>
      <c r="D25" s="10"/>
      <c r="E25" s="10"/>
      <c r="F25" s="10"/>
      <c r="G25" s="10"/>
      <c r="H25" s="10">
        <v>330</v>
      </c>
      <c r="I25" s="10"/>
      <c r="J25" s="10">
        <v>2</v>
      </c>
      <c r="K25" s="10"/>
      <c r="L25" s="10">
        <v>1</v>
      </c>
      <c r="M25" s="10">
        <v>3925</v>
      </c>
      <c r="N25" s="1">
        <f t="shared" si="2"/>
        <v>63</v>
      </c>
      <c r="O25" s="10"/>
      <c r="P25" s="10"/>
      <c r="Q25" s="10"/>
      <c r="R25" s="10"/>
      <c r="S25" s="10"/>
      <c r="T25" s="10"/>
      <c r="U25" s="10">
        <v>23</v>
      </c>
      <c r="V25" s="10"/>
      <c r="W25" s="10"/>
      <c r="X25" s="10"/>
      <c r="Y25" s="10">
        <v>1</v>
      </c>
      <c r="Z25" s="10">
        <v>39</v>
      </c>
    </row>
    <row r="26" spans="1:26">
      <c r="A26" s="21" t="s">
        <v>25</v>
      </c>
      <c r="B26" s="1">
        <f t="shared" si="3"/>
        <v>135247</v>
      </c>
      <c r="C26" s="10">
        <v>16</v>
      </c>
      <c r="D26" s="10">
        <v>64</v>
      </c>
      <c r="E26" s="10">
        <v>284</v>
      </c>
      <c r="F26" s="10">
        <v>181</v>
      </c>
      <c r="G26" s="10">
        <v>1</v>
      </c>
      <c r="H26" s="10">
        <v>6816</v>
      </c>
      <c r="I26" s="10">
        <v>1</v>
      </c>
      <c r="J26" s="10">
        <v>183</v>
      </c>
      <c r="K26" s="10">
        <v>8</v>
      </c>
      <c r="L26" s="10">
        <v>35541</v>
      </c>
      <c r="M26" s="10">
        <v>92152</v>
      </c>
      <c r="N26" s="1">
        <f t="shared" si="2"/>
        <v>134014</v>
      </c>
      <c r="O26" s="10">
        <v>10</v>
      </c>
      <c r="P26" s="10">
        <v>71</v>
      </c>
      <c r="Q26" s="10"/>
      <c r="R26" s="10">
        <v>315</v>
      </c>
      <c r="S26" s="10">
        <v>138</v>
      </c>
      <c r="T26" s="10"/>
      <c r="U26" s="10">
        <v>8118</v>
      </c>
      <c r="V26" s="10">
        <v>3</v>
      </c>
      <c r="W26" s="10">
        <v>135</v>
      </c>
      <c r="X26" s="10">
        <v>45</v>
      </c>
      <c r="Y26" s="10">
        <v>31834</v>
      </c>
      <c r="Z26" s="10">
        <v>93345</v>
      </c>
    </row>
    <row r="27" spans="1:26">
      <c r="A27" s="21" t="s">
        <v>67</v>
      </c>
      <c r="B27" s="1">
        <f t="shared" si="3"/>
        <v>0</v>
      </c>
      <c r="C27" s="10"/>
      <c r="D27" s="10"/>
      <c r="E27" s="10"/>
      <c r="F27" s="10"/>
      <c r="G27" s="10"/>
      <c r="H27" s="10"/>
      <c r="I27" s="10"/>
      <c r="J27" s="10"/>
      <c r="K27" s="10"/>
      <c r="L27" s="10"/>
      <c r="M27" s="10"/>
      <c r="N27" s="1">
        <f t="shared" si="2"/>
        <v>86</v>
      </c>
      <c r="O27" s="10"/>
      <c r="P27" s="10"/>
      <c r="Q27" s="10"/>
      <c r="R27" s="10"/>
      <c r="S27" s="10"/>
      <c r="T27" s="10"/>
      <c r="U27" s="10">
        <v>19</v>
      </c>
      <c r="V27" s="10"/>
      <c r="W27" s="10"/>
      <c r="X27" s="10"/>
      <c r="Y27" s="10"/>
      <c r="Z27" s="10">
        <v>67</v>
      </c>
    </row>
    <row r="28" spans="1:26">
      <c r="A28" s="21" t="s">
        <v>26</v>
      </c>
      <c r="B28" s="1">
        <f t="shared" si="3"/>
        <v>220978</v>
      </c>
      <c r="C28" s="10">
        <v>1</v>
      </c>
      <c r="D28" s="10">
        <v>18</v>
      </c>
      <c r="E28" s="10">
        <v>2</v>
      </c>
      <c r="F28" s="10">
        <v>5</v>
      </c>
      <c r="G28" s="10"/>
      <c r="H28" s="10">
        <v>3176</v>
      </c>
      <c r="I28" s="10"/>
      <c r="J28" s="10">
        <v>16</v>
      </c>
      <c r="K28" s="10">
        <v>3</v>
      </c>
      <c r="L28" s="10">
        <v>44135</v>
      </c>
      <c r="M28" s="10">
        <v>173622</v>
      </c>
      <c r="N28" s="1">
        <f t="shared" si="2"/>
        <v>231740</v>
      </c>
      <c r="O28" s="10">
        <v>1</v>
      </c>
      <c r="P28" s="10">
        <v>22</v>
      </c>
      <c r="Q28" s="10"/>
      <c r="R28" s="10">
        <v>11</v>
      </c>
      <c r="S28" s="10">
        <v>22</v>
      </c>
      <c r="T28" s="10"/>
      <c r="U28" s="10">
        <v>4324</v>
      </c>
      <c r="V28" s="10">
        <v>7</v>
      </c>
      <c r="W28" s="10">
        <v>11</v>
      </c>
      <c r="X28" s="10">
        <v>7</v>
      </c>
      <c r="Y28" s="10">
        <v>43091</v>
      </c>
      <c r="Z28" s="10">
        <v>184244</v>
      </c>
    </row>
    <row r="29" spans="1:26">
      <c r="A29" s="21" t="s">
        <v>27</v>
      </c>
      <c r="B29" s="1">
        <f t="shared" si="3"/>
        <v>7</v>
      </c>
      <c r="C29" s="10"/>
      <c r="D29" s="10"/>
      <c r="E29" s="10"/>
      <c r="F29" s="10"/>
      <c r="G29" s="10"/>
      <c r="H29" s="10">
        <v>3</v>
      </c>
      <c r="I29" s="10"/>
      <c r="J29" s="10"/>
      <c r="K29" s="10"/>
      <c r="L29" s="10"/>
      <c r="M29" s="10">
        <v>4</v>
      </c>
      <c r="N29" s="1">
        <f t="shared" si="2"/>
        <v>7</v>
      </c>
      <c r="O29" s="10"/>
      <c r="P29" s="10"/>
      <c r="Q29" s="10"/>
      <c r="R29" s="10"/>
      <c r="S29" s="10"/>
      <c r="T29" s="10"/>
      <c r="U29" s="10">
        <v>3</v>
      </c>
      <c r="V29" s="10"/>
      <c r="W29" s="10"/>
      <c r="X29" s="10"/>
      <c r="Y29" s="10"/>
      <c r="Z29" s="10">
        <v>4</v>
      </c>
    </row>
    <row r="30" spans="1:26">
      <c r="A30" s="21" t="s">
        <v>97</v>
      </c>
      <c r="B30" s="1">
        <f t="shared" si="3"/>
        <v>27315</v>
      </c>
      <c r="C30" s="10"/>
      <c r="D30" s="10">
        <v>63</v>
      </c>
      <c r="E30" s="10">
        <v>2</v>
      </c>
      <c r="F30" s="10"/>
      <c r="G30" s="10"/>
      <c r="H30" s="10">
        <v>5012</v>
      </c>
      <c r="I30" s="10"/>
      <c r="J30" s="10">
        <v>53</v>
      </c>
      <c r="K30" s="10"/>
      <c r="L30" s="10">
        <v>278</v>
      </c>
      <c r="M30" s="10">
        <v>21907</v>
      </c>
      <c r="N30" s="1">
        <f t="shared" si="2"/>
        <v>27963</v>
      </c>
      <c r="O30" s="10"/>
      <c r="P30" s="10">
        <v>64</v>
      </c>
      <c r="Q30" s="10"/>
      <c r="R30" s="10">
        <v>5</v>
      </c>
      <c r="S30" s="10"/>
      <c r="T30" s="10"/>
      <c r="U30" s="10">
        <v>5580</v>
      </c>
      <c r="V30" s="10"/>
      <c r="W30" s="10">
        <v>88</v>
      </c>
      <c r="X30" s="10"/>
      <c r="Y30" s="10">
        <v>442</v>
      </c>
      <c r="Z30" s="10">
        <v>21784</v>
      </c>
    </row>
    <row r="31" spans="1:26">
      <c r="A31" s="21" t="s">
        <v>28</v>
      </c>
      <c r="B31" s="1">
        <f t="shared" si="3"/>
        <v>15</v>
      </c>
      <c r="C31" s="10"/>
      <c r="D31" s="10"/>
      <c r="E31" s="10"/>
      <c r="F31" s="10"/>
      <c r="G31" s="10"/>
      <c r="H31" s="10">
        <v>3</v>
      </c>
      <c r="I31" s="10"/>
      <c r="J31" s="10"/>
      <c r="K31" s="10"/>
      <c r="L31" s="10"/>
      <c r="M31" s="10">
        <v>12</v>
      </c>
      <c r="N31" s="1">
        <f t="shared" si="2"/>
        <v>1</v>
      </c>
      <c r="O31" s="10"/>
      <c r="P31" s="10"/>
      <c r="Q31" s="10"/>
      <c r="R31" s="10"/>
      <c r="S31" s="10"/>
      <c r="T31" s="10"/>
      <c r="U31" s="10"/>
      <c r="V31" s="10"/>
      <c r="W31" s="10"/>
      <c r="X31" s="10"/>
      <c r="Y31" s="10"/>
      <c r="Z31" s="10">
        <v>1</v>
      </c>
    </row>
    <row r="32" spans="1:26">
      <c r="A32" s="21" t="s">
        <v>29</v>
      </c>
      <c r="B32" s="1">
        <f t="shared" si="3"/>
        <v>3</v>
      </c>
      <c r="C32" s="10"/>
      <c r="D32" s="10"/>
      <c r="E32" s="10"/>
      <c r="F32" s="10"/>
      <c r="G32" s="10"/>
      <c r="H32" s="10">
        <v>3</v>
      </c>
      <c r="I32" s="10"/>
      <c r="J32" s="10"/>
      <c r="K32" s="10"/>
      <c r="L32" s="10"/>
      <c r="M32" s="10"/>
      <c r="N32" s="1">
        <f t="shared" si="2"/>
        <v>68</v>
      </c>
      <c r="O32" s="10"/>
      <c r="P32" s="10">
        <v>11</v>
      </c>
      <c r="Q32" s="10"/>
      <c r="R32" s="10"/>
      <c r="S32" s="10"/>
      <c r="T32" s="10"/>
      <c r="U32" s="10">
        <v>23</v>
      </c>
      <c r="V32" s="10"/>
      <c r="W32" s="10">
        <v>24</v>
      </c>
      <c r="X32" s="10"/>
      <c r="Y32" s="10"/>
      <c r="Z32" s="10">
        <v>10</v>
      </c>
    </row>
    <row r="33" spans="1:26">
      <c r="A33" s="21" t="s">
        <v>30</v>
      </c>
      <c r="B33" s="1">
        <f t="shared" si="3"/>
        <v>1</v>
      </c>
      <c r="C33" s="10"/>
      <c r="D33" s="10"/>
      <c r="E33" s="10"/>
      <c r="F33" s="10"/>
      <c r="G33" s="10"/>
      <c r="H33" s="10"/>
      <c r="I33" s="10"/>
      <c r="J33" s="10"/>
      <c r="K33" s="10"/>
      <c r="L33" s="10"/>
      <c r="M33" s="10">
        <v>1</v>
      </c>
      <c r="N33" s="1">
        <f t="shared" si="2"/>
        <v>10</v>
      </c>
      <c r="O33" s="10"/>
      <c r="P33" s="10"/>
      <c r="Q33" s="10"/>
      <c r="R33" s="10"/>
      <c r="S33" s="10"/>
      <c r="T33" s="10"/>
      <c r="U33" s="10"/>
      <c r="V33" s="10"/>
      <c r="W33" s="10"/>
      <c r="X33" s="10"/>
      <c r="Y33" s="10"/>
      <c r="Z33" s="10">
        <v>10</v>
      </c>
    </row>
    <row r="34" spans="1:26">
      <c r="A34" s="21" t="s">
        <v>31</v>
      </c>
      <c r="B34" s="1">
        <f t="shared" si="3"/>
        <v>2586</v>
      </c>
      <c r="C34" s="10">
        <v>1</v>
      </c>
      <c r="D34" s="10">
        <v>32</v>
      </c>
      <c r="E34" s="10">
        <v>407</v>
      </c>
      <c r="F34" s="10"/>
      <c r="G34" s="10"/>
      <c r="H34" s="10">
        <v>57</v>
      </c>
      <c r="I34" s="10"/>
      <c r="J34" s="10">
        <v>81</v>
      </c>
      <c r="K34" s="10"/>
      <c r="L34" s="10">
        <v>385</v>
      </c>
      <c r="M34" s="10">
        <v>1623</v>
      </c>
      <c r="N34" s="1">
        <f t="shared" si="2"/>
        <v>2172</v>
      </c>
      <c r="O34" s="10"/>
      <c r="P34" s="10">
        <v>33</v>
      </c>
      <c r="Q34" s="10"/>
      <c r="R34" s="10">
        <v>176</v>
      </c>
      <c r="S34" s="10"/>
      <c r="T34" s="10"/>
      <c r="U34" s="10">
        <v>51</v>
      </c>
      <c r="V34" s="10"/>
      <c r="W34" s="10">
        <v>61</v>
      </c>
      <c r="X34" s="10"/>
      <c r="Y34" s="10">
        <v>197</v>
      </c>
      <c r="Z34" s="10">
        <v>1654</v>
      </c>
    </row>
    <row r="35" spans="1:26">
      <c r="A35" s="21" t="s">
        <v>32</v>
      </c>
      <c r="B35" s="1">
        <f t="shared" si="3"/>
        <v>19</v>
      </c>
      <c r="C35" s="10"/>
      <c r="D35" s="10"/>
      <c r="E35" s="10"/>
      <c r="F35" s="10"/>
      <c r="G35" s="10"/>
      <c r="H35" s="10">
        <v>15</v>
      </c>
      <c r="I35" s="10"/>
      <c r="J35" s="10">
        <v>1</v>
      </c>
      <c r="K35" s="10"/>
      <c r="L35" s="10"/>
      <c r="M35" s="10">
        <v>3</v>
      </c>
      <c r="N35" s="1">
        <f t="shared" si="2"/>
        <v>13</v>
      </c>
      <c r="O35" s="10"/>
      <c r="P35" s="10">
        <v>3</v>
      </c>
      <c r="Q35" s="10"/>
      <c r="R35" s="10"/>
      <c r="S35" s="10"/>
      <c r="T35" s="10"/>
      <c r="U35" s="10">
        <v>7</v>
      </c>
      <c r="V35" s="10"/>
      <c r="W35" s="10"/>
      <c r="X35" s="10"/>
      <c r="Y35" s="10"/>
      <c r="Z35" s="10">
        <v>3</v>
      </c>
    </row>
    <row r="36" spans="1:26">
      <c r="A36" s="21" t="s">
        <v>33</v>
      </c>
      <c r="B36" s="1">
        <f t="shared" si="3"/>
        <v>14</v>
      </c>
      <c r="C36" s="10"/>
      <c r="D36" s="10"/>
      <c r="E36" s="10"/>
      <c r="F36" s="10"/>
      <c r="G36" s="10"/>
      <c r="H36" s="10">
        <v>11</v>
      </c>
      <c r="I36" s="10"/>
      <c r="J36" s="10">
        <v>3</v>
      </c>
      <c r="K36" s="10"/>
      <c r="L36" s="10"/>
      <c r="M36" s="10"/>
      <c r="N36" s="1"/>
      <c r="O36" s="10"/>
      <c r="P36" s="10"/>
      <c r="Q36" s="10"/>
      <c r="R36" s="10"/>
      <c r="S36" s="10"/>
      <c r="T36" s="10"/>
      <c r="U36" s="10"/>
      <c r="V36" s="10"/>
      <c r="W36" s="10"/>
      <c r="X36" s="10"/>
      <c r="Y36" s="10"/>
      <c r="Z36" s="10"/>
    </row>
    <row r="37" spans="1:26">
      <c r="A37" s="21" t="s">
        <v>34</v>
      </c>
      <c r="B37" s="1">
        <f t="shared" si="3"/>
        <v>64</v>
      </c>
      <c r="C37" s="10"/>
      <c r="D37" s="10"/>
      <c r="E37" s="10"/>
      <c r="F37" s="10"/>
      <c r="G37" s="10"/>
      <c r="H37" s="10">
        <v>27</v>
      </c>
      <c r="I37" s="10"/>
      <c r="J37" s="10"/>
      <c r="K37" s="10"/>
      <c r="L37" s="10"/>
      <c r="M37" s="10">
        <v>37</v>
      </c>
      <c r="N37" s="1">
        <f t="shared" si="2"/>
        <v>151</v>
      </c>
      <c r="O37" s="10"/>
      <c r="P37" s="10">
        <v>3</v>
      </c>
      <c r="Q37" s="10"/>
      <c r="R37" s="10"/>
      <c r="S37" s="10"/>
      <c r="T37" s="10"/>
      <c r="U37" s="10">
        <v>26</v>
      </c>
      <c r="V37" s="10"/>
      <c r="W37" s="10"/>
      <c r="X37" s="10"/>
      <c r="Y37" s="10"/>
      <c r="Z37" s="10">
        <v>122</v>
      </c>
    </row>
    <row r="38" spans="1:26">
      <c r="A38" s="21" t="s">
        <v>35</v>
      </c>
      <c r="B38" s="1">
        <f t="shared" si="3"/>
        <v>14759</v>
      </c>
      <c r="C38" s="10">
        <v>1</v>
      </c>
      <c r="D38" s="10">
        <v>25</v>
      </c>
      <c r="E38" s="10"/>
      <c r="F38" s="10">
        <v>24</v>
      </c>
      <c r="G38" s="10"/>
      <c r="H38" s="10">
        <v>62</v>
      </c>
      <c r="I38" s="10"/>
      <c r="J38" s="10">
        <v>50</v>
      </c>
      <c r="K38" s="10"/>
      <c r="L38" s="10">
        <v>56</v>
      </c>
      <c r="M38" s="10">
        <v>14541</v>
      </c>
      <c r="N38" s="1">
        <f t="shared" si="2"/>
        <v>12701</v>
      </c>
      <c r="O38" s="10"/>
      <c r="P38" s="10">
        <v>20</v>
      </c>
      <c r="Q38" s="10"/>
      <c r="R38" s="10"/>
      <c r="S38" s="10">
        <v>11</v>
      </c>
      <c r="T38" s="10"/>
      <c r="U38" s="10">
        <v>71</v>
      </c>
      <c r="V38" s="10"/>
      <c r="W38" s="10">
        <v>57</v>
      </c>
      <c r="X38" s="10"/>
      <c r="Y38" s="10">
        <v>25</v>
      </c>
      <c r="Z38" s="10">
        <v>12517</v>
      </c>
    </row>
    <row r="39" spans="1:26">
      <c r="A39" s="21" t="s">
        <v>36</v>
      </c>
      <c r="B39" s="1">
        <f t="shared" si="3"/>
        <v>1677</v>
      </c>
      <c r="C39" s="10"/>
      <c r="D39" s="10"/>
      <c r="E39" s="10"/>
      <c r="F39" s="10"/>
      <c r="G39" s="10"/>
      <c r="H39" s="10">
        <v>126</v>
      </c>
      <c r="I39" s="10"/>
      <c r="J39" s="10"/>
      <c r="K39" s="10"/>
      <c r="L39" s="10">
        <v>34</v>
      </c>
      <c r="M39" s="10">
        <v>1517</v>
      </c>
      <c r="N39" s="1">
        <f t="shared" si="2"/>
        <v>1030</v>
      </c>
      <c r="O39" s="10"/>
      <c r="P39" s="10"/>
      <c r="Q39" s="10"/>
      <c r="R39" s="10"/>
      <c r="S39" s="10"/>
      <c r="T39" s="10"/>
      <c r="U39" s="10">
        <v>44</v>
      </c>
      <c r="V39" s="10"/>
      <c r="W39" s="10"/>
      <c r="X39" s="10"/>
      <c r="Y39" s="10">
        <v>10</v>
      </c>
      <c r="Z39" s="10">
        <v>976</v>
      </c>
    </row>
    <row r="40" spans="1:26">
      <c r="A40" s="21" t="s">
        <v>37</v>
      </c>
      <c r="B40" s="1">
        <f t="shared" si="3"/>
        <v>4</v>
      </c>
      <c r="C40" s="10"/>
      <c r="D40" s="10"/>
      <c r="E40" s="10"/>
      <c r="F40" s="10"/>
      <c r="G40" s="10"/>
      <c r="H40" s="10">
        <v>4</v>
      </c>
      <c r="I40" s="10"/>
      <c r="J40" s="10"/>
      <c r="K40" s="10"/>
      <c r="L40" s="10"/>
      <c r="M40" s="10"/>
      <c r="N40" s="1"/>
      <c r="O40" s="10"/>
      <c r="P40" s="10"/>
      <c r="Q40" s="10"/>
      <c r="R40" s="10"/>
      <c r="S40" s="10"/>
      <c r="T40" s="10"/>
      <c r="U40" s="10"/>
      <c r="V40" s="10"/>
      <c r="W40" s="10"/>
      <c r="X40" s="10"/>
      <c r="Y40" s="10"/>
      <c r="Z40" s="10"/>
    </row>
    <row r="41" spans="1:26">
      <c r="A41" s="21" t="s">
        <v>38</v>
      </c>
      <c r="B41" s="1">
        <f t="shared" si="3"/>
        <v>71429</v>
      </c>
      <c r="C41" s="10">
        <v>1</v>
      </c>
      <c r="D41" s="10">
        <v>114</v>
      </c>
      <c r="E41" s="10"/>
      <c r="F41" s="10">
        <v>15</v>
      </c>
      <c r="G41" s="10"/>
      <c r="H41" s="10">
        <v>1819</v>
      </c>
      <c r="I41" s="10">
        <v>23</v>
      </c>
      <c r="J41" s="10">
        <v>140</v>
      </c>
      <c r="K41" s="10">
        <v>4</v>
      </c>
      <c r="L41" s="10">
        <v>4865</v>
      </c>
      <c r="M41" s="10">
        <v>64448</v>
      </c>
      <c r="N41" s="1">
        <f t="shared" si="2"/>
        <v>76540</v>
      </c>
      <c r="O41" s="10"/>
      <c r="P41" s="10">
        <v>66</v>
      </c>
      <c r="Q41" s="10"/>
      <c r="R41" s="10"/>
      <c r="S41" s="10">
        <v>9</v>
      </c>
      <c r="T41" s="10"/>
      <c r="U41" s="10">
        <v>2217</v>
      </c>
      <c r="V41" s="10">
        <v>16</v>
      </c>
      <c r="W41" s="10">
        <v>65</v>
      </c>
      <c r="X41" s="10"/>
      <c r="Y41" s="10">
        <v>2775</v>
      </c>
      <c r="Z41" s="10">
        <v>71392</v>
      </c>
    </row>
    <row r="42" spans="1:26">
      <c r="A42" s="21" t="s">
        <v>39</v>
      </c>
      <c r="B42" s="1">
        <f t="shared" si="3"/>
        <v>60</v>
      </c>
      <c r="C42" s="10"/>
      <c r="D42" s="10"/>
      <c r="E42" s="10"/>
      <c r="F42" s="10"/>
      <c r="G42" s="10"/>
      <c r="H42" s="10">
        <v>23</v>
      </c>
      <c r="I42" s="10"/>
      <c r="J42" s="10">
        <v>1</v>
      </c>
      <c r="K42" s="10"/>
      <c r="L42" s="10">
        <v>2</v>
      </c>
      <c r="M42" s="10">
        <v>34</v>
      </c>
      <c r="N42" s="1">
        <f t="shared" si="2"/>
        <v>52</v>
      </c>
      <c r="O42" s="10"/>
      <c r="P42" s="10">
        <v>5</v>
      </c>
      <c r="Q42" s="10"/>
      <c r="R42" s="10"/>
      <c r="S42" s="10"/>
      <c r="T42" s="10"/>
      <c r="U42" s="10">
        <v>22</v>
      </c>
      <c r="V42" s="10"/>
      <c r="W42" s="10">
        <v>2</v>
      </c>
      <c r="X42" s="10"/>
      <c r="Y42" s="10"/>
      <c r="Z42" s="10">
        <v>23</v>
      </c>
    </row>
    <row r="43" spans="1:26">
      <c r="A43" s="21" t="s">
        <v>98</v>
      </c>
      <c r="B43" s="1">
        <f t="shared" si="3"/>
        <v>563535</v>
      </c>
      <c r="C43" s="10">
        <v>103</v>
      </c>
      <c r="D43" s="10">
        <v>288</v>
      </c>
      <c r="E43" s="10">
        <v>97</v>
      </c>
      <c r="F43" s="10">
        <v>188</v>
      </c>
      <c r="G43" s="10"/>
      <c r="H43" s="10">
        <v>247001</v>
      </c>
      <c r="I43" s="10"/>
      <c r="J43" s="10">
        <v>834</v>
      </c>
      <c r="K43" s="10">
        <v>59</v>
      </c>
      <c r="L43" s="10">
        <v>126285</v>
      </c>
      <c r="M43" s="10">
        <v>188680</v>
      </c>
      <c r="N43" s="1">
        <f t="shared" si="2"/>
        <v>718065</v>
      </c>
      <c r="O43" s="10">
        <v>102</v>
      </c>
      <c r="P43" s="10">
        <v>418</v>
      </c>
      <c r="Q43" s="10"/>
      <c r="R43" s="10">
        <v>113</v>
      </c>
      <c r="S43" s="10">
        <v>540</v>
      </c>
      <c r="T43" s="10">
        <v>1</v>
      </c>
      <c r="U43" s="10">
        <v>322181</v>
      </c>
      <c r="V43" s="10"/>
      <c r="W43" s="10">
        <v>849</v>
      </c>
      <c r="X43" s="10">
        <v>74</v>
      </c>
      <c r="Y43" s="10">
        <v>137264</v>
      </c>
      <c r="Z43" s="10">
        <v>256523</v>
      </c>
    </row>
    <row r="44" spans="1:26">
      <c r="A44" s="21" t="s">
        <v>40</v>
      </c>
      <c r="B44" s="1">
        <f t="shared" si="3"/>
        <v>153</v>
      </c>
      <c r="C44" s="10"/>
      <c r="D44" s="10"/>
      <c r="E44" s="10"/>
      <c r="F44" s="10"/>
      <c r="G44" s="10"/>
      <c r="H44" s="10">
        <v>7</v>
      </c>
      <c r="I44" s="10"/>
      <c r="J44" s="10"/>
      <c r="K44" s="10"/>
      <c r="L44" s="10"/>
      <c r="M44" s="10">
        <v>146</v>
      </c>
      <c r="N44" s="1">
        <f t="shared" si="2"/>
        <v>145</v>
      </c>
      <c r="O44" s="10"/>
      <c r="P44" s="10"/>
      <c r="Q44" s="10"/>
      <c r="R44" s="10"/>
      <c r="S44" s="10"/>
      <c r="T44" s="10"/>
      <c r="U44" s="10">
        <v>8</v>
      </c>
      <c r="V44" s="10"/>
      <c r="W44" s="10"/>
      <c r="X44" s="10"/>
      <c r="Y44" s="10">
        <v>3</v>
      </c>
      <c r="Z44" s="10">
        <v>134</v>
      </c>
    </row>
    <row r="45" spans="1:26">
      <c r="A45" s="21" t="s">
        <v>41</v>
      </c>
      <c r="B45" s="1">
        <f t="shared" si="3"/>
        <v>15580</v>
      </c>
      <c r="C45" s="10">
        <v>1</v>
      </c>
      <c r="D45" s="10">
        <v>13</v>
      </c>
      <c r="E45" s="10"/>
      <c r="F45" s="10"/>
      <c r="G45" s="10"/>
      <c r="H45" s="10">
        <v>1</v>
      </c>
      <c r="I45" s="10">
        <v>1744</v>
      </c>
      <c r="J45" s="10">
        <v>8</v>
      </c>
      <c r="K45" s="10">
        <v>1</v>
      </c>
      <c r="L45" s="10">
        <v>13</v>
      </c>
      <c r="M45" s="10">
        <v>13799</v>
      </c>
      <c r="N45" s="1">
        <f t="shared" si="2"/>
        <v>13288</v>
      </c>
      <c r="O45" s="10"/>
      <c r="P45" s="10">
        <v>9</v>
      </c>
      <c r="Q45" s="10"/>
      <c r="R45" s="10"/>
      <c r="S45" s="10"/>
      <c r="T45" s="10"/>
      <c r="U45" s="10"/>
      <c r="V45" s="10">
        <v>234</v>
      </c>
      <c r="W45" s="10">
        <v>9</v>
      </c>
      <c r="X45" s="10"/>
      <c r="Y45" s="10">
        <v>14</v>
      </c>
      <c r="Z45" s="10">
        <v>13022</v>
      </c>
    </row>
    <row r="46" spans="1:26">
      <c r="A46" s="21" t="s">
        <v>99</v>
      </c>
      <c r="B46" s="1">
        <f t="shared" si="3"/>
        <v>2611539</v>
      </c>
      <c r="C46" s="10">
        <v>13</v>
      </c>
      <c r="D46" s="10">
        <v>119</v>
      </c>
      <c r="E46" s="10">
        <v>7</v>
      </c>
      <c r="F46" s="10">
        <v>11</v>
      </c>
      <c r="G46" s="10">
        <v>17</v>
      </c>
      <c r="H46" s="10">
        <v>70042</v>
      </c>
      <c r="I46" s="10">
        <v>2</v>
      </c>
      <c r="J46" s="10">
        <v>2273</v>
      </c>
      <c r="K46" s="10">
        <v>67</v>
      </c>
      <c r="L46" s="10">
        <v>340</v>
      </c>
      <c r="M46" s="10">
        <v>2538648</v>
      </c>
      <c r="N46" s="1">
        <f t="shared" si="2"/>
        <v>2641506</v>
      </c>
      <c r="O46" s="10">
        <v>2</v>
      </c>
      <c r="P46" s="10">
        <v>193</v>
      </c>
      <c r="Q46" s="10">
        <v>1</v>
      </c>
      <c r="R46" s="10">
        <v>5</v>
      </c>
      <c r="S46" s="10">
        <v>4</v>
      </c>
      <c r="T46" s="10">
        <v>14</v>
      </c>
      <c r="U46" s="10">
        <v>71506</v>
      </c>
      <c r="V46" s="10">
        <v>2</v>
      </c>
      <c r="W46" s="10">
        <v>1575</v>
      </c>
      <c r="X46" s="10">
        <v>7</v>
      </c>
      <c r="Y46" s="10">
        <v>915</v>
      </c>
      <c r="Z46" s="10">
        <v>2567282</v>
      </c>
    </row>
    <row r="47" spans="1:26">
      <c r="A47" s="21" t="s">
        <v>42</v>
      </c>
      <c r="B47" s="1">
        <f t="shared" si="3"/>
        <v>32</v>
      </c>
      <c r="C47" s="10"/>
      <c r="D47" s="10">
        <v>1</v>
      </c>
      <c r="E47" s="10"/>
      <c r="F47" s="10"/>
      <c r="G47" s="10"/>
      <c r="H47" s="10">
        <v>14</v>
      </c>
      <c r="I47" s="10"/>
      <c r="J47" s="10"/>
      <c r="K47" s="10"/>
      <c r="L47" s="10"/>
      <c r="M47" s="10">
        <v>17</v>
      </c>
      <c r="N47" s="1">
        <f t="shared" si="2"/>
        <v>37</v>
      </c>
      <c r="O47" s="10"/>
      <c r="P47" s="10"/>
      <c r="Q47" s="10"/>
      <c r="R47" s="10"/>
      <c r="S47" s="10"/>
      <c r="T47" s="10"/>
      <c r="U47" s="10">
        <v>35</v>
      </c>
      <c r="V47" s="10"/>
      <c r="W47" s="10"/>
      <c r="X47" s="10"/>
      <c r="Y47" s="10"/>
      <c r="Z47" s="10">
        <v>2</v>
      </c>
    </row>
    <row r="48" spans="1:26">
      <c r="A48" s="21" t="s">
        <v>43</v>
      </c>
      <c r="B48" s="1">
        <f t="shared" si="3"/>
        <v>3</v>
      </c>
      <c r="C48" s="10"/>
      <c r="D48" s="10"/>
      <c r="E48" s="10"/>
      <c r="F48" s="10"/>
      <c r="G48" s="10"/>
      <c r="H48" s="10">
        <v>3</v>
      </c>
      <c r="I48" s="10"/>
      <c r="J48" s="10"/>
      <c r="K48" s="10"/>
      <c r="L48" s="10"/>
      <c r="M48" s="10"/>
      <c r="N48" s="1">
        <f t="shared" si="2"/>
        <v>6</v>
      </c>
      <c r="O48" s="10"/>
      <c r="P48" s="10"/>
      <c r="Q48" s="10"/>
      <c r="R48" s="10"/>
      <c r="S48" s="10"/>
      <c r="T48" s="10"/>
      <c r="U48" s="10">
        <v>6</v>
      </c>
      <c r="V48" s="10"/>
      <c r="W48" s="10"/>
      <c r="X48" s="10"/>
      <c r="Y48" s="10"/>
      <c r="Z48" s="10"/>
    </row>
    <row r="49" spans="1:26">
      <c r="A49" s="21" t="s">
        <v>44</v>
      </c>
      <c r="B49" s="1">
        <f t="shared" si="3"/>
        <v>16</v>
      </c>
      <c r="C49" s="10"/>
      <c r="D49" s="10">
        <v>2</v>
      </c>
      <c r="E49" s="10"/>
      <c r="F49" s="10"/>
      <c r="G49" s="10"/>
      <c r="H49" s="10">
        <v>3</v>
      </c>
      <c r="I49" s="10"/>
      <c r="J49" s="10">
        <v>5</v>
      </c>
      <c r="K49" s="10"/>
      <c r="L49" s="10"/>
      <c r="M49" s="10">
        <v>6</v>
      </c>
      <c r="N49" s="1">
        <f t="shared" si="2"/>
        <v>4</v>
      </c>
      <c r="O49" s="10"/>
      <c r="P49" s="10">
        <v>1</v>
      </c>
      <c r="Q49" s="10"/>
      <c r="R49" s="10"/>
      <c r="S49" s="10"/>
      <c r="T49" s="10"/>
      <c r="U49" s="10"/>
      <c r="V49" s="10"/>
      <c r="W49" s="10">
        <v>1</v>
      </c>
      <c r="X49" s="10"/>
      <c r="Y49" s="10"/>
      <c r="Z49" s="10">
        <v>2</v>
      </c>
    </row>
    <row r="50" spans="1:26">
      <c r="A50" s="21" t="s">
        <v>68</v>
      </c>
      <c r="B50" s="1"/>
      <c r="C50" s="10"/>
      <c r="D50" s="10"/>
      <c r="E50" s="10"/>
      <c r="F50" s="10"/>
      <c r="G50" s="10"/>
      <c r="H50" s="10"/>
      <c r="I50" s="10"/>
      <c r="J50" s="10"/>
      <c r="K50" s="10"/>
      <c r="L50" s="10"/>
      <c r="M50" s="10"/>
      <c r="N50" s="1">
        <f t="shared" si="2"/>
        <v>6</v>
      </c>
      <c r="O50" s="10"/>
      <c r="P50" s="10"/>
      <c r="Q50" s="10"/>
      <c r="R50" s="10"/>
      <c r="S50" s="10"/>
      <c r="T50" s="10"/>
      <c r="U50" s="10">
        <v>1</v>
      </c>
      <c r="V50" s="10"/>
      <c r="W50" s="10"/>
      <c r="X50" s="10"/>
      <c r="Y50" s="10"/>
      <c r="Z50" s="10">
        <v>5</v>
      </c>
    </row>
    <row r="51" spans="1:26">
      <c r="A51" s="21" t="s">
        <v>45</v>
      </c>
      <c r="B51" s="1">
        <f t="shared" si="3"/>
        <v>23436</v>
      </c>
      <c r="C51" s="10"/>
      <c r="D51" s="10">
        <v>14</v>
      </c>
      <c r="E51" s="10"/>
      <c r="F51" s="10">
        <v>4</v>
      </c>
      <c r="G51" s="10"/>
      <c r="H51" s="10">
        <v>7</v>
      </c>
      <c r="I51" s="10"/>
      <c r="J51" s="10">
        <v>25</v>
      </c>
      <c r="K51" s="10"/>
      <c r="L51" s="10">
        <v>70</v>
      </c>
      <c r="M51" s="10">
        <v>23316</v>
      </c>
      <c r="N51" s="1">
        <f t="shared" si="2"/>
        <v>29717</v>
      </c>
      <c r="O51" s="10"/>
      <c r="P51" s="10">
        <v>16</v>
      </c>
      <c r="Q51" s="10"/>
      <c r="R51" s="10"/>
      <c r="S51" s="10">
        <v>6</v>
      </c>
      <c r="T51" s="10"/>
      <c r="U51" s="10">
        <v>240</v>
      </c>
      <c r="V51" s="10"/>
      <c r="W51" s="10">
        <v>12</v>
      </c>
      <c r="X51" s="10"/>
      <c r="Y51" s="10">
        <v>37</v>
      </c>
      <c r="Z51" s="10">
        <v>29406</v>
      </c>
    </row>
    <row r="52" spans="1:26" ht="29.25">
      <c r="A52" s="21" t="s">
        <v>100</v>
      </c>
      <c r="B52" s="1">
        <f t="shared" si="3"/>
        <v>21411</v>
      </c>
      <c r="C52" s="10"/>
      <c r="D52" s="10">
        <v>8</v>
      </c>
      <c r="E52" s="10"/>
      <c r="F52" s="10"/>
      <c r="G52" s="10"/>
      <c r="H52" s="10">
        <v>1183</v>
      </c>
      <c r="I52" s="10"/>
      <c r="J52" s="10">
        <v>3</v>
      </c>
      <c r="K52" s="10"/>
      <c r="L52" s="10">
        <v>181</v>
      </c>
      <c r="M52" s="10">
        <v>20036</v>
      </c>
      <c r="N52" s="1">
        <f t="shared" si="2"/>
        <v>21211</v>
      </c>
      <c r="O52" s="10"/>
      <c r="P52" s="10">
        <v>5</v>
      </c>
      <c r="Q52" s="10"/>
      <c r="R52" s="10"/>
      <c r="S52" s="10"/>
      <c r="T52" s="10"/>
      <c r="U52" s="10">
        <v>1214</v>
      </c>
      <c r="V52" s="10"/>
      <c r="W52" s="10"/>
      <c r="X52" s="10"/>
      <c r="Y52" s="10">
        <v>235</v>
      </c>
      <c r="Z52" s="10">
        <v>19757</v>
      </c>
    </row>
    <row r="53" spans="1:26">
      <c r="A53" s="21" t="s">
        <v>46</v>
      </c>
      <c r="B53" s="1">
        <f t="shared" si="3"/>
        <v>17</v>
      </c>
      <c r="C53" s="10">
        <v>4</v>
      </c>
      <c r="D53" s="10"/>
      <c r="E53" s="10"/>
      <c r="F53" s="10"/>
      <c r="G53" s="10"/>
      <c r="H53" s="10">
        <v>9</v>
      </c>
      <c r="I53" s="10"/>
      <c r="J53" s="10"/>
      <c r="K53" s="10"/>
      <c r="L53" s="10"/>
      <c r="M53" s="10">
        <v>4</v>
      </c>
      <c r="N53" s="1"/>
      <c r="O53" s="10"/>
      <c r="P53" s="10"/>
      <c r="Q53" s="10"/>
      <c r="R53" s="10"/>
      <c r="S53" s="10"/>
      <c r="T53" s="10"/>
      <c r="U53" s="10"/>
      <c r="V53" s="10"/>
      <c r="W53" s="10"/>
      <c r="X53" s="10"/>
      <c r="Y53" s="10"/>
      <c r="Z53" s="10"/>
    </row>
    <row r="54" spans="1:26">
      <c r="A54" s="21" t="s">
        <v>69</v>
      </c>
      <c r="B54" s="1"/>
      <c r="C54" s="10"/>
      <c r="D54" s="10"/>
      <c r="E54" s="10"/>
      <c r="F54" s="10"/>
      <c r="G54" s="10"/>
      <c r="H54" s="10"/>
      <c r="I54" s="10"/>
      <c r="J54" s="10"/>
      <c r="K54" s="10"/>
      <c r="L54" s="10"/>
      <c r="M54" s="10"/>
      <c r="N54" s="1">
        <f t="shared" si="2"/>
        <v>6</v>
      </c>
      <c r="O54" s="10"/>
      <c r="P54" s="10"/>
      <c r="Q54" s="10"/>
      <c r="R54" s="10"/>
      <c r="S54" s="10"/>
      <c r="T54" s="10"/>
      <c r="U54" s="10"/>
      <c r="V54" s="10"/>
      <c r="W54" s="10"/>
      <c r="X54" s="10"/>
      <c r="Y54" s="10"/>
      <c r="Z54" s="10">
        <v>6</v>
      </c>
    </row>
    <row r="55" spans="1:26">
      <c r="A55" s="21" t="s">
        <v>47</v>
      </c>
      <c r="B55" s="1">
        <f t="shared" si="3"/>
        <v>2860</v>
      </c>
      <c r="C55" s="10"/>
      <c r="D55" s="10">
        <v>30</v>
      </c>
      <c r="E55" s="10">
        <v>1</v>
      </c>
      <c r="F55" s="10"/>
      <c r="G55" s="10"/>
      <c r="H55" s="10">
        <v>28</v>
      </c>
      <c r="I55" s="10"/>
      <c r="J55" s="10">
        <v>57</v>
      </c>
      <c r="K55" s="10"/>
      <c r="L55" s="10">
        <v>1</v>
      </c>
      <c r="M55" s="10">
        <v>2743</v>
      </c>
      <c r="N55" s="1">
        <f t="shared" si="2"/>
        <v>2779</v>
      </c>
      <c r="O55" s="10"/>
      <c r="P55" s="10">
        <v>34</v>
      </c>
      <c r="Q55" s="10"/>
      <c r="R55" s="10"/>
      <c r="S55" s="10"/>
      <c r="T55" s="10"/>
      <c r="U55" s="10">
        <v>23</v>
      </c>
      <c r="V55" s="10"/>
      <c r="W55" s="10">
        <v>23</v>
      </c>
      <c r="X55" s="10"/>
      <c r="Y55" s="10"/>
      <c r="Z55" s="10">
        <v>2699</v>
      </c>
    </row>
    <row r="56" spans="1:26">
      <c r="A56" s="21" t="s">
        <v>101</v>
      </c>
      <c r="B56" s="1">
        <f t="shared" si="3"/>
        <v>528</v>
      </c>
      <c r="C56" s="10"/>
      <c r="D56" s="10"/>
      <c r="E56" s="10"/>
      <c r="F56" s="10">
        <v>5</v>
      </c>
      <c r="G56" s="10"/>
      <c r="H56" s="10">
        <v>74</v>
      </c>
      <c r="I56" s="10"/>
      <c r="J56" s="10">
        <v>13</v>
      </c>
      <c r="K56" s="10"/>
      <c r="L56" s="10"/>
      <c r="M56" s="10">
        <v>436</v>
      </c>
      <c r="N56" s="1">
        <f t="shared" si="2"/>
        <v>514</v>
      </c>
      <c r="O56" s="10"/>
      <c r="P56" s="10"/>
      <c r="Q56" s="10"/>
      <c r="R56" s="10"/>
      <c r="S56" s="10"/>
      <c r="T56" s="10"/>
      <c r="U56" s="10">
        <v>8</v>
      </c>
      <c r="V56" s="10"/>
      <c r="W56" s="10">
        <v>501</v>
      </c>
      <c r="X56" s="10"/>
      <c r="Y56" s="10"/>
      <c r="Z56" s="10">
        <v>5</v>
      </c>
    </row>
    <row r="57" spans="1:26">
      <c r="A57" s="21" t="s">
        <v>102</v>
      </c>
      <c r="B57" s="1">
        <f t="shared" si="3"/>
        <v>3911</v>
      </c>
      <c r="C57" s="10"/>
      <c r="D57" s="10"/>
      <c r="E57" s="10">
        <v>5</v>
      </c>
      <c r="F57" s="10">
        <v>264</v>
      </c>
      <c r="G57" s="10"/>
      <c r="H57" s="10">
        <v>1269</v>
      </c>
      <c r="I57" s="10"/>
      <c r="J57" s="10">
        <v>272</v>
      </c>
      <c r="K57" s="10"/>
      <c r="L57" s="10">
        <v>780</v>
      </c>
      <c r="M57" s="10">
        <v>1321</v>
      </c>
      <c r="N57" s="1">
        <f t="shared" si="2"/>
        <v>2520</v>
      </c>
      <c r="O57" s="10">
        <v>1</v>
      </c>
      <c r="P57" s="10"/>
      <c r="Q57" s="10"/>
      <c r="R57" s="10">
        <v>1</v>
      </c>
      <c r="S57" s="10">
        <v>163</v>
      </c>
      <c r="T57" s="10"/>
      <c r="U57" s="10">
        <v>847</v>
      </c>
      <c r="V57" s="10"/>
      <c r="W57" s="10">
        <v>69</v>
      </c>
      <c r="X57" s="10"/>
      <c r="Y57" s="10">
        <v>458</v>
      </c>
      <c r="Z57" s="10">
        <v>981</v>
      </c>
    </row>
    <row r="58" spans="1:26">
      <c r="A58" s="21" t="s">
        <v>48</v>
      </c>
      <c r="B58" s="1">
        <f t="shared" si="3"/>
        <v>46</v>
      </c>
      <c r="C58" s="10"/>
      <c r="D58" s="10"/>
      <c r="E58" s="10"/>
      <c r="F58" s="10"/>
      <c r="G58" s="10"/>
      <c r="H58" s="10"/>
      <c r="I58" s="10"/>
      <c r="J58" s="10"/>
      <c r="K58" s="10"/>
      <c r="L58" s="10"/>
      <c r="M58" s="10">
        <v>46</v>
      </c>
      <c r="N58" s="1">
        <f t="shared" si="2"/>
        <v>57</v>
      </c>
      <c r="O58" s="10"/>
      <c r="P58" s="10">
        <v>10</v>
      </c>
      <c r="Q58" s="10"/>
      <c r="R58" s="10"/>
      <c r="S58" s="10"/>
      <c r="T58" s="10"/>
      <c r="U58" s="10">
        <v>17</v>
      </c>
      <c r="V58" s="10"/>
      <c r="W58" s="10">
        <v>29</v>
      </c>
      <c r="X58" s="10"/>
      <c r="Y58" s="10"/>
      <c r="Z58" s="10">
        <v>1</v>
      </c>
    </row>
    <row r="59" spans="1:26">
      <c r="A59" s="21" t="s">
        <v>103</v>
      </c>
      <c r="B59" s="1">
        <f t="shared" si="3"/>
        <v>441575</v>
      </c>
      <c r="C59" s="10">
        <v>52</v>
      </c>
      <c r="D59" s="10">
        <v>375</v>
      </c>
      <c r="E59" s="10">
        <v>23</v>
      </c>
      <c r="F59" s="10">
        <v>221</v>
      </c>
      <c r="G59" s="10"/>
      <c r="H59" s="10">
        <v>8266</v>
      </c>
      <c r="I59" s="10">
        <v>4085</v>
      </c>
      <c r="J59" s="10">
        <v>742</v>
      </c>
      <c r="K59" s="10">
        <v>26</v>
      </c>
      <c r="L59" s="10">
        <v>42208</v>
      </c>
      <c r="M59" s="10">
        <v>385577</v>
      </c>
      <c r="N59" s="1">
        <f t="shared" si="2"/>
        <v>369465</v>
      </c>
      <c r="O59" s="10">
        <v>60</v>
      </c>
      <c r="P59" s="10">
        <v>425</v>
      </c>
      <c r="Q59" s="10"/>
      <c r="R59" s="10">
        <v>11</v>
      </c>
      <c r="S59" s="10">
        <v>144</v>
      </c>
      <c r="T59" s="10"/>
      <c r="U59" s="10">
        <v>9086</v>
      </c>
      <c r="V59" s="10">
        <v>1714</v>
      </c>
      <c r="W59" s="10">
        <v>631</v>
      </c>
      <c r="X59" s="10">
        <v>18</v>
      </c>
      <c r="Y59" s="10">
        <v>22645</v>
      </c>
      <c r="Z59" s="10">
        <v>334731</v>
      </c>
    </row>
    <row r="60" spans="1:26">
      <c r="A60" s="21" t="s">
        <v>49</v>
      </c>
      <c r="B60" s="1">
        <f t="shared" si="3"/>
        <v>285</v>
      </c>
      <c r="C60" s="10"/>
      <c r="D60" s="10">
        <v>4</v>
      </c>
      <c r="E60" s="10"/>
      <c r="F60" s="10"/>
      <c r="G60" s="10"/>
      <c r="H60" s="10">
        <v>6</v>
      </c>
      <c r="I60" s="10"/>
      <c r="J60" s="10"/>
      <c r="K60" s="10"/>
      <c r="L60" s="10"/>
      <c r="M60" s="10">
        <v>275</v>
      </c>
      <c r="N60" s="1">
        <f t="shared" si="2"/>
        <v>276</v>
      </c>
      <c r="O60" s="10"/>
      <c r="P60" s="10">
        <v>8</v>
      </c>
      <c r="Q60" s="10"/>
      <c r="R60" s="10"/>
      <c r="S60" s="10"/>
      <c r="T60" s="10"/>
      <c r="U60" s="10">
        <v>10</v>
      </c>
      <c r="V60" s="10"/>
      <c r="W60" s="10">
        <v>2</v>
      </c>
      <c r="X60" s="10"/>
      <c r="Y60" s="10"/>
      <c r="Z60" s="10">
        <v>256</v>
      </c>
    </row>
    <row r="61" spans="1:26">
      <c r="A61" s="21" t="s">
        <v>50</v>
      </c>
      <c r="B61" s="1">
        <f t="shared" si="3"/>
        <v>48</v>
      </c>
      <c r="C61" s="10"/>
      <c r="D61" s="10">
        <v>4</v>
      </c>
      <c r="E61" s="10"/>
      <c r="F61" s="10"/>
      <c r="G61" s="10"/>
      <c r="H61" s="10">
        <v>16</v>
      </c>
      <c r="I61" s="10"/>
      <c r="J61" s="10">
        <v>20</v>
      </c>
      <c r="K61" s="10"/>
      <c r="L61" s="10"/>
      <c r="M61" s="10">
        <v>8</v>
      </c>
      <c r="N61" s="1">
        <f t="shared" si="2"/>
        <v>68</v>
      </c>
      <c r="O61" s="10"/>
      <c r="P61" s="10">
        <v>11</v>
      </c>
      <c r="Q61" s="10"/>
      <c r="R61" s="10"/>
      <c r="S61" s="10"/>
      <c r="T61" s="10"/>
      <c r="U61" s="10">
        <v>20</v>
      </c>
      <c r="V61" s="10"/>
      <c r="W61" s="10">
        <v>34</v>
      </c>
      <c r="X61" s="10"/>
      <c r="Y61" s="10"/>
      <c r="Z61" s="10">
        <v>3</v>
      </c>
    </row>
    <row r="62" spans="1:26">
      <c r="A62" s="21" t="s">
        <v>51</v>
      </c>
      <c r="B62" s="1">
        <f t="shared" si="3"/>
        <v>13174</v>
      </c>
      <c r="C62" s="10">
        <v>6</v>
      </c>
      <c r="D62" s="10">
        <v>117</v>
      </c>
      <c r="E62" s="10">
        <v>17</v>
      </c>
      <c r="F62" s="10">
        <v>445</v>
      </c>
      <c r="G62" s="10"/>
      <c r="H62" s="10">
        <v>45</v>
      </c>
      <c r="I62" s="10"/>
      <c r="J62" s="10">
        <v>143</v>
      </c>
      <c r="K62" s="10">
        <v>5</v>
      </c>
      <c r="L62" s="10">
        <v>485</v>
      </c>
      <c r="M62" s="10">
        <v>11911</v>
      </c>
      <c r="N62" s="1">
        <f t="shared" si="2"/>
        <v>11178</v>
      </c>
      <c r="O62" s="10">
        <v>12</v>
      </c>
      <c r="P62" s="10">
        <v>103</v>
      </c>
      <c r="Q62" s="10"/>
      <c r="R62" s="10"/>
      <c r="S62" s="10">
        <v>256</v>
      </c>
      <c r="T62" s="10"/>
      <c r="U62" s="10"/>
      <c r="V62" s="10">
        <v>1</v>
      </c>
      <c r="W62" s="10">
        <v>74</v>
      </c>
      <c r="X62" s="10"/>
      <c r="Y62" s="10">
        <v>211</v>
      </c>
      <c r="Z62" s="10">
        <v>10521</v>
      </c>
    </row>
    <row r="63" spans="1:26">
      <c r="A63" s="21" t="s">
        <v>70</v>
      </c>
      <c r="B63" s="1"/>
      <c r="C63" s="10"/>
      <c r="D63" s="10"/>
      <c r="E63" s="10"/>
      <c r="F63" s="10"/>
      <c r="G63" s="10"/>
      <c r="H63" s="10"/>
      <c r="I63" s="10"/>
      <c r="J63" s="10"/>
      <c r="K63" s="10"/>
      <c r="L63" s="10"/>
      <c r="M63" s="10"/>
      <c r="N63" s="1">
        <f t="shared" si="2"/>
        <v>81</v>
      </c>
      <c r="O63" s="10"/>
      <c r="P63" s="10"/>
      <c r="Q63" s="10"/>
      <c r="R63" s="10"/>
      <c r="S63" s="10"/>
      <c r="T63" s="10"/>
      <c r="U63" s="10">
        <v>22</v>
      </c>
      <c r="V63" s="10"/>
      <c r="W63" s="10"/>
      <c r="X63" s="10"/>
      <c r="Y63" s="10"/>
      <c r="Z63" s="10">
        <v>59</v>
      </c>
    </row>
    <row r="64" spans="1:26" ht="29.25">
      <c r="A64" s="21" t="s">
        <v>104</v>
      </c>
      <c r="B64" s="1">
        <f t="shared" si="3"/>
        <v>9</v>
      </c>
      <c r="C64" s="10"/>
      <c r="D64" s="10"/>
      <c r="E64" s="10"/>
      <c r="F64" s="10"/>
      <c r="G64" s="10"/>
      <c r="H64" s="10">
        <v>4</v>
      </c>
      <c r="I64" s="10"/>
      <c r="J64" s="10"/>
      <c r="K64" s="10"/>
      <c r="L64" s="10"/>
      <c r="M64" s="10">
        <v>5</v>
      </c>
      <c r="N64" s="1">
        <f t="shared" si="2"/>
        <v>78</v>
      </c>
      <c r="O64" s="10"/>
      <c r="P64" s="10">
        <v>2</v>
      </c>
      <c r="Q64" s="10"/>
      <c r="R64" s="10"/>
      <c r="S64" s="10"/>
      <c r="T64" s="10"/>
      <c r="U64" s="10">
        <v>25</v>
      </c>
      <c r="V64" s="10"/>
      <c r="W64" s="10">
        <v>11</v>
      </c>
      <c r="X64" s="10"/>
      <c r="Y64" s="10"/>
      <c r="Z64" s="10">
        <v>40</v>
      </c>
    </row>
    <row r="65" spans="1:26">
      <c r="A65" s="21" t="s">
        <v>105</v>
      </c>
      <c r="B65" s="1">
        <f t="shared" si="3"/>
        <v>3285977</v>
      </c>
      <c r="C65" s="10">
        <v>243</v>
      </c>
      <c r="D65" s="10">
        <v>651</v>
      </c>
      <c r="E65" s="10">
        <v>1648</v>
      </c>
      <c r="F65" s="10">
        <v>5967</v>
      </c>
      <c r="G65" s="10">
        <v>264</v>
      </c>
      <c r="H65" s="10">
        <v>516843</v>
      </c>
      <c r="I65" s="10">
        <v>34</v>
      </c>
      <c r="J65" s="10">
        <v>5166</v>
      </c>
      <c r="K65" s="10">
        <v>1196</v>
      </c>
      <c r="L65" s="10">
        <v>8014</v>
      </c>
      <c r="M65" s="10">
        <v>2745951</v>
      </c>
      <c r="N65" s="1">
        <f t="shared" si="2"/>
        <v>3089487</v>
      </c>
      <c r="O65" s="10">
        <v>281</v>
      </c>
      <c r="P65" s="10">
        <v>642</v>
      </c>
      <c r="Q65" s="10"/>
      <c r="R65" s="10">
        <v>1624</v>
      </c>
      <c r="S65" s="10">
        <v>5150</v>
      </c>
      <c r="T65" s="10">
        <v>267</v>
      </c>
      <c r="U65" s="10">
        <v>471698</v>
      </c>
      <c r="V65" s="10">
        <v>45</v>
      </c>
      <c r="W65" s="10">
        <v>3982</v>
      </c>
      <c r="X65" s="10">
        <v>285</v>
      </c>
      <c r="Y65" s="10">
        <v>4145</v>
      </c>
      <c r="Z65" s="10">
        <v>2601368</v>
      </c>
    </row>
    <row r="66" spans="1:26">
      <c r="A66" s="21" t="s">
        <v>52</v>
      </c>
      <c r="B66" s="1">
        <f t="shared" si="3"/>
        <v>19</v>
      </c>
      <c r="C66" s="10">
        <v>1</v>
      </c>
      <c r="D66" s="10"/>
      <c r="E66" s="10"/>
      <c r="F66" s="10"/>
      <c r="G66" s="10"/>
      <c r="H66" s="10">
        <v>15</v>
      </c>
      <c r="I66" s="10"/>
      <c r="J66" s="10"/>
      <c r="K66" s="10"/>
      <c r="L66" s="10"/>
      <c r="M66" s="10">
        <v>3</v>
      </c>
      <c r="N66" s="1">
        <f t="shared" si="2"/>
        <v>81</v>
      </c>
      <c r="O66" s="10">
        <v>4</v>
      </c>
      <c r="P66" s="10"/>
      <c r="Q66" s="10"/>
      <c r="R66" s="10"/>
      <c r="S66" s="10"/>
      <c r="T66" s="10"/>
      <c r="U66" s="10">
        <v>77</v>
      </c>
      <c r="V66" s="10"/>
      <c r="W66" s="10"/>
      <c r="X66" s="10"/>
      <c r="Y66" s="10"/>
      <c r="Z66" s="10"/>
    </row>
    <row r="67" spans="1:26">
      <c r="A67" s="21" t="s">
        <v>106</v>
      </c>
      <c r="B67" s="1">
        <f t="shared" si="3"/>
        <v>41402</v>
      </c>
      <c r="C67" s="10"/>
      <c r="D67" s="10">
        <v>13</v>
      </c>
      <c r="E67" s="10"/>
      <c r="F67" s="10"/>
      <c r="G67" s="10"/>
      <c r="H67" s="10">
        <v>1937</v>
      </c>
      <c r="I67" s="10">
        <v>11574</v>
      </c>
      <c r="J67" s="10">
        <v>6</v>
      </c>
      <c r="K67" s="10"/>
      <c r="L67" s="10">
        <v>213</v>
      </c>
      <c r="M67" s="10">
        <v>27659</v>
      </c>
      <c r="N67" s="1">
        <f t="shared" si="2"/>
        <v>45386</v>
      </c>
      <c r="O67" s="10"/>
      <c r="P67" s="10">
        <v>8</v>
      </c>
      <c r="Q67" s="10"/>
      <c r="R67" s="10"/>
      <c r="S67" s="10"/>
      <c r="T67" s="10"/>
      <c r="U67" s="10">
        <v>2335</v>
      </c>
      <c r="V67" s="10">
        <v>13275</v>
      </c>
      <c r="W67" s="10">
        <v>25</v>
      </c>
      <c r="X67" s="10"/>
      <c r="Y67" s="10">
        <v>359</v>
      </c>
      <c r="Z67" s="10">
        <v>29384</v>
      </c>
    </row>
    <row r="68" spans="1:26">
      <c r="A68" s="21" t="s">
        <v>53</v>
      </c>
      <c r="B68" s="1">
        <f t="shared" si="3"/>
        <v>125</v>
      </c>
      <c r="C68" s="10"/>
      <c r="D68" s="10">
        <v>15</v>
      </c>
      <c r="E68" s="10"/>
      <c r="F68" s="10"/>
      <c r="G68" s="10"/>
      <c r="H68" s="10">
        <v>28</v>
      </c>
      <c r="I68" s="10"/>
      <c r="J68" s="10">
        <v>49</v>
      </c>
      <c r="K68" s="10"/>
      <c r="L68" s="10"/>
      <c r="M68" s="10">
        <v>33</v>
      </c>
      <c r="N68" s="1">
        <f t="shared" si="2"/>
        <v>651</v>
      </c>
      <c r="O68" s="10"/>
      <c r="P68" s="10"/>
      <c r="Q68" s="10"/>
      <c r="R68" s="10">
        <v>1</v>
      </c>
      <c r="S68" s="10"/>
      <c r="T68" s="10"/>
      <c r="U68" s="10">
        <v>190</v>
      </c>
      <c r="V68" s="10"/>
      <c r="W68" s="10">
        <v>2</v>
      </c>
      <c r="X68" s="10"/>
      <c r="Y68" s="10">
        <v>19</v>
      </c>
      <c r="Z68" s="10">
        <v>439</v>
      </c>
    </row>
    <row r="69" spans="1:26">
      <c r="A69" s="21" t="s">
        <v>54</v>
      </c>
      <c r="B69" s="1">
        <f t="shared" ref="B69:B90" si="4">SUM(C69:M69)</f>
        <v>89</v>
      </c>
      <c r="C69" s="10"/>
      <c r="D69" s="10">
        <v>14</v>
      </c>
      <c r="E69" s="10"/>
      <c r="F69" s="10"/>
      <c r="G69" s="10"/>
      <c r="H69" s="10">
        <v>31</v>
      </c>
      <c r="I69" s="10"/>
      <c r="J69" s="10">
        <v>28</v>
      </c>
      <c r="K69" s="10"/>
      <c r="L69" s="10"/>
      <c r="M69" s="10">
        <v>16</v>
      </c>
      <c r="N69" s="1">
        <f t="shared" ref="N69:N90" si="5">SUM(O69:Z69)</f>
        <v>93</v>
      </c>
      <c r="O69" s="10"/>
      <c r="P69" s="10">
        <v>3</v>
      </c>
      <c r="Q69" s="10"/>
      <c r="R69" s="10"/>
      <c r="S69" s="10"/>
      <c r="T69" s="10"/>
      <c r="U69" s="10">
        <v>32</v>
      </c>
      <c r="V69" s="10"/>
      <c r="W69" s="10">
        <v>18</v>
      </c>
      <c r="X69" s="10"/>
      <c r="Y69" s="10"/>
      <c r="Z69" s="10">
        <v>40</v>
      </c>
    </row>
    <row r="70" spans="1:26">
      <c r="A70" s="21" t="s">
        <v>55</v>
      </c>
      <c r="B70" s="1">
        <f t="shared" si="4"/>
        <v>174</v>
      </c>
      <c r="C70" s="10"/>
      <c r="D70" s="10"/>
      <c r="E70" s="10"/>
      <c r="F70" s="10"/>
      <c r="G70" s="10"/>
      <c r="H70" s="10">
        <v>28</v>
      </c>
      <c r="I70" s="10"/>
      <c r="J70" s="10">
        <v>125</v>
      </c>
      <c r="K70" s="10"/>
      <c r="L70" s="10"/>
      <c r="M70" s="10">
        <v>21</v>
      </c>
      <c r="N70" s="1">
        <f t="shared" si="5"/>
        <v>125</v>
      </c>
      <c r="O70" s="10"/>
      <c r="P70" s="10"/>
      <c r="Q70" s="10"/>
      <c r="R70" s="10"/>
      <c r="S70" s="10"/>
      <c r="T70" s="10"/>
      <c r="U70" s="10">
        <v>10</v>
      </c>
      <c r="V70" s="10"/>
      <c r="W70" s="10">
        <v>113</v>
      </c>
      <c r="X70" s="10"/>
      <c r="Y70" s="10"/>
      <c r="Z70" s="10">
        <v>2</v>
      </c>
    </row>
    <row r="71" spans="1:26">
      <c r="A71" s="21" t="s">
        <v>56</v>
      </c>
      <c r="B71" s="1">
        <f t="shared" si="4"/>
        <v>26</v>
      </c>
      <c r="C71" s="10"/>
      <c r="D71" s="10"/>
      <c r="E71" s="10"/>
      <c r="F71" s="10"/>
      <c r="G71" s="10"/>
      <c r="H71" s="10"/>
      <c r="I71" s="10"/>
      <c r="J71" s="10">
        <v>26</v>
      </c>
      <c r="K71" s="10"/>
      <c r="L71" s="10"/>
      <c r="M71" s="10"/>
      <c r="N71" s="1">
        <f t="shared" si="5"/>
        <v>32</v>
      </c>
      <c r="O71" s="10"/>
      <c r="P71" s="10"/>
      <c r="Q71" s="10"/>
      <c r="R71" s="10"/>
      <c r="S71" s="10"/>
      <c r="T71" s="10"/>
      <c r="U71" s="10"/>
      <c r="V71" s="10"/>
      <c r="W71" s="10"/>
      <c r="X71" s="10"/>
      <c r="Y71" s="10"/>
      <c r="Z71" s="10">
        <v>32</v>
      </c>
    </row>
    <row r="72" spans="1:26">
      <c r="A72" s="21" t="s">
        <v>57</v>
      </c>
      <c r="B72" s="1">
        <f t="shared" si="4"/>
        <v>49</v>
      </c>
      <c r="C72" s="10"/>
      <c r="D72" s="10">
        <v>2</v>
      </c>
      <c r="E72" s="10"/>
      <c r="F72" s="10"/>
      <c r="G72" s="10"/>
      <c r="H72" s="10"/>
      <c r="I72" s="10"/>
      <c r="J72" s="10">
        <v>3</v>
      </c>
      <c r="K72" s="10"/>
      <c r="L72" s="10"/>
      <c r="M72" s="10">
        <v>44</v>
      </c>
      <c r="N72" s="1">
        <f t="shared" si="5"/>
        <v>33</v>
      </c>
      <c r="O72" s="10"/>
      <c r="P72" s="10"/>
      <c r="Q72" s="10"/>
      <c r="R72" s="10"/>
      <c r="S72" s="10"/>
      <c r="T72" s="10"/>
      <c r="U72" s="10"/>
      <c r="V72" s="10"/>
      <c r="W72" s="10"/>
      <c r="X72" s="10"/>
      <c r="Y72" s="10"/>
      <c r="Z72" s="10">
        <v>33</v>
      </c>
    </row>
    <row r="73" spans="1:26">
      <c r="A73" s="21" t="s">
        <v>107</v>
      </c>
      <c r="B73" s="1">
        <f t="shared" si="4"/>
        <v>11</v>
      </c>
      <c r="C73" s="10"/>
      <c r="D73" s="10">
        <v>1</v>
      </c>
      <c r="E73" s="10"/>
      <c r="F73" s="10"/>
      <c r="G73" s="10"/>
      <c r="H73" s="10"/>
      <c r="I73" s="10"/>
      <c r="J73" s="10"/>
      <c r="K73" s="10"/>
      <c r="L73" s="10"/>
      <c r="M73" s="10">
        <v>10</v>
      </c>
      <c r="N73" s="1">
        <f t="shared" si="5"/>
        <v>58</v>
      </c>
      <c r="O73" s="10">
        <v>2</v>
      </c>
      <c r="P73" s="10">
        <v>14</v>
      </c>
      <c r="Q73" s="10"/>
      <c r="R73" s="10"/>
      <c r="S73" s="10"/>
      <c r="T73" s="10"/>
      <c r="U73" s="10">
        <v>15</v>
      </c>
      <c r="V73" s="10"/>
      <c r="W73" s="10">
        <v>27</v>
      </c>
      <c r="X73" s="10"/>
      <c r="Y73" s="10"/>
      <c r="Z73" s="10"/>
    </row>
    <row r="74" spans="1:26">
      <c r="A74" s="21" t="s">
        <v>108</v>
      </c>
      <c r="B74" s="1">
        <f t="shared" si="4"/>
        <v>8225</v>
      </c>
      <c r="C74" s="10">
        <v>5</v>
      </c>
      <c r="D74" s="10">
        <v>111</v>
      </c>
      <c r="E74" s="10"/>
      <c r="F74" s="10"/>
      <c r="G74" s="10"/>
      <c r="H74" s="10">
        <v>1183</v>
      </c>
      <c r="I74" s="10"/>
      <c r="J74" s="10">
        <v>211</v>
      </c>
      <c r="K74" s="10"/>
      <c r="L74" s="10">
        <v>47</v>
      </c>
      <c r="M74" s="10">
        <v>6668</v>
      </c>
      <c r="N74" s="1">
        <f t="shared" si="5"/>
        <v>8015</v>
      </c>
      <c r="O74" s="10">
        <v>6</v>
      </c>
      <c r="P74" s="10">
        <v>139</v>
      </c>
      <c r="Q74" s="10"/>
      <c r="R74" s="10">
        <v>1</v>
      </c>
      <c r="S74" s="10"/>
      <c r="T74" s="10"/>
      <c r="U74" s="10">
        <v>1048</v>
      </c>
      <c r="V74" s="10"/>
      <c r="W74" s="10">
        <v>182</v>
      </c>
      <c r="X74" s="10"/>
      <c r="Y74" s="10">
        <v>38</v>
      </c>
      <c r="Z74" s="10">
        <v>6601</v>
      </c>
    </row>
    <row r="75" spans="1:26">
      <c r="A75" s="21" t="s">
        <v>109</v>
      </c>
      <c r="B75" s="1">
        <f t="shared" si="4"/>
        <v>184443</v>
      </c>
      <c r="C75" s="10"/>
      <c r="D75" s="10">
        <v>47</v>
      </c>
      <c r="E75" s="10"/>
      <c r="F75" s="10"/>
      <c r="G75" s="10"/>
      <c r="H75" s="10">
        <v>9150</v>
      </c>
      <c r="I75" s="10"/>
      <c r="J75" s="10">
        <v>75</v>
      </c>
      <c r="K75" s="10"/>
      <c r="L75" s="10">
        <v>14415</v>
      </c>
      <c r="M75" s="10">
        <v>160756</v>
      </c>
      <c r="N75" s="1">
        <f t="shared" si="5"/>
        <v>152158</v>
      </c>
      <c r="O75" s="10">
        <v>1</v>
      </c>
      <c r="P75" s="10">
        <v>44</v>
      </c>
      <c r="Q75" s="10"/>
      <c r="R75" s="10"/>
      <c r="S75" s="10">
        <v>3</v>
      </c>
      <c r="T75" s="10"/>
      <c r="U75" s="10">
        <v>8089</v>
      </c>
      <c r="V75" s="10"/>
      <c r="W75" s="10">
        <v>35</v>
      </c>
      <c r="X75" s="10"/>
      <c r="Y75" s="10">
        <v>6082</v>
      </c>
      <c r="Z75" s="10">
        <v>137904</v>
      </c>
    </row>
    <row r="76" spans="1:26">
      <c r="A76" s="21" t="s">
        <v>110</v>
      </c>
      <c r="B76" s="1">
        <f t="shared" si="4"/>
        <v>67</v>
      </c>
      <c r="C76" s="10"/>
      <c r="D76" s="10">
        <v>1</v>
      </c>
      <c r="E76" s="10"/>
      <c r="F76" s="10"/>
      <c r="G76" s="10"/>
      <c r="H76" s="10">
        <v>20</v>
      </c>
      <c r="I76" s="10"/>
      <c r="J76" s="10">
        <v>5</v>
      </c>
      <c r="K76" s="10"/>
      <c r="L76" s="10"/>
      <c r="M76" s="10">
        <v>41</v>
      </c>
      <c r="N76" s="1">
        <f t="shared" si="5"/>
        <v>313</v>
      </c>
      <c r="O76" s="10"/>
      <c r="P76" s="10"/>
      <c r="Q76" s="10"/>
      <c r="R76" s="10"/>
      <c r="S76" s="10"/>
      <c r="T76" s="10"/>
      <c r="U76" s="10">
        <v>17</v>
      </c>
      <c r="V76" s="10"/>
      <c r="W76" s="10"/>
      <c r="X76" s="10"/>
      <c r="Y76" s="10">
        <v>34</v>
      </c>
      <c r="Z76" s="10">
        <v>262</v>
      </c>
    </row>
    <row r="77" spans="1:26">
      <c r="A77" s="21" t="s">
        <v>111</v>
      </c>
      <c r="B77" s="1">
        <f t="shared" si="4"/>
        <v>3059</v>
      </c>
      <c r="C77" s="10"/>
      <c r="D77" s="10">
        <v>67</v>
      </c>
      <c r="E77" s="10"/>
      <c r="F77" s="10"/>
      <c r="G77" s="10"/>
      <c r="H77" s="10">
        <v>1725</v>
      </c>
      <c r="I77" s="10"/>
      <c r="J77" s="10">
        <v>87</v>
      </c>
      <c r="K77" s="10"/>
      <c r="L77" s="10"/>
      <c r="M77" s="10">
        <v>1180</v>
      </c>
      <c r="N77" s="1">
        <f t="shared" si="5"/>
        <v>2656</v>
      </c>
      <c r="O77" s="10">
        <v>12</v>
      </c>
      <c r="P77" s="10">
        <v>81</v>
      </c>
      <c r="Q77" s="10"/>
      <c r="R77" s="10"/>
      <c r="S77" s="10"/>
      <c r="T77" s="10"/>
      <c r="U77" s="10">
        <v>1344</v>
      </c>
      <c r="V77" s="10"/>
      <c r="W77" s="10">
        <v>187</v>
      </c>
      <c r="X77" s="10"/>
      <c r="Y77" s="10">
        <v>4</v>
      </c>
      <c r="Z77" s="10">
        <v>1028</v>
      </c>
    </row>
    <row r="78" spans="1:26">
      <c r="A78" s="21" t="s">
        <v>112</v>
      </c>
      <c r="B78" s="1">
        <f t="shared" si="4"/>
        <v>838280</v>
      </c>
      <c r="C78" s="10">
        <v>238</v>
      </c>
      <c r="D78" s="10">
        <v>1170</v>
      </c>
      <c r="E78" s="10">
        <v>2167</v>
      </c>
      <c r="F78" s="10">
        <v>5139</v>
      </c>
      <c r="G78" s="10"/>
      <c r="H78" s="10">
        <v>19935</v>
      </c>
      <c r="I78" s="10">
        <v>2337</v>
      </c>
      <c r="J78" s="10">
        <v>1918</v>
      </c>
      <c r="K78" s="10">
        <v>788</v>
      </c>
      <c r="L78" s="10">
        <v>148292</v>
      </c>
      <c r="M78" s="10">
        <v>656296</v>
      </c>
      <c r="N78" s="1">
        <f t="shared" si="5"/>
        <v>765159</v>
      </c>
      <c r="O78" s="10">
        <v>168</v>
      </c>
      <c r="P78" s="10">
        <v>1667</v>
      </c>
      <c r="Q78" s="10"/>
      <c r="R78" s="10">
        <v>1924</v>
      </c>
      <c r="S78" s="10">
        <v>6245</v>
      </c>
      <c r="T78" s="10"/>
      <c r="U78" s="10">
        <v>16663</v>
      </c>
      <c r="V78" s="10">
        <v>1522</v>
      </c>
      <c r="W78" s="10">
        <v>1899</v>
      </c>
      <c r="X78" s="10">
        <v>851</v>
      </c>
      <c r="Y78" s="10">
        <v>123124</v>
      </c>
      <c r="Z78" s="10">
        <v>611096</v>
      </c>
    </row>
    <row r="79" spans="1:26">
      <c r="A79" s="21" t="s">
        <v>113</v>
      </c>
      <c r="B79" s="1">
        <f t="shared" si="4"/>
        <v>3008655</v>
      </c>
      <c r="C79" s="10">
        <v>80</v>
      </c>
      <c r="D79" s="10">
        <v>332</v>
      </c>
      <c r="E79" s="10">
        <v>325</v>
      </c>
      <c r="F79" s="10">
        <v>69</v>
      </c>
      <c r="G79" s="10">
        <v>23</v>
      </c>
      <c r="H79" s="10">
        <v>150068</v>
      </c>
      <c r="I79" s="10">
        <v>1</v>
      </c>
      <c r="J79" s="10">
        <v>723</v>
      </c>
      <c r="K79" s="10">
        <v>13</v>
      </c>
      <c r="L79" s="10">
        <v>2552</v>
      </c>
      <c r="M79" s="10">
        <v>2854469</v>
      </c>
      <c r="N79" s="1">
        <f t="shared" si="5"/>
        <v>2927459</v>
      </c>
      <c r="O79" s="10">
        <v>95</v>
      </c>
      <c r="P79" s="10">
        <v>534</v>
      </c>
      <c r="Q79" s="10"/>
      <c r="R79" s="10">
        <v>541</v>
      </c>
      <c r="S79" s="10">
        <v>84</v>
      </c>
      <c r="T79" s="10">
        <v>19</v>
      </c>
      <c r="U79" s="10">
        <v>161807</v>
      </c>
      <c r="V79" s="10"/>
      <c r="W79" s="10">
        <v>897</v>
      </c>
      <c r="X79" s="10">
        <v>64</v>
      </c>
      <c r="Y79" s="10">
        <v>4783</v>
      </c>
      <c r="Z79" s="10">
        <v>2758635</v>
      </c>
    </row>
    <row r="80" spans="1:26">
      <c r="A80" s="21" t="s">
        <v>71</v>
      </c>
      <c r="B80" s="1"/>
      <c r="C80" s="10"/>
      <c r="D80" s="10"/>
      <c r="E80" s="10"/>
      <c r="F80" s="10"/>
      <c r="G80" s="10"/>
      <c r="H80" s="10"/>
      <c r="I80" s="10"/>
      <c r="J80" s="10"/>
      <c r="K80" s="10"/>
      <c r="L80" s="10"/>
      <c r="M80" s="10"/>
      <c r="N80" s="1">
        <f t="shared" si="5"/>
        <v>30</v>
      </c>
      <c r="O80" s="10"/>
      <c r="P80" s="10"/>
      <c r="Q80" s="10"/>
      <c r="R80" s="10"/>
      <c r="S80" s="10"/>
      <c r="T80" s="10"/>
      <c r="U80" s="10"/>
      <c r="V80" s="10"/>
      <c r="W80" s="10"/>
      <c r="X80" s="10"/>
      <c r="Y80" s="10"/>
      <c r="Z80" s="10">
        <v>30</v>
      </c>
    </row>
    <row r="81" spans="1:26">
      <c r="A81" s="21" t="s">
        <v>58</v>
      </c>
      <c r="B81" s="1">
        <f t="shared" si="4"/>
        <v>274</v>
      </c>
      <c r="C81" s="10">
        <v>3</v>
      </c>
      <c r="D81" s="10">
        <v>19</v>
      </c>
      <c r="E81" s="10"/>
      <c r="F81" s="10"/>
      <c r="G81" s="10"/>
      <c r="H81" s="10">
        <v>93</v>
      </c>
      <c r="I81" s="10"/>
      <c r="J81" s="10">
        <v>47</v>
      </c>
      <c r="K81" s="10"/>
      <c r="L81" s="10"/>
      <c r="M81" s="10">
        <v>112</v>
      </c>
      <c r="N81" s="1">
        <f t="shared" si="5"/>
        <v>187</v>
      </c>
      <c r="O81" s="10"/>
      <c r="P81" s="10">
        <v>1</v>
      </c>
      <c r="Q81" s="10"/>
      <c r="R81" s="10"/>
      <c r="S81" s="10"/>
      <c r="T81" s="10"/>
      <c r="U81" s="10">
        <v>57</v>
      </c>
      <c r="V81" s="10"/>
      <c r="W81" s="10">
        <v>1</v>
      </c>
      <c r="X81" s="10"/>
      <c r="Y81" s="10">
        <v>2</v>
      </c>
      <c r="Z81" s="10">
        <v>126</v>
      </c>
    </row>
    <row r="82" spans="1:26">
      <c r="A82" s="21" t="s">
        <v>59</v>
      </c>
      <c r="B82" s="1">
        <f t="shared" si="4"/>
        <v>19</v>
      </c>
      <c r="C82" s="10"/>
      <c r="D82" s="10"/>
      <c r="E82" s="10"/>
      <c r="F82" s="10"/>
      <c r="G82" s="10"/>
      <c r="H82" s="10">
        <v>6</v>
      </c>
      <c r="I82" s="10"/>
      <c r="J82" s="10"/>
      <c r="K82" s="10"/>
      <c r="L82" s="10"/>
      <c r="M82" s="10">
        <v>13</v>
      </c>
      <c r="N82" s="1">
        <f t="shared" si="5"/>
        <v>9</v>
      </c>
      <c r="O82" s="10"/>
      <c r="P82" s="10">
        <v>1</v>
      </c>
      <c r="Q82" s="10"/>
      <c r="R82" s="10"/>
      <c r="S82" s="10"/>
      <c r="T82" s="10"/>
      <c r="U82" s="10"/>
      <c r="V82" s="10"/>
      <c r="W82" s="10"/>
      <c r="X82" s="10"/>
      <c r="Y82" s="10"/>
      <c r="Z82" s="10">
        <v>8</v>
      </c>
    </row>
    <row r="83" spans="1:26" ht="29.25">
      <c r="A83" s="21" t="s">
        <v>114</v>
      </c>
      <c r="B83" s="1">
        <f t="shared" si="4"/>
        <v>9</v>
      </c>
      <c r="C83" s="10"/>
      <c r="D83" s="10"/>
      <c r="E83" s="10"/>
      <c r="F83" s="10"/>
      <c r="G83" s="10"/>
      <c r="H83" s="10"/>
      <c r="I83" s="10"/>
      <c r="J83" s="10"/>
      <c r="K83" s="10"/>
      <c r="L83" s="10"/>
      <c r="M83" s="10">
        <v>9</v>
      </c>
      <c r="N83" s="1"/>
      <c r="O83" s="10"/>
      <c r="P83" s="10"/>
      <c r="Q83" s="10"/>
      <c r="R83" s="10"/>
      <c r="S83" s="10"/>
      <c r="T83" s="10"/>
      <c r="U83" s="10"/>
      <c r="V83" s="10"/>
      <c r="W83" s="10"/>
      <c r="X83" s="10"/>
      <c r="Y83" s="10"/>
      <c r="Z83" s="10"/>
    </row>
    <row r="84" spans="1:26">
      <c r="A84" s="21" t="s">
        <v>60</v>
      </c>
      <c r="B84" s="1">
        <f t="shared" si="4"/>
        <v>10046</v>
      </c>
      <c r="C84" s="10"/>
      <c r="D84" s="10">
        <v>11</v>
      </c>
      <c r="E84" s="10"/>
      <c r="F84" s="10">
        <v>1</v>
      </c>
      <c r="G84" s="10"/>
      <c r="H84" s="10">
        <v>646</v>
      </c>
      <c r="I84" s="10"/>
      <c r="J84" s="10">
        <v>7</v>
      </c>
      <c r="K84" s="10"/>
      <c r="L84" s="10">
        <v>512</v>
      </c>
      <c r="M84" s="10">
        <v>8869</v>
      </c>
      <c r="N84" s="1">
        <f t="shared" si="5"/>
        <v>8076</v>
      </c>
      <c r="O84" s="10"/>
      <c r="P84" s="10">
        <v>16</v>
      </c>
      <c r="Q84" s="10"/>
      <c r="R84" s="10"/>
      <c r="S84" s="10"/>
      <c r="T84" s="10"/>
      <c r="U84" s="10">
        <v>560</v>
      </c>
      <c r="V84" s="10"/>
      <c r="W84" s="10">
        <v>4</v>
      </c>
      <c r="X84" s="10"/>
      <c r="Y84" s="10">
        <v>209</v>
      </c>
      <c r="Z84" s="10">
        <v>7287</v>
      </c>
    </row>
    <row r="85" spans="1:26">
      <c r="A85" s="21" t="s">
        <v>61</v>
      </c>
      <c r="B85" s="1">
        <f t="shared" si="4"/>
        <v>6842</v>
      </c>
      <c r="C85" s="10">
        <v>2</v>
      </c>
      <c r="D85" s="10">
        <v>17</v>
      </c>
      <c r="E85" s="10">
        <v>11</v>
      </c>
      <c r="F85" s="10">
        <v>168</v>
      </c>
      <c r="G85" s="10"/>
      <c r="H85" s="10">
        <v>470</v>
      </c>
      <c r="I85" s="10"/>
      <c r="J85" s="10">
        <v>17</v>
      </c>
      <c r="K85" s="10">
        <v>1</v>
      </c>
      <c r="L85" s="10">
        <v>404</v>
      </c>
      <c r="M85" s="10">
        <v>5752</v>
      </c>
      <c r="N85" s="1">
        <f t="shared" si="5"/>
        <v>13029</v>
      </c>
      <c r="O85" s="10">
        <v>6</v>
      </c>
      <c r="P85" s="10">
        <v>31</v>
      </c>
      <c r="Q85" s="10"/>
      <c r="R85" s="10">
        <v>12</v>
      </c>
      <c r="S85" s="10">
        <v>334</v>
      </c>
      <c r="T85" s="10"/>
      <c r="U85" s="10">
        <v>969</v>
      </c>
      <c r="V85" s="10"/>
      <c r="W85" s="10">
        <v>20</v>
      </c>
      <c r="X85" s="10"/>
      <c r="Y85" s="10">
        <v>337</v>
      </c>
      <c r="Z85" s="10">
        <v>11320</v>
      </c>
    </row>
    <row r="86" spans="1:26">
      <c r="A86" s="21" t="s">
        <v>62</v>
      </c>
      <c r="B86" s="1">
        <f t="shared" si="4"/>
        <v>213</v>
      </c>
      <c r="C86" s="10">
        <v>7</v>
      </c>
      <c r="D86" s="10">
        <v>14</v>
      </c>
      <c r="E86" s="10"/>
      <c r="F86" s="10"/>
      <c r="G86" s="10"/>
      <c r="H86" s="10">
        <v>79</v>
      </c>
      <c r="I86" s="10"/>
      <c r="J86" s="10">
        <v>34</v>
      </c>
      <c r="K86" s="10"/>
      <c r="L86" s="10"/>
      <c r="M86" s="10">
        <v>79</v>
      </c>
      <c r="N86" s="1">
        <f t="shared" si="5"/>
        <v>193</v>
      </c>
      <c r="O86" s="10"/>
      <c r="P86" s="10">
        <v>3</v>
      </c>
      <c r="Q86" s="10"/>
      <c r="R86" s="10"/>
      <c r="S86" s="10"/>
      <c r="T86" s="10"/>
      <c r="U86" s="10">
        <v>90</v>
      </c>
      <c r="V86" s="10"/>
      <c r="W86" s="10">
        <v>9</v>
      </c>
      <c r="X86" s="10"/>
      <c r="Y86" s="10">
        <v>1</v>
      </c>
      <c r="Z86" s="10">
        <v>90</v>
      </c>
    </row>
    <row r="87" spans="1:26">
      <c r="A87" s="21" t="s">
        <v>63</v>
      </c>
      <c r="B87" s="1">
        <f t="shared" si="4"/>
        <v>25</v>
      </c>
      <c r="C87" s="10"/>
      <c r="D87" s="10"/>
      <c r="E87" s="10"/>
      <c r="F87" s="10"/>
      <c r="G87" s="10"/>
      <c r="H87" s="10">
        <v>5</v>
      </c>
      <c r="I87" s="10"/>
      <c r="J87" s="10"/>
      <c r="K87" s="10"/>
      <c r="L87" s="10"/>
      <c r="M87" s="10">
        <v>20</v>
      </c>
      <c r="N87" s="1">
        <f t="shared" si="5"/>
        <v>10</v>
      </c>
      <c r="O87" s="10"/>
      <c r="P87" s="10"/>
      <c r="Q87" s="10"/>
      <c r="R87" s="10"/>
      <c r="S87" s="10"/>
      <c r="T87" s="10"/>
      <c r="U87" s="10">
        <v>5</v>
      </c>
      <c r="V87" s="10"/>
      <c r="W87" s="10"/>
      <c r="X87" s="10"/>
      <c r="Y87" s="10"/>
      <c r="Z87" s="10">
        <v>5</v>
      </c>
    </row>
    <row r="88" spans="1:26">
      <c r="A88" s="21" t="s">
        <v>64</v>
      </c>
      <c r="B88" s="1">
        <f t="shared" si="4"/>
        <v>8913</v>
      </c>
      <c r="C88" s="10"/>
      <c r="D88" s="10">
        <v>4</v>
      </c>
      <c r="E88" s="10"/>
      <c r="F88" s="10"/>
      <c r="G88" s="10"/>
      <c r="H88" s="10">
        <v>470</v>
      </c>
      <c r="I88" s="10"/>
      <c r="J88" s="10">
        <v>1</v>
      </c>
      <c r="K88" s="10"/>
      <c r="L88" s="10">
        <v>146</v>
      </c>
      <c r="M88" s="10">
        <v>8292</v>
      </c>
      <c r="N88" s="1">
        <f t="shared" si="5"/>
        <v>6429</v>
      </c>
      <c r="O88" s="10"/>
      <c r="P88" s="10"/>
      <c r="Q88" s="10"/>
      <c r="R88" s="10"/>
      <c r="S88" s="10"/>
      <c r="T88" s="10"/>
      <c r="U88" s="10">
        <v>331</v>
      </c>
      <c r="V88" s="10"/>
      <c r="W88" s="10"/>
      <c r="X88" s="10">
        <v>1</v>
      </c>
      <c r="Y88" s="10">
        <v>34</v>
      </c>
      <c r="Z88" s="10">
        <v>6063</v>
      </c>
    </row>
    <row r="89" spans="1:26">
      <c r="A89" s="21" t="s">
        <v>115</v>
      </c>
      <c r="B89" s="1">
        <f t="shared" si="4"/>
        <v>53183</v>
      </c>
      <c r="C89" s="10">
        <v>7</v>
      </c>
      <c r="D89" s="10">
        <v>94</v>
      </c>
      <c r="E89" s="10">
        <v>68</v>
      </c>
      <c r="F89" s="10">
        <v>47</v>
      </c>
      <c r="G89" s="10"/>
      <c r="H89" s="10">
        <v>3501</v>
      </c>
      <c r="I89" s="10"/>
      <c r="J89" s="10">
        <v>118</v>
      </c>
      <c r="K89" s="10">
        <v>1</v>
      </c>
      <c r="L89" s="10">
        <v>347</v>
      </c>
      <c r="M89" s="10">
        <v>49000</v>
      </c>
      <c r="N89" s="1">
        <f t="shared" si="5"/>
        <v>58691</v>
      </c>
      <c r="O89" s="10">
        <v>30</v>
      </c>
      <c r="P89" s="10">
        <v>122</v>
      </c>
      <c r="Q89" s="10"/>
      <c r="R89" s="10">
        <v>236</v>
      </c>
      <c r="S89" s="10">
        <v>275</v>
      </c>
      <c r="T89" s="10"/>
      <c r="U89" s="10">
        <v>4619</v>
      </c>
      <c r="V89" s="10"/>
      <c r="W89" s="10">
        <v>132</v>
      </c>
      <c r="X89" s="10">
        <v>2</v>
      </c>
      <c r="Y89" s="10">
        <v>1195</v>
      </c>
      <c r="Z89" s="10">
        <v>52080</v>
      </c>
    </row>
    <row r="90" spans="1:26">
      <c r="A90" s="21" t="s">
        <v>116</v>
      </c>
      <c r="B90" s="1">
        <f t="shared" si="4"/>
        <v>57</v>
      </c>
      <c r="C90" s="10"/>
      <c r="D90" s="10"/>
      <c r="E90" s="10"/>
      <c r="F90" s="10"/>
      <c r="G90" s="10"/>
      <c r="H90" s="10">
        <v>10</v>
      </c>
      <c r="I90" s="10"/>
      <c r="J90" s="10">
        <v>2</v>
      </c>
      <c r="K90" s="10"/>
      <c r="L90" s="10"/>
      <c r="M90" s="10">
        <v>45</v>
      </c>
      <c r="N90" s="1">
        <f t="shared" si="5"/>
        <v>136</v>
      </c>
      <c r="O90" s="10">
        <v>12</v>
      </c>
      <c r="P90" s="10">
        <v>19</v>
      </c>
      <c r="Q90" s="10"/>
      <c r="R90" s="10"/>
      <c r="S90" s="10"/>
      <c r="T90" s="10"/>
      <c r="U90" s="10">
        <v>42</v>
      </c>
      <c r="V90" s="10"/>
      <c r="W90" s="10">
        <v>32</v>
      </c>
      <c r="X90" s="10"/>
      <c r="Y90" s="10"/>
      <c r="Z90" s="10">
        <v>31</v>
      </c>
    </row>
    <row r="91" spans="1:26">
      <c r="A91" s="21" t="s">
        <v>117</v>
      </c>
      <c r="B91" s="1">
        <v>28352</v>
      </c>
      <c r="C91" s="10">
        <v>21</v>
      </c>
      <c r="D91" s="10">
        <v>90</v>
      </c>
      <c r="E91" s="10">
        <v>25</v>
      </c>
      <c r="F91" s="10">
        <v>54</v>
      </c>
      <c r="G91" s="10"/>
      <c r="H91" s="10">
        <v>1613</v>
      </c>
      <c r="I91" s="10">
        <v>50</v>
      </c>
      <c r="J91" s="10">
        <v>277</v>
      </c>
      <c r="K91" s="10"/>
      <c r="L91" s="10">
        <v>1321</v>
      </c>
      <c r="M91" s="10">
        <v>24901</v>
      </c>
      <c r="N91" s="1">
        <v>11172</v>
      </c>
      <c r="O91" s="10">
        <v>2</v>
      </c>
      <c r="P91" s="10">
        <v>50</v>
      </c>
      <c r="Q91" s="10"/>
      <c r="R91" s="10">
        <v>29</v>
      </c>
      <c r="S91" s="10">
        <v>59</v>
      </c>
      <c r="T91" s="10"/>
      <c r="U91" s="10">
        <v>966</v>
      </c>
      <c r="V91" s="10">
        <v>16</v>
      </c>
      <c r="W91" s="10">
        <v>202</v>
      </c>
      <c r="X91" s="10"/>
      <c r="Y91" s="10">
        <v>1703</v>
      </c>
      <c r="Z91" s="10">
        <v>8145</v>
      </c>
    </row>
    <row r="92" spans="1:26">
      <c r="A92" s="11" t="s">
        <v>248</v>
      </c>
    </row>
    <row r="93" spans="1:26" ht="36" customHeight="1"/>
    <row r="94" spans="1:26" ht="45.75" customHeight="1"/>
    <row r="95" spans="1:26" ht="33" customHeight="1"/>
  </sheetData>
  <mergeCells count="4">
    <mergeCell ref="N3:Z3"/>
    <mergeCell ref="B3:M3"/>
    <mergeCell ref="A1:Z1"/>
    <mergeCell ref="A3:A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93"/>
  <sheetViews>
    <sheetView zoomScaleNormal="100" workbookViewId="0">
      <selection activeCell="H16" sqref="H16"/>
    </sheetView>
  </sheetViews>
  <sheetFormatPr defaultRowHeight="14.25"/>
  <cols>
    <col min="1" max="1" width="27.85546875" style="3" customWidth="1"/>
    <col min="2" max="8" width="14" style="3" customWidth="1"/>
    <col min="9" max="10" width="13.5703125" style="3" customWidth="1"/>
    <col min="11" max="11" width="11" style="3" customWidth="1"/>
    <col min="12" max="12" width="11.42578125" style="3" customWidth="1"/>
    <col min="13" max="13" width="11.5703125" style="3" customWidth="1"/>
    <col min="14" max="14" width="10.7109375" style="3" customWidth="1"/>
    <col min="15" max="15" width="11.5703125" style="3" customWidth="1"/>
    <col min="16" max="16" width="11.85546875" style="3" customWidth="1"/>
    <col min="17" max="17" width="13" style="3" customWidth="1"/>
    <col min="18" max="18" width="12.140625" style="3" customWidth="1"/>
    <col min="19" max="16384" width="9.140625" style="3"/>
  </cols>
  <sheetData>
    <row r="2" spans="1:17" ht="33.75" customHeight="1">
      <c r="A2" s="38" t="s">
        <v>254</v>
      </c>
      <c r="B2" s="38"/>
      <c r="C2" s="38"/>
      <c r="D2" s="38"/>
      <c r="E2" s="38"/>
      <c r="F2" s="38"/>
      <c r="G2" s="38"/>
      <c r="H2" s="38"/>
      <c r="I2" s="38"/>
      <c r="J2" s="38"/>
      <c r="K2" s="38"/>
      <c r="L2" s="38"/>
      <c r="M2" s="38"/>
      <c r="N2" s="38"/>
      <c r="O2" s="38"/>
      <c r="P2" s="38"/>
      <c r="Q2" s="38"/>
    </row>
    <row r="3" spans="1:17" ht="15.75">
      <c r="A3" s="46"/>
      <c r="B3" s="26"/>
      <c r="C3" s="26"/>
      <c r="D3" s="26"/>
      <c r="E3" s="26"/>
      <c r="F3" s="26"/>
      <c r="G3" s="26"/>
      <c r="H3" s="26"/>
      <c r="I3" s="26"/>
      <c r="J3" s="27"/>
      <c r="K3" s="27"/>
      <c r="L3" s="27"/>
      <c r="M3" s="27"/>
      <c r="N3" s="27"/>
      <c r="O3" s="27"/>
      <c r="P3" s="27"/>
      <c r="Q3" s="27"/>
    </row>
    <row r="4" spans="1:17" ht="19.5" customHeight="1">
      <c r="A4" s="36" t="s">
        <v>80</v>
      </c>
      <c r="B4" s="32" t="s">
        <v>78</v>
      </c>
      <c r="C4" s="32"/>
      <c r="D4" s="32"/>
      <c r="E4" s="32"/>
      <c r="F4" s="32"/>
      <c r="G4" s="32"/>
      <c r="H4" s="32"/>
      <c r="I4" s="32"/>
      <c r="J4" s="39" t="s">
        <v>79</v>
      </c>
      <c r="K4" s="39"/>
      <c r="L4" s="39"/>
      <c r="M4" s="39"/>
      <c r="N4" s="39"/>
      <c r="O4" s="39"/>
      <c r="P4" s="39"/>
      <c r="Q4" s="39"/>
    </row>
    <row r="5" spans="1:17" ht="42.75">
      <c r="A5" s="37"/>
      <c r="B5" s="24" t="s">
        <v>81</v>
      </c>
      <c r="C5" s="17" t="s">
        <v>118</v>
      </c>
      <c r="D5" s="17" t="s">
        <v>119</v>
      </c>
      <c r="E5" s="17" t="s">
        <v>120</v>
      </c>
      <c r="F5" s="17" t="s">
        <v>121</v>
      </c>
      <c r="G5" s="17" t="s">
        <v>122</v>
      </c>
      <c r="H5" s="17" t="s">
        <v>123</v>
      </c>
      <c r="I5" s="18" t="s">
        <v>124</v>
      </c>
      <c r="J5" s="24" t="s">
        <v>81</v>
      </c>
      <c r="K5" s="17" t="s">
        <v>118</v>
      </c>
      <c r="L5" s="17" t="s">
        <v>119</v>
      </c>
      <c r="M5" s="17" t="s">
        <v>120</v>
      </c>
      <c r="N5" s="17" t="s">
        <v>121</v>
      </c>
      <c r="O5" s="17" t="s">
        <v>122</v>
      </c>
      <c r="P5" s="17" t="s">
        <v>123</v>
      </c>
      <c r="Q5" s="18" t="s">
        <v>124</v>
      </c>
    </row>
    <row r="6" spans="1:17" ht="15">
      <c r="A6" s="40" t="s">
        <v>81</v>
      </c>
      <c r="B6" s="1">
        <v>11960747</v>
      </c>
      <c r="C6" s="10">
        <f>SUM(C7:C92)</f>
        <v>1481232</v>
      </c>
      <c r="D6" s="10">
        <f t="shared" ref="D6:I6" si="0">SUM(D7:D92)</f>
        <v>1482161</v>
      </c>
      <c r="E6" s="10">
        <f t="shared" si="0"/>
        <v>2267901</v>
      </c>
      <c r="F6" s="10">
        <f t="shared" si="0"/>
        <v>2797022</v>
      </c>
      <c r="G6" s="10">
        <f t="shared" si="0"/>
        <v>1885664</v>
      </c>
      <c r="H6" s="10">
        <f t="shared" si="0"/>
        <v>1359953</v>
      </c>
      <c r="I6" s="10">
        <f t="shared" si="0"/>
        <v>686814</v>
      </c>
      <c r="J6" s="1">
        <f>SUM(K6:Q6)</f>
        <v>11816555</v>
      </c>
      <c r="K6" s="10">
        <f>SUM(K7:K92)</f>
        <v>1395071</v>
      </c>
      <c r="L6" s="10">
        <f t="shared" ref="L6:Q6" si="1">SUM(L7:L92)</f>
        <v>1524765</v>
      </c>
      <c r="M6" s="10">
        <f t="shared" si="1"/>
        <v>2126497</v>
      </c>
      <c r="N6" s="10">
        <f t="shared" si="1"/>
        <v>2837082</v>
      </c>
      <c r="O6" s="10">
        <f t="shared" si="1"/>
        <v>1878064</v>
      </c>
      <c r="P6" s="10">
        <f t="shared" si="1"/>
        <v>1332352</v>
      </c>
      <c r="Q6" s="10">
        <f t="shared" si="1"/>
        <v>722724</v>
      </c>
    </row>
    <row r="7" spans="1:17" ht="15">
      <c r="A7" s="9" t="s">
        <v>65</v>
      </c>
      <c r="B7" s="1"/>
      <c r="C7" s="2"/>
      <c r="D7" s="2"/>
      <c r="E7" s="2"/>
      <c r="F7" s="2"/>
      <c r="G7" s="2"/>
      <c r="H7" s="2"/>
      <c r="I7" s="2"/>
      <c r="J7" s="1">
        <f>SUM(K7:Q7)</f>
        <v>3</v>
      </c>
      <c r="K7" s="2"/>
      <c r="L7" s="2"/>
      <c r="M7" s="2"/>
      <c r="N7" s="2">
        <v>1</v>
      </c>
      <c r="O7" s="2">
        <v>1</v>
      </c>
      <c r="P7" s="2"/>
      <c r="Q7" s="2">
        <v>1</v>
      </c>
    </row>
    <row r="8" spans="1:17" ht="15">
      <c r="A8" s="9" t="s">
        <v>12</v>
      </c>
      <c r="B8" s="1">
        <v>29</v>
      </c>
      <c r="C8" s="2"/>
      <c r="D8" s="2">
        <v>2</v>
      </c>
      <c r="E8" s="2">
        <v>16</v>
      </c>
      <c r="F8" s="2">
        <v>6</v>
      </c>
      <c r="G8" s="2">
        <v>2</v>
      </c>
      <c r="H8" s="2">
        <v>1</v>
      </c>
      <c r="I8" s="2">
        <v>2</v>
      </c>
      <c r="J8" s="1">
        <f>SUM(K8:Q8)</f>
        <v>39</v>
      </c>
      <c r="K8" s="2">
        <v>1</v>
      </c>
      <c r="L8" s="2">
        <v>3</v>
      </c>
      <c r="M8" s="2">
        <v>7</v>
      </c>
      <c r="N8" s="2">
        <v>7</v>
      </c>
      <c r="O8" s="2">
        <v>10</v>
      </c>
      <c r="P8" s="2">
        <v>6</v>
      </c>
      <c r="Q8" s="2">
        <v>5</v>
      </c>
    </row>
    <row r="9" spans="1:17" ht="15">
      <c r="A9" s="9" t="s">
        <v>92</v>
      </c>
      <c r="B9" s="1">
        <v>70514</v>
      </c>
      <c r="C9" s="2">
        <v>8242</v>
      </c>
      <c r="D9" s="2">
        <v>9758</v>
      </c>
      <c r="E9" s="2">
        <v>16026</v>
      </c>
      <c r="F9" s="2">
        <v>16563</v>
      </c>
      <c r="G9" s="2">
        <v>9171</v>
      </c>
      <c r="H9" s="2">
        <v>7585</v>
      </c>
      <c r="I9" s="2">
        <v>3169</v>
      </c>
      <c r="J9" s="1">
        <f>SUM(K9:Q9)</f>
        <v>88189</v>
      </c>
      <c r="K9" s="2">
        <v>9605</v>
      </c>
      <c r="L9" s="2">
        <v>13541</v>
      </c>
      <c r="M9" s="2">
        <v>20584</v>
      </c>
      <c r="N9" s="2">
        <v>21110</v>
      </c>
      <c r="O9" s="2">
        <v>10619</v>
      </c>
      <c r="P9" s="2">
        <v>8693</v>
      </c>
      <c r="Q9" s="2">
        <v>4037</v>
      </c>
    </row>
    <row r="10" spans="1:17" ht="15">
      <c r="A10" s="9" t="s">
        <v>66</v>
      </c>
      <c r="B10" s="1"/>
      <c r="C10" s="2"/>
      <c r="D10" s="2"/>
      <c r="E10" s="2"/>
      <c r="F10" s="2"/>
      <c r="G10" s="2"/>
      <c r="H10" s="2"/>
      <c r="I10" s="2"/>
      <c r="J10" s="1">
        <f>SUM(K10:Q10)</f>
        <v>3</v>
      </c>
      <c r="K10" s="2"/>
      <c r="L10" s="2"/>
      <c r="M10" s="2"/>
      <c r="N10" s="2">
        <v>1</v>
      </c>
      <c r="O10" s="2">
        <v>1</v>
      </c>
      <c r="P10" s="2">
        <v>1</v>
      </c>
      <c r="Q10" s="2"/>
    </row>
    <row r="11" spans="1:17" ht="15">
      <c r="A11" s="9" t="s">
        <v>93</v>
      </c>
      <c r="B11" s="1">
        <v>119</v>
      </c>
      <c r="C11" s="2">
        <v>21</v>
      </c>
      <c r="D11" s="2">
        <v>25</v>
      </c>
      <c r="E11" s="2">
        <v>31</v>
      </c>
      <c r="F11" s="2">
        <v>27</v>
      </c>
      <c r="G11" s="2">
        <v>7</v>
      </c>
      <c r="H11" s="2">
        <v>8</v>
      </c>
      <c r="I11" s="2"/>
      <c r="J11" s="1"/>
      <c r="K11" s="2"/>
      <c r="L11" s="2"/>
      <c r="M11" s="2"/>
      <c r="N11" s="2"/>
      <c r="O11" s="2"/>
      <c r="P11" s="2"/>
      <c r="Q11" s="2"/>
    </row>
    <row r="12" spans="1:17" ht="15">
      <c r="A12" s="9" t="s">
        <v>13</v>
      </c>
      <c r="B12" s="1">
        <v>751</v>
      </c>
      <c r="C12" s="2">
        <v>87</v>
      </c>
      <c r="D12" s="2">
        <v>193</v>
      </c>
      <c r="E12" s="2">
        <v>169</v>
      </c>
      <c r="F12" s="2">
        <v>143</v>
      </c>
      <c r="G12" s="2">
        <v>77</v>
      </c>
      <c r="H12" s="2">
        <v>56</v>
      </c>
      <c r="I12" s="2">
        <v>26</v>
      </c>
      <c r="J12" s="1">
        <f t="shared" ref="J12:J28" si="2">SUM(K12:Q12)</f>
        <v>112</v>
      </c>
      <c r="K12" s="2">
        <v>9</v>
      </c>
      <c r="L12" s="2">
        <v>59</v>
      </c>
      <c r="M12" s="2">
        <v>13</v>
      </c>
      <c r="N12" s="2">
        <v>17</v>
      </c>
      <c r="O12" s="2">
        <v>8</v>
      </c>
      <c r="P12" s="2">
        <v>5</v>
      </c>
      <c r="Q12" s="2">
        <v>1</v>
      </c>
    </row>
    <row r="13" spans="1:17" ht="15">
      <c r="A13" s="9" t="s">
        <v>14</v>
      </c>
      <c r="B13" s="1">
        <v>3186</v>
      </c>
      <c r="C13" s="2">
        <v>313</v>
      </c>
      <c r="D13" s="2">
        <v>328</v>
      </c>
      <c r="E13" s="2">
        <v>884</v>
      </c>
      <c r="F13" s="2">
        <v>762</v>
      </c>
      <c r="G13" s="2">
        <v>454</v>
      </c>
      <c r="H13" s="2">
        <v>291</v>
      </c>
      <c r="I13" s="2">
        <v>154</v>
      </c>
      <c r="J13" s="1">
        <f t="shared" si="2"/>
        <v>117</v>
      </c>
      <c r="K13" s="2">
        <v>1</v>
      </c>
      <c r="L13" s="2">
        <v>27</v>
      </c>
      <c r="M13" s="2">
        <v>42</v>
      </c>
      <c r="N13" s="2">
        <v>24</v>
      </c>
      <c r="O13" s="2">
        <v>12</v>
      </c>
      <c r="P13" s="2">
        <v>8</v>
      </c>
      <c r="Q13" s="2">
        <v>3</v>
      </c>
    </row>
    <row r="14" spans="1:17" ht="15">
      <c r="A14" s="9" t="s">
        <v>94</v>
      </c>
      <c r="B14" s="1">
        <v>101</v>
      </c>
      <c r="C14" s="2"/>
      <c r="D14" s="2">
        <v>1</v>
      </c>
      <c r="E14" s="2">
        <v>32</v>
      </c>
      <c r="F14" s="2">
        <v>48</v>
      </c>
      <c r="G14" s="2">
        <v>14</v>
      </c>
      <c r="H14" s="2">
        <v>5</v>
      </c>
      <c r="I14" s="2">
        <v>1</v>
      </c>
      <c r="J14" s="1">
        <f t="shared" si="2"/>
        <v>66</v>
      </c>
      <c r="K14" s="2"/>
      <c r="L14" s="2">
        <v>2</v>
      </c>
      <c r="M14" s="2">
        <v>27</v>
      </c>
      <c r="N14" s="2">
        <v>26</v>
      </c>
      <c r="O14" s="2">
        <v>10</v>
      </c>
      <c r="P14" s="2">
        <v>1</v>
      </c>
      <c r="Q14" s="2"/>
    </row>
    <row r="15" spans="1:17" ht="15">
      <c r="A15" s="9" t="s">
        <v>15</v>
      </c>
      <c r="B15" s="1">
        <v>209</v>
      </c>
      <c r="C15" s="2"/>
      <c r="D15" s="2">
        <v>57</v>
      </c>
      <c r="E15" s="2">
        <v>111</v>
      </c>
      <c r="F15" s="2">
        <v>19</v>
      </c>
      <c r="G15" s="2">
        <v>17</v>
      </c>
      <c r="H15" s="2">
        <v>5</v>
      </c>
      <c r="I15" s="2"/>
      <c r="J15" s="1">
        <f t="shared" si="2"/>
        <v>213</v>
      </c>
      <c r="K15" s="2"/>
      <c r="L15" s="2">
        <v>75</v>
      </c>
      <c r="M15" s="2">
        <v>98</v>
      </c>
      <c r="N15" s="2">
        <v>24</v>
      </c>
      <c r="O15" s="2">
        <v>13</v>
      </c>
      <c r="P15" s="2">
        <v>3</v>
      </c>
      <c r="Q15" s="2"/>
    </row>
    <row r="16" spans="1:17" ht="15">
      <c r="A16" s="9" t="s">
        <v>16</v>
      </c>
      <c r="B16" s="1">
        <v>96</v>
      </c>
      <c r="C16" s="2"/>
      <c r="D16" s="2">
        <v>36</v>
      </c>
      <c r="E16" s="2">
        <v>43</v>
      </c>
      <c r="F16" s="2">
        <v>12</v>
      </c>
      <c r="G16" s="2">
        <v>2</v>
      </c>
      <c r="H16" s="2">
        <v>1</v>
      </c>
      <c r="I16" s="2">
        <v>2</v>
      </c>
      <c r="J16" s="1">
        <f t="shared" si="2"/>
        <v>61</v>
      </c>
      <c r="K16" s="2"/>
      <c r="L16" s="2">
        <v>8</v>
      </c>
      <c r="M16" s="2">
        <v>24</v>
      </c>
      <c r="N16" s="2">
        <v>17</v>
      </c>
      <c r="O16" s="2">
        <v>8</v>
      </c>
      <c r="P16" s="2">
        <v>3</v>
      </c>
      <c r="Q16" s="2">
        <v>1</v>
      </c>
    </row>
    <row r="17" spans="1:17" ht="15">
      <c r="A17" s="9" t="s">
        <v>17</v>
      </c>
      <c r="B17" s="1">
        <v>9324</v>
      </c>
      <c r="C17" s="2">
        <v>864</v>
      </c>
      <c r="D17" s="2">
        <v>1176</v>
      </c>
      <c r="E17" s="2">
        <v>1444</v>
      </c>
      <c r="F17" s="2">
        <v>1975</v>
      </c>
      <c r="G17" s="2">
        <v>1639</v>
      </c>
      <c r="H17" s="2">
        <v>1333</v>
      </c>
      <c r="I17" s="2">
        <v>893</v>
      </c>
      <c r="J17" s="1">
        <f t="shared" si="2"/>
        <v>9409</v>
      </c>
      <c r="K17" s="2">
        <v>634</v>
      </c>
      <c r="L17" s="2">
        <v>1217</v>
      </c>
      <c r="M17" s="2">
        <v>1601</v>
      </c>
      <c r="N17" s="2">
        <v>1995</v>
      </c>
      <c r="O17" s="2">
        <v>1655</v>
      </c>
      <c r="P17" s="2">
        <v>1423</v>
      </c>
      <c r="Q17" s="2">
        <v>884</v>
      </c>
    </row>
    <row r="18" spans="1:17" ht="15">
      <c r="A18" s="9" t="s">
        <v>18</v>
      </c>
      <c r="B18" s="1">
        <v>13</v>
      </c>
      <c r="C18" s="2"/>
      <c r="D18" s="2"/>
      <c r="E18" s="2">
        <v>4</v>
      </c>
      <c r="F18" s="2">
        <v>1</v>
      </c>
      <c r="G18" s="2">
        <v>7</v>
      </c>
      <c r="H18" s="2"/>
      <c r="I18" s="2">
        <v>1</v>
      </c>
      <c r="J18" s="1">
        <f t="shared" si="2"/>
        <v>93</v>
      </c>
      <c r="K18" s="2">
        <v>1</v>
      </c>
      <c r="L18" s="2">
        <v>17</v>
      </c>
      <c r="M18" s="2">
        <v>39</v>
      </c>
      <c r="N18" s="2">
        <v>24</v>
      </c>
      <c r="O18" s="2">
        <v>9</v>
      </c>
      <c r="P18" s="2">
        <v>1</v>
      </c>
      <c r="Q18" s="2">
        <v>2</v>
      </c>
    </row>
    <row r="19" spans="1:17" ht="15">
      <c r="A19" s="9" t="s">
        <v>19</v>
      </c>
      <c r="B19" s="1">
        <v>17</v>
      </c>
      <c r="C19" s="2">
        <v>2</v>
      </c>
      <c r="D19" s="2">
        <v>1</v>
      </c>
      <c r="E19" s="2">
        <v>1</v>
      </c>
      <c r="F19" s="2">
        <v>4</v>
      </c>
      <c r="G19" s="2">
        <v>2</v>
      </c>
      <c r="H19" s="2">
        <v>4</v>
      </c>
      <c r="I19" s="2">
        <v>3</v>
      </c>
      <c r="J19" s="1">
        <f t="shared" si="2"/>
        <v>6</v>
      </c>
      <c r="K19" s="2"/>
      <c r="L19" s="2">
        <v>1</v>
      </c>
      <c r="M19" s="2"/>
      <c r="N19" s="2">
        <v>2</v>
      </c>
      <c r="O19" s="2"/>
      <c r="P19" s="2">
        <v>1</v>
      </c>
      <c r="Q19" s="2">
        <v>2</v>
      </c>
    </row>
    <row r="20" spans="1:17" ht="15">
      <c r="A20" s="9" t="s">
        <v>95</v>
      </c>
      <c r="B20" s="1"/>
      <c r="C20" s="2"/>
      <c r="D20" s="2"/>
      <c r="E20" s="2"/>
      <c r="F20" s="2"/>
      <c r="G20" s="2"/>
      <c r="H20" s="2"/>
      <c r="I20" s="2"/>
      <c r="J20" s="1">
        <f t="shared" si="2"/>
        <v>2</v>
      </c>
      <c r="K20" s="2"/>
      <c r="L20" s="2"/>
      <c r="M20" s="2">
        <v>1</v>
      </c>
      <c r="N20" s="2"/>
      <c r="O20" s="2"/>
      <c r="P20" s="2">
        <v>1</v>
      </c>
      <c r="Q20" s="2"/>
    </row>
    <row r="21" spans="1:17" ht="15">
      <c r="A21" s="9" t="s">
        <v>96</v>
      </c>
      <c r="B21" s="1">
        <v>10219</v>
      </c>
      <c r="C21" s="2">
        <v>1171</v>
      </c>
      <c r="D21" s="2">
        <v>2773</v>
      </c>
      <c r="E21" s="2">
        <v>2152</v>
      </c>
      <c r="F21" s="2">
        <v>1994</v>
      </c>
      <c r="G21" s="2">
        <v>1051</v>
      </c>
      <c r="H21" s="2">
        <v>697</v>
      </c>
      <c r="I21" s="2">
        <v>381</v>
      </c>
      <c r="J21" s="1">
        <f t="shared" si="2"/>
        <v>8719</v>
      </c>
      <c r="K21" s="2">
        <v>932</v>
      </c>
      <c r="L21" s="2">
        <v>2307</v>
      </c>
      <c r="M21" s="2">
        <v>1669</v>
      </c>
      <c r="N21" s="2">
        <v>1751</v>
      </c>
      <c r="O21" s="2">
        <v>988</v>
      </c>
      <c r="P21" s="2">
        <v>660</v>
      </c>
      <c r="Q21" s="2">
        <v>412</v>
      </c>
    </row>
    <row r="22" spans="1:17" ht="15">
      <c r="A22" s="9" t="s">
        <v>20</v>
      </c>
      <c r="B22" s="1">
        <v>103</v>
      </c>
      <c r="C22" s="2">
        <v>4</v>
      </c>
      <c r="D22" s="2">
        <v>9</v>
      </c>
      <c r="E22" s="2">
        <v>24</v>
      </c>
      <c r="F22" s="2">
        <v>20</v>
      </c>
      <c r="G22" s="2">
        <v>22</v>
      </c>
      <c r="H22" s="2">
        <v>19</v>
      </c>
      <c r="I22" s="2">
        <v>5</v>
      </c>
      <c r="J22" s="1">
        <f t="shared" si="2"/>
        <v>3149</v>
      </c>
      <c r="K22" s="2">
        <v>179</v>
      </c>
      <c r="L22" s="2">
        <v>926</v>
      </c>
      <c r="M22" s="2">
        <v>776</v>
      </c>
      <c r="N22" s="2">
        <v>535</v>
      </c>
      <c r="O22" s="2">
        <v>353</v>
      </c>
      <c r="P22" s="2">
        <v>264</v>
      </c>
      <c r="Q22" s="2">
        <v>116</v>
      </c>
    </row>
    <row r="23" spans="1:17" ht="15">
      <c r="A23" s="9" t="s">
        <v>21</v>
      </c>
      <c r="B23" s="1">
        <v>152451</v>
      </c>
      <c r="C23" s="2">
        <v>30538</v>
      </c>
      <c r="D23" s="2">
        <v>17692</v>
      </c>
      <c r="E23" s="2">
        <v>28806</v>
      </c>
      <c r="F23" s="2">
        <v>32864</v>
      </c>
      <c r="G23" s="2">
        <v>20617</v>
      </c>
      <c r="H23" s="2">
        <v>15262</v>
      </c>
      <c r="I23" s="2">
        <v>6672</v>
      </c>
      <c r="J23" s="1">
        <f t="shared" si="2"/>
        <v>272058</v>
      </c>
      <c r="K23" s="2">
        <v>51577</v>
      </c>
      <c r="L23" s="2">
        <v>35741</v>
      </c>
      <c r="M23" s="2">
        <v>54056</v>
      </c>
      <c r="N23" s="2">
        <v>59562</v>
      </c>
      <c r="O23" s="2">
        <v>35886</v>
      </c>
      <c r="P23" s="2">
        <v>24525</v>
      </c>
      <c r="Q23" s="2">
        <v>10711</v>
      </c>
    </row>
    <row r="24" spans="1:17" ht="15">
      <c r="A24" s="9" t="s">
        <v>22</v>
      </c>
      <c r="B24" s="1">
        <v>57363</v>
      </c>
      <c r="C24" s="2">
        <v>4756</v>
      </c>
      <c r="D24" s="2">
        <v>8230</v>
      </c>
      <c r="E24" s="2">
        <v>9379</v>
      </c>
      <c r="F24" s="2">
        <v>12666</v>
      </c>
      <c r="G24" s="2">
        <v>9814</v>
      </c>
      <c r="H24" s="2">
        <v>7657</v>
      </c>
      <c r="I24" s="2">
        <v>4861</v>
      </c>
      <c r="J24" s="1">
        <f t="shared" si="2"/>
        <v>47001</v>
      </c>
      <c r="K24" s="2">
        <v>3552</v>
      </c>
      <c r="L24" s="2">
        <v>6804</v>
      </c>
      <c r="M24" s="2">
        <v>7707</v>
      </c>
      <c r="N24" s="2">
        <v>10310</v>
      </c>
      <c r="O24" s="2">
        <v>8447</v>
      </c>
      <c r="P24" s="2">
        <v>5928</v>
      </c>
      <c r="Q24" s="2">
        <v>4253</v>
      </c>
    </row>
    <row r="25" spans="1:17" ht="15">
      <c r="A25" s="9" t="s">
        <v>23</v>
      </c>
      <c r="B25" s="1">
        <v>37</v>
      </c>
      <c r="C25" s="2">
        <v>1</v>
      </c>
      <c r="D25" s="2"/>
      <c r="E25" s="2">
        <v>18</v>
      </c>
      <c r="F25" s="2">
        <v>11</v>
      </c>
      <c r="G25" s="2">
        <v>2</v>
      </c>
      <c r="H25" s="2">
        <v>5</v>
      </c>
      <c r="I25" s="2"/>
      <c r="J25" s="1">
        <f t="shared" si="2"/>
        <v>29</v>
      </c>
      <c r="K25" s="2"/>
      <c r="L25" s="2">
        <v>2</v>
      </c>
      <c r="M25" s="2">
        <v>16</v>
      </c>
      <c r="N25" s="2">
        <v>5</v>
      </c>
      <c r="O25" s="2">
        <v>6</v>
      </c>
      <c r="P25" s="2"/>
      <c r="Q25" s="2"/>
    </row>
    <row r="26" spans="1:17" ht="15">
      <c r="A26" s="9" t="s">
        <v>24</v>
      </c>
      <c r="B26" s="1">
        <v>4258</v>
      </c>
      <c r="C26" s="2">
        <v>871</v>
      </c>
      <c r="D26" s="2">
        <v>508</v>
      </c>
      <c r="E26" s="2">
        <v>663</v>
      </c>
      <c r="F26" s="2">
        <v>958</v>
      </c>
      <c r="G26" s="2">
        <v>599</v>
      </c>
      <c r="H26" s="2">
        <v>439</v>
      </c>
      <c r="I26" s="2">
        <v>220</v>
      </c>
      <c r="J26" s="1">
        <f t="shared" si="2"/>
        <v>63</v>
      </c>
      <c r="K26" s="2">
        <v>10</v>
      </c>
      <c r="L26" s="2">
        <v>7</v>
      </c>
      <c r="M26" s="2">
        <v>7</v>
      </c>
      <c r="N26" s="2">
        <v>19</v>
      </c>
      <c r="O26" s="2">
        <v>12</v>
      </c>
      <c r="P26" s="2">
        <v>8</v>
      </c>
      <c r="Q26" s="2"/>
    </row>
    <row r="27" spans="1:17" ht="15">
      <c r="A27" s="9" t="s">
        <v>25</v>
      </c>
      <c r="B27" s="1">
        <v>135247</v>
      </c>
      <c r="C27" s="2">
        <v>13675</v>
      </c>
      <c r="D27" s="2">
        <v>18230</v>
      </c>
      <c r="E27" s="2">
        <v>35021</v>
      </c>
      <c r="F27" s="2">
        <v>34191</v>
      </c>
      <c r="G27" s="2">
        <v>17417</v>
      </c>
      <c r="H27" s="2">
        <v>12187</v>
      </c>
      <c r="I27" s="2">
        <v>4526</v>
      </c>
      <c r="J27" s="1">
        <f t="shared" si="2"/>
        <v>134014</v>
      </c>
      <c r="K27" s="2">
        <v>13160</v>
      </c>
      <c r="L27" s="2">
        <v>18946</v>
      </c>
      <c r="M27" s="2">
        <v>35006</v>
      </c>
      <c r="N27" s="2">
        <v>35101</v>
      </c>
      <c r="O27" s="2">
        <v>16704</v>
      </c>
      <c r="P27" s="2">
        <v>10787</v>
      </c>
      <c r="Q27" s="2">
        <v>4310</v>
      </c>
    </row>
    <row r="28" spans="1:17" ht="15">
      <c r="A28" s="9" t="s">
        <v>67</v>
      </c>
      <c r="B28" s="1"/>
      <c r="C28" s="2"/>
      <c r="D28" s="2"/>
      <c r="E28" s="2"/>
      <c r="F28" s="2"/>
      <c r="G28" s="2"/>
      <c r="H28" s="2"/>
      <c r="I28" s="2"/>
      <c r="J28" s="1">
        <f t="shared" si="2"/>
        <v>86</v>
      </c>
      <c r="K28" s="2"/>
      <c r="L28" s="2">
        <v>30</v>
      </c>
      <c r="M28" s="2">
        <v>17</v>
      </c>
      <c r="N28" s="2">
        <v>26</v>
      </c>
      <c r="O28" s="2">
        <v>9</v>
      </c>
      <c r="P28" s="2">
        <v>3</v>
      </c>
      <c r="Q28" s="2">
        <v>1</v>
      </c>
    </row>
    <row r="29" spans="1:17" ht="15">
      <c r="A29" s="9" t="s">
        <v>26</v>
      </c>
      <c r="B29" s="1">
        <v>220978</v>
      </c>
      <c r="C29" s="2">
        <v>60815</v>
      </c>
      <c r="D29" s="2">
        <v>22763</v>
      </c>
      <c r="E29" s="2">
        <v>40330</v>
      </c>
      <c r="F29" s="2">
        <v>46540</v>
      </c>
      <c r="G29" s="2">
        <v>24190</v>
      </c>
      <c r="H29" s="2">
        <v>18458</v>
      </c>
      <c r="I29" s="2">
        <v>7882</v>
      </c>
      <c r="J29" s="1">
        <f t="shared" ref="J29:J36" si="3">SUM(K29:Q29)</f>
        <v>231740</v>
      </c>
      <c r="K29" s="2">
        <v>61025</v>
      </c>
      <c r="L29" s="2">
        <v>24088</v>
      </c>
      <c r="M29" s="2">
        <v>41314</v>
      </c>
      <c r="N29" s="2">
        <v>51289</v>
      </c>
      <c r="O29" s="2">
        <v>26122</v>
      </c>
      <c r="P29" s="2">
        <v>19085</v>
      </c>
      <c r="Q29" s="2">
        <v>8817</v>
      </c>
    </row>
    <row r="30" spans="1:17" ht="15">
      <c r="A30" s="9" t="s">
        <v>27</v>
      </c>
      <c r="B30" s="1">
        <v>7</v>
      </c>
      <c r="C30" s="2"/>
      <c r="D30" s="2"/>
      <c r="E30" s="2">
        <v>1</v>
      </c>
      <c r="F30" s="2">
        <v>2</v>
      </c>
      <c r="G30" s="2">
        <v>2</v>
      </c>
      <c r="H30" s="2">
        <v>2</v>
      </c>
      <c r="I30" s="2"/>
      <c r="J30" s="1">
        <f t="shared" si="3"/>
        <v>7</v>
      </c>
      <c r="K30" s="2"/>
      <c r="L30" s="2"/>
      <c r="M30" s="2">
        <v>3</v>
      </c>
      <c r="N30" s="2">
        <v>1</v>
      </c>
      <c r="O30" s="2">
        <v>2</v>
      </c>
      <c r="P30" s="2">
        <v>1</v>
      </c>
      <c r="Q30" s="2"/>
    </row>
    <row r="31" spans="1:17" ht="15">
      <c r="A31" s="9" t="s">
        <v>97</v>
      </c>
      <c r="B31" s="1">
        <v>27315</v>
      </c>
      <c r="C31" s="2">
        <v>2334</v>
      </c>
      <c r="D31" s="2">
        <v>2998</v>
      </c>
      <c r="E31" s="2">
        <v>6462</v>
      </c>
      <c r="F31" s="2">
        <v>7637</v>
      </c>
      <c r="G31" s="2">
        <v>4180</v>
      </c>
      <c r="H31" s="2">
        <v>2586</v>
      </c>
      <c r="I31" s="2">
        <v>1118</v>
      </c>
      <c r="J31" s="1">
        <f t="shared" si="3"/>
        <v>27963</v>
      </c>
      <c r="K31" s="2">
        <v>2016</v>
      </c>
      <c r="L31" s="2">
        <v>3420</v>
      </c>
      <c r="M31" s="2">
        <v>5943</v>
      </c>
      <c r="N31" s="2">
        <v>8125</v>
      </c>
      <c r="O31" s="2">
        <v>4380</v>
      </c>
      <c r="P31" s="2">
        <v>2826</v>
      </c>
      <c r="Q31" s="2">
        <v>1253</v>
      </c>
    </row>
    <row r="32" spans="1:17" ht="15">
      <c r="A32" s="9" t="s">
        <v>28</v>
      </c>
      <c r="B32" s="1">
        <v>15</v>
      </c>
      <c r="C32" s="2">
        <v>1</v>
      </c>
      <c r="D32" s="2">
        <v>1</v>
      </c>
      <c r="E32" s="2">
        <v>2</v>
      </c>
      <c r="F32" s="2">
        <v>5</v>
      </c>
      <c r="G32" s="2">
        <v>2</v>
      </c>
      <c r="H32" s="2">
        <v>4</v>
      </c>
      <c r="I32" s="2"/>
      <c r="J32" s="1">
        <f t="shared" si="3"/>
        <v>1</v>
      </c>
      <c r="K32" s="2"/>
      <c r="L32" s="2"/>
      <c r="M32" s="2">
        <v>1</v>
      </c>
      <c r="N32" s="2"/>
      <c r="O32" s="2"/>
      <c r="P32" s="2"/>
      <c r="Q32" s="2"/>
    </row>
    <row r="33" spans="1:17" ht="15">
      <c r="A33" s="9" t="s">
        <v>29</v>
      </c>
      <c r="B33" s="1">
        <v>3</v>
      </c>
      <c r="C33" s="2"/>
      <c r="D33" s="2"/>
      <c r="E33" s="2">
        <v>1</v>
      </c>
      <c r="F33" s="2">
        <v>1</v>
      </c>
      <c r="G33" s="2">
        <v>1</v>
      </c>
      <c r="H33" s="2"/>
      <c r="I33" s="2"/>
      <c r="J33" s="1">
        <f t="shared" si="3"/>
        <v>68</v>
      </c>
      <c r="K33" s="2"/>
      <c r="L33" s="2">
        <v>1</v>
      </c>
      <c r="M33" s="2">
        <v>25</v>
      </c>
      <c r="N33" s="2">
        <v>27</v>
      </c>
      <c r="O33" s="2">
        <v>10</v>
      </c>
      <c r="P33" s="2">
        <v>4</v>
      </c>
      <c r="Q33" s="2">
        <v>1</v>
      </c>
    </row>
    <row r="34" spans="1:17" ht="15">
      <c r="A34" s="9" t="s">
        <v>30</v>
      </c>
      <c r="B34" s="1">
        <v>1</v>
      </c>
      <c r="C34" s="2"/>
      <c r="D34" s="2"/>
      <c r="E34" s="2"/>
      <c r="F34" s="2"/>
      <c r="G34" s="2">
        <v>1</v>
      </c>
      <c r="H34" s="2"/>
      <c r="I34" s="2"/>
      <c r="J34" s="1">
        <f t="shared" si="3"/>
        <v>10</v>
      </c>
      <c r="K34" s="2"/>
      <c r="L34" s="2"/>
      <c r="M34" s="2"/>
      <c r="N34" s="2">
        <v>4</v>
      </c>
      <c r="O34" s="2">
        <v>2</v>
      </c>
      <c r="P34" s="2">
        <v>4</v>
      </c>
      <c r="Q34" s="2"/>
    </row>
    <row r="35" spans="1:17" ht="15">
      <c r="A35" s="9" t="s">
        <v>31</v>
      </c>
      <c r="B35" s="1">
        <v>2586</v>
      </c>
      <c r="C35" s="2">
        <v>357</v>
      </c>
      <c r="D35" s="2">
        <v>157</v>
      </c>
      <c r="E35" s="2">
        <v>520</v>
      </c>
      <c r="F35" s="2">
        <v>618</v>
      </c>
      <c r="G35" s="2">
        <v>449</v>
      </c>
      <c r="H35" s="2">
        <v>344</v>
      </c>
      <c r="I35" s="2">
        <v>141</v>
      </c>
      <c r="J35" s="1">
        <f t="shared" si="3"/>
        <v>2172</v>
      </c>
      <c r="K35" s="2">
        <v>203</v>
      </c>
      <c r="L35" s="2">
        <v>118</v>
      </c>
      <c r="M35" s="2">
        <v>467</v>
      </c>
      <c r="N35" s="2">
        <v>623</v>
      </c>
      <c r="O35" s="2">
        <v>416</v>
      </c>
      <c r="P35" s="2">
        <v>271</v>
      </c>
      <c r="Q35" s="2">
        <v>74</v>
      </c>
    </row>
    <row r="36" spans="1:17" ht="15">
      <c r="A36" s="9" t="s">
        <v>32</v>
      </c>
      <c r="B36" s="1">
        <v>19</v>
      </c>
      <c r="C36" s="2"/>
      <c r="D36" s="2"/>
      <c r="E36" s="2">
        <v>2</v>
      </c>
      <c r="F36" s="2">
        <v>10</v>
      </c>
      <c r="G36" s="2">
        <v>7</v>
      </c>
      <c r="H36" s="2"/>
      <c r="I36" s="2"/>
      <c r="J36" s="1">
        <f t="shared" si="3"/>
        <v>13</v>
      </c>
      <c r="K36" s="2"/>
      <c r="L36" s="2"/>
      <c r="M36" s="2"/>
      <c r="N36" s="2">
        <v>7</v>
      </c>
      <c r="O36" s="2">
        <v>4</v>
      </c>
      <c r="P36" s="2">
        <v>2</v>
      </c>
      <c r="Q36" s="2"/>
    </row>
    <row r="37" spans="1:17" ht="15">
      <c r="A37" s="9" t="s">
        <v>33</v>
      </c>
      <c r="B37" s="1">
        <v>14</v>
      </c>
      <c r="C37" s="2"/>
      <c r="D37" s="2"/>
      <c r="E37" s="2">
        <v>5</v>
      </c>
      <c r="F37" s="2">
        <v>8</v>
      </c>
      <c r="G37" s="2">
        <v>1</v>
      </c>
      <c r="H37" s="2"/>
      <c r="I37" s="2"/>
      <c r="J37" s="1"/>
      <c r="K37" s="2"/>
      <c r="L37" s="2"/>
      <c r="M37" s="2"/>
      <c r="N37" s="2"/>
      <c r="O37" s="2"/>
      <c r="P37" s="2"/>
      <c r="Q37" s="2"/>
    </row>
    <row r="38" spans="1:17" ht="15">
      <c r="A38" s="9" t="s">
        <v>34</v>
      </c>
      <c r="B38" s="1">
        <v>64</v>
      </c>
      <c r="C38" s="2">
        <v>1</v>
      </c>
      <c r="D38" s="2">
        <v>1</v>
      </c>
      <c r="E38" s="2">
        <v>15</v>
      </c>
      <c r="F38" s="2">
        <v>19</v>
      </c>
      <c r="G38" s="2">
        <v>16</v>
      </c>
      <c r="H38" s="2">
        <v>10</v>
      </c>
      <c r="I38" s="2">
        <v>2</v>
      </c>
      <c r="J38" s="1">
        <f>SUM(K38:Q38)</f>
        <v>151</v>
      </c>
      <c r="K38" s="2">
        <v>3</v>
      </c>
      <c r="L38" s="2">
        <v>30</v>
      </c>
      <c r="M38" s="2">
        <v>24</v>
      </c>
      <c r="N38" s="2">
        <v>35</v>
      </c>
      <c r="O38" s="2">
        <v>22</v>
      </c>
      <c r="P38" s="2">
        <v>27</v>
      </c>
      <c r="Q38" s="2">
        <v>10</v>
      </c>
    </row>
    <row r="39" spans="1:17" ht="15">
      <c r="A39" s="9" t="s">
        <v>35</v>
      </c>
      <c r="B39" s="1">
        <v>14759</v>
      </c>
      <c r="C39" s="2">
        <v>1237</v>
      </c>
      <c r="D39" s="2">
        <v>3101</v>
      </c>
      <c r="E39" s="2">
        <v>3039</v>
      </c>
      <c r="F39" s="2">
        <v>3313</v>
      </c>
      <c r="G39" s="2">
        <v>2120</v>
      </c>
      <c r="H39" s="2">
        <v>1343</v>
      </c>
      <c r="I39" s="2">
        <v>606</v>
      </c>
      <c r="J39" s="1">
        <f>SUM(K39:Q39)</f>
        <v>12701</v>
      </c>
      <c r="K39" s="2">
        <v>927</v>
      </c>
      <c r="L39" s="2">
        <v>2800</v>
      </c>
      <c r="M39" s="2">
        <v>2391</v>
      </c>
      <c r="N39" s="2">
        <v>2863</v>
      </c>
      <c r="O39" s="2">
        <v>1886</v>
      </c>
      <c r="P39" s="2">
        <v>1241</v>
      </c>
      <c r="Q39" s="2">
        <v>593</v>
      </c>
    </row>
    <row r="40" spans="1:17" ht="15">
      <c r="A40" s="9" t="s">
        <v>36</v>
      </c>
      <c r="B40" s="1">
        <v>1677</v>
      </c>
      <c r="C40" s="2">
        <v>288</v>
      </c>
      <c r="D40" s="2">
        <v>133</v>
      </c>
      <c r="E40" s="2">
        <v>242</v>
      </c>
      <c r="F40" s="2">
        <v>428</v>
      </c>
      <c r="G40" s="2">
        <v>266</v>
      </c>
      <c r="H40" s="2">
        <v>209</v>
      </c>
      <c r="I40" s="2">
        <v>111</v>
      </c>
      <c r="J40" s="1">
        <f>SUM(K40:Q40)</f>
        <v>1030</v>
      </c>
      <c r="K40" s="2">
        <v>157</v>
      </c>
      <c r="L40" s="2">
        <v>85</v>
      </c>
      <c r="M40" s="2">
        <v>199</v>
      </c>
      <c r="N40" s="2">
        <v>247</v>
      </c>
      <c r="O40" s="2">
        <v>152</v>
      </c>
      <c r="P40" s="2">
        <v>128</v>
      </c>
      <c r="Q40" s="2">
        <v>62</v>
      </c>
    </row>
    <row r="41" spans="1:17" ht="15">
      <c r="A41" s="9" t="s">
        <v>37</v>
      </c>
      <c r="B41" s="1">
        <v>4</v>
      </c>
      <c r="C41" s="2"/>
      <c r="D41" s="2"/>
      <c r="E41" s="2"/>
      <c r="F41" s="2">
        <v>2</v>
      </c>
      <c r="G41" s="2">
        <v>1</v>
      </c>
      <c r="H41" s="2">
        <v>1</v>
      </c>
      <c r="I41" s="2"/>
      <c r="J41" s="1"/>
      <c r="K41" s="2"/>
      <c r="L41" s="2"/>
      <c r="M41" s="2"/>
      <c r="N41" s="2"/>
      <c r="O41" s="2"/>
      <c r="P41" s="2"/>
      <c r="Q41" s="2"/>
    </row>
    <row r="42" spans="1:17" ht="15">
      <c r="A42" s="9" t="s">
        <v>38</v>
      </c>
      <c r="B42" s="1">
        <v>71429</v>
      </c>
      <c r="C42" s="2">
        <v>13553</v>
      </c>
      <c r="D42" s="2">
        <v>12154</v>
      </c>
      <c r="E42" s="2">
        <v>15209</v>
      </c>
      <c r="F42" s="2">
        <v>14973</v>
      </c>
      <c r="G42" s="2">
        <v>7625</v>
      </c>
      <c r="H42" s="2">
        <v>5302</v>
      </c>
      <c r="I42" s="2">
        <v>2613</v>
      </c>
      <c r="J42" s="1">
        <f t="shared" ref="J42:J53" si="4">SUM(K42:Q42)</f>
        <v>76540</v>
      </c>
      <c r="K42" s="2">
        <v>16458</v>
      </c>
      <c r="L42" s="2">
        <v>12250</v>
      </c>
      <c r="M42" s="2">
        <v>15276</v>
      </c>
      <c r="N42" s="2">
        <v>16093</v>
      </c>
      <c r="O42" s="2">
        <v>7820</v>
      </c>
      <c r="P42" s="2">
        <v>5668</v>
      </c>
      <c r="Q42" s="2">
        <v>2975</v>
      </c>
    </row>
    <row r="43" spans="1:17" ht="15">
      <c r="A43" s="9" t="s">
        <v>39</v>
      </c>
      <c r="B43" s="1">
        <v>60</v>
      </c>
      <c r="C43" s="2">
        <v>14</v>
      </c>
      <c r="D43" s="2">
        <v>1</v>
      </c>
      <c r="E43" s="2">
        <v>9</v>
      </c>
      <c r="F43" s="2">
        <v>18</v>
      </c>
      <c r="G43" s="2">
        <v>8</v>
      </c>
      <c r="H43" s="2">
        <v>9</v>
      </c>
      <c r="I43" s="2">
        <v>1</v>
      </c>
      <c r="J43" s="1">
        <f t="shared" si="4"/>
        <v>52</v>
      </c>
      <c r="K43" s="2">
        <v>8</v>
      </c>
      <c r="L43" s="2">
        <v>1</v>
      </c>
      <c r="M43" s="2">
        <v>5</v>
      </c>
      <c r="N43" s="2">
        <v>14</v>
      </c>
      <c r="O43" s="2">
        <v>16</v>
      </c>
      <c r="P43" s="2">
        <v>8</v>
      </c>
      <c r="Q43" s="2"/>
    </row>
    <row r="44" spans="1:17" ht="15">
      <c r="A44" s="9" t="s">
        <v>98</v>
      </c>
      <c r="B44" s="1">
        <v>563541</v>
      </c>
      <c r="C44" s="2">
        <v>40828</v>
      </c>
      <c r="D44" s="2">
        <v>45699</v>
      </c>
      <c r="E44" s="2">
        <v>133939</v>
      </c>
      <c r="F44" s="2">
        <v>173643</v>
      </c>
      <c r="G44" s="2">
        <v>96679</v>
      </c>
      <c r="H44" s="2">
        <v>54057</v>
      </c>
      <c r="I44" s="2">
        <v>18696</v>
      </c>
      <c r="J44" s="1">
        <f t="shared" si="4"/>
        <v>718065</v>
      </c>
      <c r="K44" s="2">
        <v>43556</v>
      </c>
      <c r="L44" s="2">
        <v>65375</v>
      </c>
      <c r="M44" s="2">
        <v>165694</v>
      </c>
      <c r="N44" s="2">
        <v>230270</v>
      </c>
      <c r="O44" s="2">
        <v>124983</v>
      </c>
      <c r="P44" s="2">
        <v>65267</v>
      </c>
      <c r="Q44" s="2">
        <v>22920</v>
      </c>
    </row>
    <row r="45" spans="1:17" ht="15">
      <c r="A45" s="9" t="s">
        <v>40</v>
      </c>
      <c r="B45" s="1">
        <v>153</v>
      </c>
      <c r="C45" s="2">
        <v>30</v>
      </c>
      <c r="D45" s="2">
        <v>13</v>
      </c>
      <c r="E45" s="2">
        <v>37</v>
      </c>
      <c r="F45" s="2">
        <v>42</v>
      </c>
      <c r="G45" s="2">
        <v>18</v>
      </c>
      <c r="H45" s="2">
        <v>10</v>
      </c>
      <c r="I45" s="2">
        <v>3</v>
      </c>
      <c r="J45" s="1">
        <f t="shared" si="4"/>
        <v>145</v>
      </c>
      <c r="K45" s="2">
        <v>26</v>
      </c>
      <c r="L45" s="2">
        <v>22</v>
      </c>
      <c r="M45" s="2">
        <v>29</v>
      </c>
      <c r="N45" s="2">
        <v>46</v>
      </c>
      <c r="O45" s="2">
        <v>15</v>
      </c>
      <c r="P45" s="2">
        <v>6</v>
      </c>
      <c r="Q45" s="2">
        <v>1</v>
      </c>
    </row>
    <row r="46" spans="1:17" ht="15">
      <c r="A46" s="9" t="s">
        <v>41</v>
      </c>
      <c r="B46" s="1">
        <v>15580</v>
      </c>
      <c r="C46" s="2">
        <v>814</v>
      </c>
      <c r="D46" s="2">
        <v>1669</v>
      </c>
      <c r="E46" s="2">
        <v>3507</v>
      </c>
      <c r="F46" s="2">
        <v>3442</v>
      </c>
      <c r="G46" s="2">
        <v>2241</v>
      </c>
      <c r="H46" s="2">
        <v>2355</v>
      </c>
      <c r="I46" s="2">
        <v>1552</v>
      </c>
      <c r="J46" s="1">
        <f t="shared" si="4"/>
        <v>13288</v>
      </c>
      <c r="K46" s="2">
        <v>547</v>
      </c>
      <c r="L46" s="2">
        <v>1351</v>
      </c>
      <c r="M46" s="2">
        <v>2834</v>
      </c>
      <c r="N46" s="2">
        <v>3281</v>
      </c>
      <c r="O46" s="2">
        <v>2098</v>
      </c>
      <c r="P46" s="2">
        <v>1950</v>
      </c>
      <c r="Q46" s="2">
        <v>1227</v>
      </c>
    </row>
    <row r="47" spans="1:17" ht="15">
      <c r="A47" s="9" t="s">
        <v>99</v>
      </c>
      <c r="B47" s="1">
        <v>2611527</v>
      </c>
      <c r="C47" s="2">
        <v>297036</v>
      </c>
      <c r="D47" s="2">
        <v>408779</v>
      </c>
      <c r="E47" s="2">
        <v>482160</v>
      </c>
      <c r="F47" s="2">
        <v>567976</v>
      </c>
      <c r="G47" s="2">
        <v>430888</v>
      </c>
      <c r="H47" s="2">
        <v>292545</v>
      </c>
      <c r="I47" s="2">
        <v>132143</v>
      </c>
      <c r="J47" s="1">
        <f t="shared" si="4"/>
        <v>2641506</v>
      </c>
      <c r="K47" s="2">
        <v>300366</v>
      </c>
      <c r="L47" s="2">
        <v>443048</v>
      </c>
      <c r="M47" s="2">
        <v>445577</v>
      </c>
      <c r="N47" s="2">
        <v>589234</v>
      </c>
      <c r="O47" s="2">
        <v>420904</v>
      </c>
      <c r="P47" s="2">
        <v>295805</v>
      </c>
      <c r="Q47" s="2">
        <v>146572</v>
      </c>
    </row>
    <row r="48" spans="1:17" ht="15">
      <c r="A48" s="9" t="s">
        <v>42</v>
      </c>
      <c r="B48" s="1">
        <v>32</v>
      </c>
      <c r="C48" s="2">
        <v>3</v>
      </c>
      <c r="D48" s="2">
        <v>3</v>
      </c>
      <c r="E48" s="2">
        <v>5</v>
      </c>
      <c r="F48" s="2">
        <v>7</v>
      </c>
      <c r="G48" s="2">
        <v>9</v>
      </c>
      <c r="H48" s="2">
        <v>2</v>
      </c>
      <c r="I48" s="2">
        <v>3</v>
      </c>
      <c r="J48" s="1">
        <f t="shared" si="4"/>
        <v>37</v>
      </c>
      <c r="K48" s="2"/>
      <c r="L48" s="2">
        <v>1</v>
      </c>
      <c r="M48" s="2">
        <v>14</v>
      </c>
      <c r="N48" s="2">
        <v>10</v>
      </c>
      <c r="O48" s="2">
        <v>7</v>
      </c>
      <c r="P48" s="2">
        <v>5</v>
      </c>
      <c r="Q48" s="2"/>
    </row>
    <row r="49" spans="1:17" ht="15">
      <c r="A49" s="9" t="s">
        <v>43</v>
      </c>
      <c r="B49" s="1">
        <v>3</v>
      </c>
      <c r="C49" s="2"/>
      <c r="D49" s="2"/>
      <c r="E49" s="2">
        <v>2</v>
      </c>
      <c r="F49" s="2">
        <v>1</v>
      </c>
      <c r="G49" s="2"/>
      <c r="H49" s="2"/>
      <c r="I49" s="2"/>
      <c r="J49" s="1">
        <f t="shared" si="4"/>
        <v>6</v>
      </c>
      <c r="K49" s="2"/>
      <c r="L49" s="2"/>
      <c r="M49" s="2"/>
      <c r="N49" s="2">
        <v>4</v>
      </c>
      <c r="O49" s="2">
        <v>2</v>
      </c>
      <c r="P49" s="2"/>
      <c r="Q49" s="2"/>
    </row>
    <row r="50" spans="1:17" ht="15">
      <c r="A50" s="9" t="s">
        <v>44</v>
      </c>
      <c r="B50" s="1">
        <v>16</v>
      </c>
      <c r="C50" s="2"/>
      <c r="D50" s="2"/>
      <c r="E50" s="2">
        <v>1</v>
      </c>
      <c r="F50" s="2">
        <v>3</v>
      </c>
      <c r="G50" s="2">
        <v>10</v>
      </c>
      <c r="H50" s="2">
        <v>1</v>
      </c>
      <c r="I50" s="2">
        <v>1</v>
      </c>
      <c r="J50" s="1">
        <f t="shared" si="4"/>
        <v>4</v>
      </c>
      <c r="K50" s="2"/>
      <c r="L50" s="2"/>
      <c r="M50" s="2"/>
      <c r="N50" s="2">
        <v>1</v>
      </c>
      <c r="O50" s="2">
        <v>3</v>
      </c>
      <c r="P50" s="2"/>
      <c r="Q50" s="2"/>
    </row>
    <row r="51" spans="1:17" ht="15">
      <c r="A51" s="9" t="s">
        <v>68</v>
      </c>
      <c r="B51" s="1"/>
      <c r="C51" s="2"/>
      <c r="D51" s="2"/>
      <c r="E51" s="2"/>
      <c r="F51" s="2"/>
      <c r="G51" s="2"/>
      <c r="H51" s="2"/>
      <c r="I51" s="2"/>
      <c r="J51" s="1">
        <f t="shared" si="4"/>
        <v>6</v>
      </c>
      <c r="K51" s="2"/>
      <c r="L51" s="2">
        <v>2</v>
      </c>
      <c r="M51" s="2">
        <v>1</v>
      </c>
      <c r="N51" s="2">
        <v>1</v>
      </c>
      <c r="O51" s="2">
        <v>1</v>
      </c>
      <c r="P51" s="2">
        <v>1</v>
      </c>
      <c r="Q51" s="2"/>
    </row>
    <row r="52" spans="1:17" ht="15">
      <c r="A52" s="9" t="s">
        <v>45</v>
      </c>
      <c r="B52" s="1">
        <v>23436</v>
      </c>
      <c r="C52" s="2">
        <v>2944</v>
      </c>
      <c r="D52" s="2">
        <v>4672</v>
      </c>
      <c r="E52" s="2">
        <v>6656</v>
      </c>
      <c r="F52" s="2">
        <v>5139</v>
      </c>
      <c r="G52" s="2">
        <v>2361</v>
      </c>
      <c r="H52" s="2">
        <v>1204</v>
      </c>
      <c r="I52" s="2">
        <v>460</v>
      </c>
      <c r="J52" s="1">
        <f t="shared" si="4"/>
        <v>29717</v>
      </c>
      <c r="K52" s="2">
        <v>3257</v>
      </c>
      <c r="L52" s="2">
        <v>7256</v>
      </c>
      <c r="M52" s="2">
        <v>7663</v>
      </c>
      <c r="N52" s="2">
        <v>6299</v>
      </c>
      <c r="O52" s="2">
        <v>2933</v>
      </c>
      <c r="P52" s="2">
        <v>1673</v>
      </c>
      <c r="Q52" s="2">
        <v>636</v>
      </c>
    </row>
    <row r="53" spans="1:17" ht="15">
      <c r="A53" s="9" t="s">
        <v>100</v>
      </c>
      <c r="B53" s="1">
        <v>21411</v>
      </c>
      <c r="C53" s="2">
        <v>5129</v>
      </c>
      <c r="D53" s="2">
        <v>2149</v>
      </c>
      <c r="E53" s="2">
        <v>4610</v>
      </c>
      <c r="F53" s="2">
        <v>5105</v>
      </c>
      <c r="G53" s="2">
        <v>2379</v>
      </c>
      <c r="H53" s="2">
        <v>1396</v>
      </c>
      <c r="I53" s="2">
        <v>643</v>
      </c>
      <c r="J53" s="1">
        <f t="shared" si="4"/>
        <v>21211</v>
      </c>
      <c r="K53" s="2">
        <v>5132</v>
      </c>
      <c r="L53" s="2">
        <v>2126</v>
      </c>
      <c r="M53" s="2">
        <v>4156</v>
      </c>
      <c r="N53" s="2">
        <v>5274</v>
      </c>
      <c r="O53" s="2">
        <v>2502</v>
      </c>
      <c r="P53" s="2">
        <v>1341</v>
      </c>
      <c r="Q53" s="2">
        <v>680</v>
      </c>
    </row>
    <row r="54" spans="1:17" ht="15">
      <c r="A54" s="9" t="s">
        <v>46</v>
      </c>
      <c r="B54" s="1">
        <v>17</v>
      </c>
      <c r="C54" s="2">
        <v>2</v>
      </c>
      <c r="D54" s="2"/>
      <c r="E54" s="2">
        <v>6</v>
      </c>
      <c r="F54" s="2">
        <v>3</v>
      </c>
      <c r="G54" s="2">
        <v>3</v>
      </c>
      <c r="H54" s="2">
        <v>3</v>
      </c>
      <c r="I54" s="2"/>
      <c r="J54" s="1"/>
      <c r="K54" s="2"/>
      <c r="L54" s="2"/>
      <c r="M54" s="2"/>
      <c r="N54" s="2"/>
      <c r="O54" s="2"/>
      <c r="P54" s="2"/>
      <c r="Q54" s="2"/>
    </row>
    <row r="55" spans="1:17" ht="15">
      <c r="A55" s="9" t="s">
        <v>69</v>
      </c>
      <c r="B55" s="1"/>
      <c r="C55" s="2"/>
      <c r="D55" s="2"/>
      <c r="E55" s="2"/>
      <c r="F55" s="2"/>
      <c r="G55" s="2"/>
      <c r="H55" s="2"/>
      <c r="I55" s="2"/>
      <c r="J55" s="1">
        <f t="shared" ref="J55:J83" si="5">SUM(K55:Q55)</f>
        <v>6</v>
      </c>
      <c r="K55" s="2">
        <v>2</v>
      </c>
      <c r="L55" s="2"/>
      <c r="M55" s="2"/>
      <c r="N55" s="2"/>
      <c r="O55" s="2"/>
      <c r="P55" s="2">
        <v>4</v>
      </c>
      <c r="Q55" s="2"/>
    </row>
    <row r="56" spans="1:17" ht="15">
      <c r="A56" s="9" t="s">
        <v>47</v>
      </c>
      <c r="B56" s="1">
        <v>2860</v>
      </c>
      <c r="C56" s="2">
        <v>77</v>
      </c>
      <c r="D56" s="2">
        <v>192</v>
      </c>
      <c r="E56" s="2">
        <v>843</v>
      </c>
      <c r="F56" s="2">
        <v>958</v>
      </c>
      <c r="G56" s="2">
        <v>459</v>
      </c>
      <c r="H56" s="2">
        <v>234</v>
      </c>
      <c r="I56" s="2">
        <v>97</v>
      </c>
      <c r="J56" s="1">
        <f t="shared" si="5"/>
        <v>2779</v>
      </c>
      <c r="K56" s="2">
        <v>127</v>
      </c>
      <c r="L56" s="2">
        <v>198</v>
      </c>
      <c r="M56" s="2">
        <v>627</v>
      </c>
      <c r="N56" s="2">
        <v>923</v>
      </c>
      <c r="O56" s="2">
        <v>540</v>
      </c>
      <c r="P56" s="2">
        <v>249</v>
      </c>
      <c r="Q56" s="2">
        <v>115</v>
      </c>
    </row>
    <row r="57" spans="1:17" ht="15">
      <c r="A57" s="9" t="s">
        <v>101</v>
      </c>
      <c r="B57" s="1">
        <v>528</v>
      </c>
      <c r="C57" s="2">
        <v>36</v>
      </c>
      <c r="D57" s="2">
        <v>31</v>
      </c>
      <c r="E57" s="2">
        <v>75</v>
      </c>
      <c r="F57" s="2">
        <v>140</v>
      </c>
      <c r="G57" s="2">
        <v>120</v>
      </c>
      <c r="H57" s="2">
        <v>72</v>
      </c>
      <c r="I57" s="2">
        <v>54</v>
      </c>
      <c r="J57" s="1">
        <f t="shared" si="5"/>
        <v>514</v>
      </c>
      <c r="K57" s="2">
        <v>1</v>
      </c>
      <c r="L57" s="2">
        <v>3</v>
      </c>
      <c r="M57" s="2">
        <v>113</v>
      </c>
      <c r="N57" s="2">
        <v>173</v>
      </c>
      <c r="O57" s="2">
        <v>121</v>
      </c>
      <c r="P57" s="2">
        <v>96</v>
      </c>
      <c r="Q57" s="2">
        <v>7</v>
      </c>
    </row>
    <row r="58" spans="1:17" ht="15">
      <c r="A58" s="9" t="s">
        <v>102</v>
      </c>
      <c r="B58" s="1">
        <v>3911</v>
      </c>
      <c r="C58" s="2">
        <v>268</v>
      </c>
      <c r="D58" s="2">
        <v>730</v>
      </c>
      <c r="E58" s="2">
        <v>1130</v>
      </c>
      <c r="F58" s="2">
        <v>982</v>
      </c>
      <c r="G58" s="2">
        <v>429</v>
      </c>
      <c r="H58" s="2">
        <v>266</v>
      </c>
      <c r="I58" s="2">
        <v>106</v>
      </c>
      <c r="J58" s="1">
        <f t="shared" si="5"/>
        <v>2520</v>
      </c>
      <c r="K58" s="2">
        <v>166</v>
      </c>
      <c r="L58" s="2">
        <v>441</v>
      </c>
      <c r="M58" s="2">
        <v>658</v>
      </c>
      <c r="N58" s="2">
        <v>641</v>
      </c>
      <c r="O58" s="2">
        <v>300</v>
      </c>
      <c r="P58" s="2">
        <v>217</v>
      </c>
      <c r="Q58" s="2">
        <v>97</v>
      </c>
    </row>
    <row r="59" spans="1:17" ht="15">
      <c r="A59" s="9" t="s">
        <v>48</v>
      </c>
      <c r="B59" s="1">
        <v>46</v>
      </c>
      <c r="C59" s="2"/>
      <c r="D59" s="2">
        <v>8</v>
      </c>
      <c r="E59" s="2">
        <v>23</v>
      </c>
      <c r="F59" s="2">
        <v>13</v>
      </c>
      <c r="G59" s="2">
        <v>2</v>
      </c>
      <c r="H59" s="2"/>
      <c r="I59" s="2"/>
      <c r="J59" s="1">
        <f t="shared" si="5"/>
        <v>57</v>
      </c>
      <c r="K59" s="2"/>
      <c r="L59" s="2"/>
      <c r="M59" s="2">
        <v>17</v>
      </c>
      <c r="N59" s="2">
        <v>26</v>
      </c>
      <c r="O59" s="2">
        <v>11</v>
      </c>
      <c r="P59" s="2">
        <v>2</v>
      </c>
      <c r="Q59" s="2">
        <v>1</v>
      </c>
    </row>
    <row r="60" spans="1:17" ht="15">
      <c r="A60" s="9" t="s">
        <v>103</v>
      </c>
      <c r="B60" s="1">
        <v>441575</v>
      </c>
      <c r="C60" s="2">
        <v>93508</v>
      </c>
      <c r="D60" s="2">
        <v>56926</v>
      </c>
      <c r="E60" s="2">
        <v>98540</v>
      </c>
      <c r="F60" s="2">
        <v>97900</v>
      </c>
      <c r="G60" s="2">
        <v>45612</v>
      </c>
      <c r="H60" s="2">
        <v>33135</v>
      </c>
      <c r="I60" s="2">
        <v>15954</v>
      </c>
      <c r="J60" s="1">
        <f t="shared" si="5"/>
        <v>369465</v>
      </c>
      <c r="K60" s="2">
        <v>74775</v>
      </c>
      <c r="L60" s="2">
        <v>48552</v>
      </c>
      <c r="M60" s="2">
        <v>77442</v>
      </c>
      <c r="N60" s="2">
        <v>84878</v>
      </c>
      <c r="O60" s="2">
        <v>40871</v>
      </c>
      <c r="P60" s="2">
        <v>28388</v>
      </c>
      <c r="Q60" s="2">
        <v>14559</v>
      </c>
    </row>
    <row r="61" spans="1:17" ht="15">
      <c r="A61" s="9" t="s">
        <v>49</v>
      </c>
      <c r="B61" s="1">
        <v>285</v>
      </c>
      <c r="C61" s="2">
        <v>50</v>
      </c>
      <c r="D61" s="2">
        <v>47</v>
      </c>
      <c r="E61" s="2">
        <v>46</v>
      </c>
      <c r="F61" s="2">
        <v>77</v>
      </c>
      <c r="G61" s="2">
        <v>27</v>
      </c>
      <c r="H61" s="2">
        <v>24</v>
      </c>
      <c r="I61" s="2">
        <v>14</v>
      </c>
      <c r="J61" s="1">
        <f t="shared" si="5"/>
        <v>276</v>
      </c>
      <c r="K61" s="2">
        <v>53</v>
      </c>
      <c r="L61" s="2">
        <v>38</v>
      </c>
      <c r="M61" s="2">
        <v>51</v>
      </c>
      <c r="N61" s="2">
        <v>74</v>
      </c>
      <c r="O61" s="2">
        <v>33</v>
      </c>
      <c r="P61" s="2">
        <v>21</v>
      </c>
      <c r="Q61" s="2">
        <v>6</v>
      </c>
    </row>
    <row r="62" spans="1:17" ht="15">
      <c r="A62" s="9" t="s">
        <v>50</v>
      </c>
      <c r="B62" s="1">
        <v>48</v>
      </c>
      <c r="C62" s="2">
        <v>2</v>
      </c>
      <c r="D62" s="2">
        <v>6</v>
      </c>
      <c r="E62" s="2">
        <v>16</v>
      </c>
      <c r="F62" s="2">
        <v>17</v>
      </c>
      <c r="G62" s="2">
        <v>3</v>
      </c>
      <c r="H62" s="2">
        <v>2</v>
      </c>
      <c r="I62" s="2">
        <v>2</v>
      </c>
      <c r="J62" s="1">
        <f t="shared" si="5"/>
        <v>68</v>
      </c>
      <c r="K62" s="2"/>
      <c r="L62" s="2">
        <v>4</v>
      </c>
      <c r="M62" s="2">
        <v>16</v>
      </c>
      <c r="N62" s="2">
        <v>27</v>
      </c>
      <c r="O62" s="2">
        <v>15</v>
      </c>
      <c r="P62" s="2">
        <v>6</v>
      </c>
      <c r="Q62" s="2"/>
    </row>
    <row r="63" spans="1:17" ht="15">
      <c r="A63" s="9" t="s">
        <v>51</v>
      </c>
      <c r="B63" s="1">
        <v>13174</v>
      </c>
      <c r="C63" s="2">
        <v>1167</v>
      </c>
      <c r="D63" s="2">
        <v>3645</v>
      </c>
      <c r="E63" s="2">
        <v>2186</v>
      </c>
      <c r="F63" s="2">
        <v>2413</v>
      </c>
      <c r="G63" s="2">
        <v>1787</v>
      </c>
      <c r="H63" s="2">
        <v>1335</v>
      </c>
      <c r="I63" s="2">
        <v>641</v>
      </c>
      <c r="J63" s="1">
        <f t="shared" si="5"/>
        <v>11178</v>
      </c>
      <c r="K63" s="2">
        <v>820</v>
      </c>
      <c r="L63" s="2">
        <v>3342</v>
      </c>
      <c r="M63" s="2">
        <v>1775</v>
      </c>
      <c r="N63" s="2">
        <v>2029</v>
      </c>
      <c r="O63" s="2">
        <v>1507</v>
      </c>
      <c r="P63" s="2">
        <v>1122</v>
      </c>
      <c r="Q63" s="2">
        <v>583</v>
      </c>
    </row>
    <row r="64" spans="1:17" ht="15">
      <c r="A64" s="9" t="s">
        <v>70</v>
      </c>
      <c r="B64" s="1"/>
      <c r="C64" s="2"/>
      <c r="D64" s="2"/>
      <c r="E64" s="2"/>
      <c r="F64" s="2"/>
      <c r="G64" s="2"/>
      <c r="H64" s="2"/>
      <c r="I64" s="2"/>
      <c r="J64" s="1">
        <f t="shared" si="5"/>
        <v>81</v>
      </c>
      <c r="K64" s="2"/>
      <c r="L64" s="2">
        <v>29</v>
      </c>
      <c r="M64" s="2">
        <v>19</v>
      </c>
      <c r="N64" s="2">
        <v>24</v>
      </c>
      <c r="O64" s="2">
        <v>8</v>
      </c>
      <c r="P64" s="2">
        <v>1</v>
      </c>
      <c r="Q64" s="2"/>
    </row>
    <row r="65" spans="1:17" ht="15">
      <c r="A65" s="9" t="s">
        <v>104</v>
      </c>
      <c r="B65" s="1">
        <v>9</v>
      </c>
      <c r="C65" s="2"/>
      <c r="D65" s="2">
        <v>2</v>
      </c>
      <c r="E65" s="2">
        <v>1</v>
      </c>
      <c r="F65" s="2">
        <v>2</v>
      </c>
      <c r="G65" s="2">
        <v>1</v>
      </c>
      <c r="H65" s="2">
        <v>3</v>
      </c>
      <c r="I65" s="2"/>
      <c r="J65" s="1">
        <f t="shared" si="5"/>
        <v>78</v>
      </c>
      <c r="K65" s="2"/>
      <c r="L65" s="2">
        <v>12</v>
      </c>
      <c r="M65" s="2">
        <v>45</v>
      </c>
      <c r="N65" s="2">
        <v>13</v>
      </c>
      <c r="O65" s="2">
        <v>3</v>
      </c>
      <c r="P65" s="2">
        <v>5</v>
      </c>
      <c r="Q65" s="2"/>
    </row>
    <row r="66" spans="1:17" ht="15">
      <c r="A66" s="9" t="s">
        <v>105</v>
      </c>
      <c r="B66" s="1">
        <v>3287251</v>
      </c>
      <c r="C66" s="2">
        <v>249921</v>
      </c>
      <c r="D66" s="2">
        <v>378491</v>
      </c>
      <c r="E66" s="2">
        <v>593868</v>
      </c>
      <c r="F66" s="2">
        <v>813226</v>
      </c>
      <c r="G66" s="2">
        <v>573695</v>
      </c>
      <c r="H66" s="2">
        <v>434003</v>
      </c>
      <c r="I66" s="2">
        <v>244047</v>
      </c>
      <c r="J66" s="1">
        <f t="shared" si="5"/>
        <v>3089487</v>
      </c>
      <c r="K66" s="2">
        <v>219105</v>
      </c>
      <c r="L66" s="2">
        <v>356435</v>
      </c>
      <c r="M66" s="2">
        <v>525560</v>
      </c>
      <c r="N66" s="2">
        <v>790126</v>
      </c>
      <c r="O66" s="2">
        <v>546963</v>
      </c>
      <c r="P66" s="2">
        <v>402601</v>
      </c>
      <c r="Q66" s="2">
        <v>248697</v>
      </c>
    </row>
    <row r="67" spans="1:17" ht="15">
      <c r="A67" s="9" t="s">
        <v>52</v>
      </c>
      <c r="B67" s="1">
        <v>19</v>
      </c>
      <c r="C67" s="2">
        <v>1</v>
      </c>
      <c r="D67" s="2"/>
      <c r="E67" s="2">
        <v>2</v>
      </c>
      <c r="F67" s="2">
        <v>11</v>
      </c>
      <c r="G67" s="2"/>
      <c r="H67" s="2">
        <v>5</v>
      </c>
      <c r="I67" s="2"/>
      <c r="J67" s="1">
        <f t="shared" si="5"/>
        <v>81</v>
      </c>
      <c r="K67" s="2"/>
      <c r="L67" s="2"/>
      <c r="M67" s="2">
        <v>33</v>
      </c>
      <c r="N67" s="2">
        <v>31</v>
      </c>
      <c r="O67" s="2">
        <v>10</v>
      </c>
      <c r="P67" s="2">
        <v>7</v>
      </c>
      <c r="Q67" s="2"/>
    </row>
    <row r="68" spans="1:17" ht="15">
      <c r="A68" s="9" t="s">
        <v>106</v>
      </c>
      <c r="B68" s="1">
        <v>41402</v>
      </c>
      <c r="C68" s="2">
        <v>1887</v>
      </c>
      <c r="D68" s="2">
        <v>3132</v>
      </c>
      <c r="E68" s="2">
        <v>8859</v>
      </c>
      <c r="F68" s="2">
        <v>9375</v>
      </c>
      <c r="G68" s="2">
        <v>5770</v>
      </c>
      <c r="H68" s="2">
        <v>7349</v>
      </c>
      <c r="I68" s="2">
        <v>5030</v>
      </c>
      <c r="J68" s="1">
        <f t="shared" si="5"/>
        <v>45386</v>
      </c>
      <c r="K68" s="2">
        <v>2097</v>
      </c>
      <c r="L68" s="2">
        <v>3316</v>
      </c>
      <c r="M68" s="2">
        <v>9356</v>
      </c>
      <c r="N68" s="2">
        <v>11792</v>
      </c>
      <c r="O68" s="2">
        <v>6364</v>
      </c>
      <c r="P68" s="2">
        <v>7250</v>
      </c>
      <c r="Q68" s="2">
        <v>5211</v>
      </c>
    </row>
    <row r="69" spans="1:17" ht="15">
      <c r="A69" s="9" t="s">
        <v>53</v>
      </c>
      <c r="B69" s="1">
        <v>125</v>
      </c>
      <c r="C69" s="2">
        <v>1</v>
      </c>
      <c r="D69" s="2">
        <v>15</v>
      </c>
      <c r="E69" s="2">
        <v>43</v>
      </c>
      <c r="F69" s="2">
        <v>40</v>
      </c>
      <c r="G69" s="2">
        <v>20</v>
      </c>
      <c r="H69" s="2">
        <v>5</v>
      </c>
      <c r="I69" s="2">
        <v>1</v>
      </c>
      <c r="J69" s="1">
        <f t="shared" si="5"/>
        <v>651</v>
      </c>
      <c r="K69" s="2">
        <v>34</v>
      </c>
      <c r="L69" s="2">
        <v>132</v>
      </c>
      <c r="M69" s="2">
        <v>213</v>
      </c>
      <c r="N69" s="2">
        <v>126</v>
      </c>
      <c r="O69" s="2">
        <v>81</v>
      </c>
      <c r="P69" s="2">
        <v>38</v>
      </c>
      <c r="Q69" s="2">
        <v>27</v>
      </c>
    </row>
    <row r="70" spans="1:17" ht="15">
      <c r="A70" s="9" t="s">
        <v>54</v>
      </c>
      <c r="B70" s="1">
        <v>89</v>
      </c>
      <c r="C70" s="2">
        <v>1</v>
      </c>
      <c r="D70" s="2">
        <v>1</v>
      </c>
      <c r="E70" s="2">
        <v>23</v>
      </c>
      <c r="F70" s="2">
        <v>38</v>
      </c>
      <c r="G70" s="2">
        <v>17</v>
      </c>
      <c r="H70" s="2">
        <v>7</v>
      </c>
      <c r="I70" s="2">
        <v>2</v>
      </c>
      <c r="J70" s="1">
        <f t="shared" si="5"/>
        <v>93</v>
      </c>
      <c r="K70" s="2">
        <v>3</v>
      </c>
      <c r="L70" s="2">
        <v>6</v>
      </c>
      <c r="M70" s="2">
        <v>22</v>
      </c>
      <c r="N70" s="2">
        <v>32</v>
      </c>
      <c r="O70" s="2">
        <v>16</v>
      </c>
      <c r="P70" s="2">
        <v>13</v>
      </c>
      <c r="Q70" s="2">
        <v>1</v>
      </c>
    </row>
    <row r="71" spans="1:17" ht="15">
      <c r="A71" s="9" t="s">
        <v>55</v>
      </c>
      <c r="B71" s="1">
        <v>174</v>
      </c>
      <c r="C71" s="2"/>
      <c r="D71" s="2">
        <v>11</v>
      </c>
      <c r="E71" s="2">
        <v>92</v>
      </c>
      <c r="F71" s="2">
        <v>63</v>
      </c>
      <c r="G71" s="2">
        <v>8</v>
      </c>
      <c r="H71" s="2"/>
      <c r="I71" s="2"/>
      <c r="J71" s="1">
        <f t="shared" si="5"/>
        <v>125</v>
      </c>
      <c r="K71" s="2"/>
      <c r="L71" s="2">
        <v>7</v>
      </c>
      <c r="M71" s="2">
        <v>58</v>
      </c>
      <c r="N71" s="2">
        <v>56</v>
      </c>
      <c r="O71" s="2">
        <v>4</v>
      </c>
      <c r="P71" s="2"/>
      <c r="Q71" s="2"/>
    </row>
    <row r="72" spans="1:17" ht="15">
      <c r="A72" s="9" t="s">
        <v>56</v>
      </c>
      <c r="B72" s="1">
        <v>26</v>
      </c>
      <c r="C72" s="2"/>
      <c r="D72" s="2">
        <v>7</v>
      </c>
      <c r="E72" s="2">
        <v>8</v>
      </c>
      <c r="F72" s="2">
        <v>8</v>
      </c>
      <c r="G72" s="2">
        <v>3</v>
      </c>
      <c r="H72" s="2"/>
      <c r="I72" s="2"/>
      <c r="J72" s="1">
        <f t="shared" si="5"/>
        <v>32</v>
      </c>
      <c r="K72" s="2">
        <v>1</v>
      </c>
      <c r="L72" s="2">
        <v>8</v>
      </c>
      <c r="M72" s="2">
        <v>8</v>
      </c>
      <c r="N72" s="2">
        <v>8</v>
      </c>
      <c r="O72" s="2">
        <v>6</v>
      </c>
      <c r="P72" s="2"/>
      <c r="Q72" s="2">
        <v>1</v>
      </c>
    </row>
    <row r="73" spans="1:17" ht="15">
      <c r="A73" s="9" t="s">
        <v>57</v>
      </c>
      <c r="B73" s="1">
        <v>49</v>
      </c>
      <c r="C73" s="2"/>
      <c r="D73" s="2">
        <v>6</v>
      </c>
      <c r="E73" s="2">
        <v>29</v>
      </c>
      <c r="F73" s="2">
        <v>8</v>
      </c>
      <c r="G73" s="2">
        <v>6</v>
      </c>
      <c r="H73" s="2"/>
      <c r="I73" s="2"/>
      <c r="J73" s="1">
        <f t="shared" si="5"/>
        <v>33</v>
      </c>
      <c r="K73" s="2"/>
      <c r="L73" s="2">
        <v>12</v>
      </c>
      <c r="M73" s="2">
        <v>6</v>
      </c>
      <c r="N73" s="2">
        <v>8</v>
      </c>
      <c r="O73" s="2">
        <v>6</v>
      </c>
      <c r="P73" s="2"/>
      <c r="Q73" s="2">
        <v>1</v>
      </c>
    </row>
    <row r="74" spans="1:17" ht="15">
      <c r="A74" s="9" t="s">
        <v>107</v>
      </c>
      <c r="B74" s="1">
        <v>11</v>
      </c>
      <c r="C74" s="2">
        <v>3</v>
      </c>
      <c r="D74" s="2">
        <v>1</v>
      </c>
      <c r="E74" s="2">
        <v>1</v>
      </c>
      <c r="F74" s="2">
        <v>2</v>
      </c>
      <c r="G74" s="2">
        <v>2</v>
      </c>
      <c r="H74" s="2">
        <v>1</v>
      </c>
      <c r="I74" s="2">
        <v>1</v>
      </c>
      <c r="J74" s="1">
        <f t="shared" si="5"/>
        <v>58</v>
      </c>
      <c r="K74" s="2"/>
      <c r="L74" s="2">
        <v>1</v>
      </c>
      <c r="M74" s="2">
        <v>15</v>
      </c>
      <c r="N74" s="2">
        <v>30</v>
      </c>
      <c r="O74" s="2">
        <v>9</v>
      </c>
      <c r="P74" s="2">
        <v>2</v>
      </c>
      <c r="Q74" s="2">
        <v>1</v>
      </c>
    </row>
    <row r="75" spans="1:17" ht="15">
      <c r="A75" s="9" t="s">
        <v>108</v>
      </c>
      <c r="B75" s="1">
        <v>8225</v>
      </c>
      <c r="C75" s="2">
        <v>833</v>
      </c>
      <c r="D75" s="2">
        <v>832</v>
      </c>
      <c r="E75" s="2">
        <v>1894</v>
      </c>
      <c r="F75" s="2">
        <v>2382</v>
      </c>
      <c r="G75" s="2">
        <v>1361</v>
      </c>
      <c r="H75" s="2">
        <v>678</v>
      </c>
      <c r="I75" s="2">
        <v>245</v>
      </c>
      <c r="J75" s="1">
        <f t="shared" si="5"/>
        <v>8015</v>
      </c>
      <c r="K75" s="2">
        <v>839</v>
      </c>
      <c r="L75" s="2">
        <v>823</v>
      </c>
      <c r="M75" s="2">
        <v>1561</v>
      </c>
      <c r="N75" s="2">
        <v>2470</v>
      </c>
      <c r="O75" s="2">
        <v>1467</v>
      </c>
      <c r="P75" s="2">
        <v>613</v>
      </c>
      <c r="Q75" s="2">
        <v>242</v>
      </c>
    </row>
    <row r="76" spans="1:17" ht="15">
      <c r="A76" s="9" t="s">
        <v>109</v>
      </c>
      <c r="B76" s="1">
        <v>184443</v>
      </c>
      <c r="C76" s="2">
        <v>26411</v>
      </c>
      <c r="D76" s="2">
        <v>26638</v>
      </c>
      <c r="E76" s="2">
        <v>52217</v>
      </c>
      <c r="F76" s="2">
        <v>44104</v>
      </c>
      <c r="G76" s="2">
        <v>19954</v>
      </c>
      <c r="H76" s="2">
        <v>11071</v>
      </c>
      <c r="I76" s="2">
        <v>4048</v>
      </c>
      <c r="J76" s="1">
        <f t="shared" si="5"/>
        <v>152158</v>
      </c>
      <c r="K76" s="2">
        <v>18855</v>
      </c>
      <c r="L76" s="2">
        <v>23328</v>
      </c>
      <c r="M76" s="2">
        <v>43026</v>
      </c>
      <c r="N76" s="2">
        <v>38932</v>
      </c>
      <c r="O76" s="2">
        <v>16379</v>
      </c>
      <c r="P76" s="2">
        <v>8268</v>
      </c>
      <c r="Q76" s="2">
        <v>3370</v>
      </c>
    </row>
    <row r="77" spans="1:17" ht="15">
      <c r="A77" s="9" t="s">
        <v>110</v>
      </c>
      <c r="B77" s="1">
        <v>67</v>
      </c>
      <c r="C77" s="2">
        <v>4</v>
      </c>
      <c r="D77" s="2">
        <v>6</v>
      </c>
      <c r="E77" s="2">
        <v>18</v>
      </c>
      <c r="F77" s="2">
        <v>25</v>
      </c>
      <c r="G77" s="2">
        <v>8</v>
      </c>
      <c r="H77" s="2">
        <v>4</v>
      </c>
      <c r="I77" s="2">
        <v>2</v>
      </c>
      <c r="J77" s="1">
        <f t="shared" si="5"/>
        <v>313</v>
      </c>
      <c r="K77" s="2">
        <v>39</v>
      </c>
      <c r="L77" s="2">
        <v>38</v>
      </c>
      <c r="M77" s="2">
        <v>55</v>
      </c>
      <c r="N77" s="2">
        <v>60</v>
      </c>
      <c r="O77" s="2">
        <v>52</v>
      </c>
      <c r="P77" s="2">
        <v>51</v>
      </c>
      <c r="Q77" s="2">
        <v>18</v>
      </c>
    </row>
    <row r="78" spans="1:17" ht="15">
      <c r="A78" s="9" t="s">
        <v>111</v>
      </c>
      <c r="B78" s="1">
        <v>3059</v>
      </c>
      <c r="C78" s="2">
        <v>109</v>
      </c>
      <c r="D78" s="2">
        <v>156</v>
      </c>
      <c r="E78" s="2">
        <v>596</v>
      </c>
      <c r="F78" s="2">
        <v>1035</v>
      </c>
      <c r="G78" s="2">
        <v>637</v>
      </c>
      <c r="H78" s="2">
        <v>379</v>
      </c>
      <c r="I78" s="2">
        <v>147</v>
      </c>
      <c r="J78" s="1">
        <f t="shared" si="5"/>
        <v>2656</v>
      </c>
      <c r="K78" s="2">
        <v>113</v>
      </c>
      <c r="L78" s="2">
        <v>151</v>
      </c>
      <c r="M78" s="2">
        <v>642</v>
      </c>
      <c r="N78" s="2">
        <v>873</v>
      </c>
      <c r="O78" s="2">
        <v>460</v>
      </c>
      <c r="P78" s="2">
        <v>316</v>
      </c>
      <c r="Q78" s="2">
        <v>101</v>
      </c>
    </row>
    <row r="79" spans="1:17" ht="15">
      <c r="A79" s="9" t="s">
        <v>112</v>
      </c>
      <c r="B79" s="1">
        <v>838459</v>
      </c>
      <c r="C79" s="2">
        <v>156864</v>
      </c>
      <c r="D79" s="2">
        <v>131982</v>
      </c>
      <c r="E79" s="2">
        <v>154703</v>
      </c>
      <c r="F79" s="2">
        <v>175317</v>
      </c>
      <c r="G79" s="2">
        <v>105272</v>
      </c>
      <c r="H79" s="2">
        <v>76859</v>
      </c>
      <c r="I79" s="2">
        <v>37462</v>
      </c>
      <c r="J79" s="1">
        <f t="shared" si="5"/>
        <v>765159</v>
      </c>
      <c r="K79" s="2">
        <v>130189</v>
      </c>
      <c r="L79" s="2">
        <v>125980</v>
      </c>
      <c r="M79" s="2">
        <v>136416</v>
      </c>
      <c r="N79" s="2">
        <v>164549</v>
      </c>
      <c r="O79" s="2">
        <v>100085</v>
      </c>
      <c r="P79" s="2">
        <v>71336</v>
      </c>
      <c r="Q79" s="2">
        <v>36604</v>
      </c>
    </row>
    <row r="80" spans="1:17" ht="15">
      <c r="A80" s="9" t="s">
        <v>113</v>
      </c>
      <c r="B80" s="1">
        <v>3009039</v>
      </c>
      <c r="C80" s="2">
        <v>452376</v>
      </c>
      <c r="D80" s="2">
        <v>298035</v>
      </c>
      <c r="E80" s="2">
        <v>536955</v>
      </c>
      <c r="F80" s="2">
        <v>693723</v>
      </c>
      <c r="G80" s="2">
        <v>481499</v>
      </c>
      <c r="H80" s="2">
        <v>359278</v>
      </c>
      <c r="I80" s="2">
        <v>187173</v>
      </c>
      <c r="J80" s="1">
        <f t="shared" si="5"/>
        <v>2927459</v>
      </c>
      <c r="K80" s="2">
        <v>423419</v>
      </c>
      <c r="L80" s="2">
        <v>302099</v>
      </c>
      <c r="M80" s="2">
        <v>494742</v>
      </c>
      <c r="N80" s="2">
        <v>674756</v>
      </c>
      <c r="O80" s="2">
        <v>480356</v>
      </c>
      <c r="P80" s="2">
        <v>354742</v>
      </c>
      <c r="Q80" s="2">
        <v>197345</v>
      </c>
    </row>
    <row r="81" spans="1:17" ht="15">
      <c r="A81" s="9" t="s">
        <v>71</v>
      </c>
      <c r="B81" s="1"/>
      <c r="C81" s="2"/>
      <c r="D81" s="2"/>
      <c r="E81" s="2"/>
      <c r="F81" s="2"/>
      <c r="G81" s="2"/>
      <c r="H81" s="2"/>
      <c r="I81" s="2"/>
      <c r="J81" s="1">
        <f t="shared" si="5"/>
        <v>30</v>
      </c>
      <c r="K81" s="2"/>
      <c r="L81" s="2">
        <v>8</v>
      </c>
      <c r="M81" s="2">
        <v>8</v>
      </c>
      <c r="N81" s="2">
        <v>8</v>
      </c>
      <c r="O81" s="2">
        <v>6</v>
      </c>
      <c r="P81" s="2"/>
      <c r="Q81" s="2"/>
    </row>
    <row r="82" spans="1:17" ht="15">
      <c r="A82" s="9" t="s">
        <v>58</v>
      </c>
      <c r="B82" s="1">
        <v>274</v>
      </c>
      <c r="C82" s="2">
        <v>8</v>
      </c>
      <c r="D82" s="2">
        <v>8</v>
      </c>
      <c r="E82" s="2">
        <v>60</v>
      </c>
      <c r="F82" s="2">
        <v>84</v>
      </c>
      <c r="G82" s="2">
        <v>53</v>
      </c>
      <c r="H82" s="2">
        <v>44</v>
      </c>
      <c r="I82" s="2">
        <v>17</v>
      </c>
      <c r="J82" s="1">
        <f t="shared" si="5"/>
        <v>187</v>
      </c>
      <c r="K82" s="2">
        <v>13</v>
      </c>
      <c r="L82" s="2">
        <v>12</v>
      </c>
      <c r="M82" s="2">
        <v>39</v>
      </c>
      <c r="N82" s="2">
        <v>29</v>
      </c>
      <c r="O82" s="2">
        <v>45</v>
      </c>
      <c r="P82" s="2">
        <v>37</v>
      </c>
      <c r="Q82" s="2">
        <v>12</v>
      </c>
    </row>
    <row r="83" spans="1:17" ht="15">
      <c r="A83" s="9" t="s">
        <v>59</v>
      </c>
      <c r="B83" s="1">
        <v>19</v>
      </c>
      <c r="C83" s="2">
        <v>3</v>
      </c>
      <c r="D83" s="2"/>
      <c r="E83" s="2">
        <v>6</v>
      </c>
      <c r="F83" s="2">
        <v>3</v>
      </c>
      <c r="G83" s="2">
        <v>4</v>
      </c>
      <c r="H83" s="2">
        <v>3</v>
      </c>
      <c r="I83" s="2"/>
      <c r="J83" s="1">
        <f t="shared" si="5"/>
        <v>9</v>
      </c>
      <c r="K83" s="2">
        <v>1</v>
      </c>
      <c r="L83" s="2">
        <v>3</v>
      </c>
      <c r="M83" s="2"/>
      <c r="N83" s="2">
        <v>1</v>
      </c>
      <c r="O83" s="2">
        <v>1</v>
      </c>
      <c r="P83" s="2"/>
      <c r="Q83" s="2">
        <v>3</v>
      </c>
    </row>
    <row r="84" spans="1:17" ht="15">
      <c r="A84" s="9" t="s">
        <v>114</v>
      </c>
      <c r="B84" s="1">
        <v>9</v>
      </c>
      <c r="C84" s="2">
        <v>2</v>
      </c>
      <c r="D84" s="2"/>
      <c r="E84" s="2">
        <v>4</v>
      </c>
      <c r="F84" s="2"/>
      <c r="G84" s="2">
        <v>1</v>
      </c>
      <c r="H84" s="2">
        <v>2</v>
      </c>
      <c r="I84" s="2"/>
      <c r="J84" s="1"/>
      <c r="K84" s="2"/>
      <c r="L84" s="2"/>
      <c r="M84" s="2"/>
      <c r="N84" s="2"/>
      <c r="O84" s="2"/>
      <c r="P84" s="2"/>
      <c r="Q84" s="2"/>
    </row>
    <row r="85" spans="1:17" ht="15">
      <c r="A85" s="9" t="s">
        <v>60</v>
      </c>
      <c r="B85" s="1">
        <v>10046</v>
      </c>
      <c r="C85" s="2">
        <v>1479</v>
      </c>
      <c r="D85" s="2">
        <v>1116</v>
      </c>
      <c r="E85" s="2">
        <v>1642</v>
      </c>
      <c r="F85" s="2">
        <v>1978</v>
      </c>
      <c r="G85" s="2">
        <v>1669</v>
      </c>
      <c r="H85" s="2">
        <v>1462</v>
      </c>
      <c r="I85" s="2">
        <v>700</v>
      </c>
      <c r="J85" s="1">
        <f t="shared" ref="J85:J91" si="6">SUM(K85:Q85)</f>
        <v>8076</v>
      </c>
      <c r="K85" s="2">
        <v>1127</v>
      </c>
      <c r="L85" s="2">
        <v>1000</v>
      </c>
      <c r="M85" s="2">
        <v>1196</v>
      </c>
      <c r="N85" s="2">
        <v>1569</v>
      </c>
      <c r="O85" s="2">
        <v>1360</v>
      </c>
      <c r="P85" s="2">
        <v>1183</v>
      </c>
      <c r="Q85" s="2">
        <v>641</v>
      </c>
    </row>
    <row r="86" spans="1:17" ht="15">
      <c r="A86" s="9" t="s">
        <v>61</v>
      </c>
      <c r="B86" s="1">
        <v>6842</v>
      </c>
      <c r="C86" s="2">
        <v>525</v>
      </c>
      <c r="D86" s="2">
        <v>1908</v>
      </c>
      <c r="E86" s="2">
        <v>1214</v>
      </c>
      <c r="F86" s="2">
        <v>947</v>
      </c>
      <c r="G86" s="2">
        <v>914</v>
      </c>
      <c r="H86" s="2">
        <v>780</v>
      </c>
      <c r="I86" s="2">
        <v>554</v>
      </c>
      <c r="J86" s="1">
        <f t="shared" si="6"/>
        <v>13029</v>
      </c>
      <c r="K86" s="2">
        <v>1128</v>
      </c>
      <c r="L86" s="2">
        <v>3737</v>
      </c>
      <c r="M86" s="2">
        <v>2442</v>
      </c>
      <c r="N86" s="2">
        <v>1822</v>
      </c>
      <c r="O86" s="2">
        <v>1598</v>
      </c>
      <c r="P86" s="2">
        <v>1431</v>
      </c>
      <c r="Q86" s="2">
        <v>871</v>
      </c>
    </row>
    <row r="87" spans="1:17" ht="15">
      <c r="A87" s="9" t="s">
        <v>62</v>
      </c>
      <c r="B87" s="1">
        <v>213</v>
      </c>
      <c r="C87" s="2">
        <v>27</v>
      </c>
      <c r="D87" s="2">
        <v>5</v>
      </c>
      <c r="E87" s="2">
        <v>31</v>
      </c>
      <c r="F87" s="2">
        <v>65</v>
      </c>
      <c r="G87" s="2">
        <v>49</v>
      </c>
      <c r="H87" s="2">
        <v>29</v>
      </c>
      <c r="I87" s="2">
        <v>7</v>
      </c>
      <c r="J87" s="1">
        <f t="shared" si="6"/>
        <v>193</v>
      </c>
      <c r="K87" s="2">
        <v>15</v>
      </c>
      <c r="L87" s="2">
        <v>7</v>
      </c>
      <c r="M87" s="2">
        <v>17</v>
      </c>
      <c r="N87" s="2">
        <v>79</v>
      </c>
      <c r="O87" s="2">
        <v>39</v>
      </c>
      <c r="P87" s="2">
        <v>34</v>
      </c>
      <c r="Q87" s="2">
        <v>2</v>
      </c>
    </row>
    <row r="88" spans="1:17" ht="15">
      <c r="A88" s="9" t="s">
        <v>63</v>
      </c>
      <c r="B88" s="1">
        <v>25</v>
      </c>
      <c r="C88" s="2">
        <v>1</v>
      </c>
      <c r="D88" s="2"/>
      <c r="E88" s="2">
        <v>1</v>
      </c>
      <c r="F88" s="2">
        <v>9</v>
      </c>
      <c r="G88" s="2">
        <v>8</v>
      </c>
      <c r="H88" s="2">
        <v>5</v>
      </c>
      <c r="I88" s="2">
        <v>1</v>
      </c>
      <c r="J88" s="1">
        <f t="shared" si="6"/>
        <v>10</v>
      </c>
      <c r="K88" s="2">
        <v>1</v>
      </c>
      <c r="L88" s="2"/>
      <c r="M88" s="2">
        <v>3</v>
      </c>
      <c r="N88" s="2">
        <v>2</v>
      </c>
      <c r="O88" s="2">
        <v>2</v>
      </c>
      <c r="P88" s="2">
        <v>2</v>
      </c>
      <c r="Q88" s="2"/>
    </row>
    <row r="89" spans="1:17" ht="15">
      <c r="A89" s="9" t="s">
        <v>64</v>
      </c>
      <c r="B89" s="1">
        <v>8913</v>
      </c>
      <c r="C89" s="2">
        <v>1621</v>
      </c>
      <c r="D89" s="2">
        <v>861</v>
      </c>
      <c r="E89" s="2">
        <v>2195</v>
      </c>
      <c r="F89" s="2">
        <v>2290</v>
      </c>
      <c r="G89" s="2">
        <v>1010</v>
      </c>
      <c r="H89" s="2">
        <v>680</v>
      </c>
      <c r="I89" s="2">
        <v>256</v>
      </c>
      <c r="J89" s="1">
        <f t="shared" si="6"/>
        <v>6429</v>
      </c>
      <c r="K89" s="2">
        <v>1019</v>
      </c>
      <c r="L89" s="2">
        <v>729</v>
      </c>
      <c r="M89" s="2">
        <v>1437</v>
      </c>
      <c r="N89" s="2">
        <v>1795</v>
      </c>
      <c r="O89" s="2">
        <v>789</v>
      </c>
      <c r="P89" s="2">
        <v>486</v>
      </c>
      <c r="Q89" s="2">
        <v>174</v>
      </c>
    </row>
    <row r="90" spans="1:17" ht="15">
      <c r="A90" s="9" t="s">
        <v>115</v>
      </c>
      <c r="B90" s="1">
        <v>53183</v>
      </c>
      <c r="C90" s="2">
        <v>5472</v>
      </c>
      <c r="D90" s="2">
        <v>10001</v>
      </c>
      <c r="E90" s="2">
        <v>11674</v>
      </c>
      <c r="F90" s="2">
        <v>11062</v>
      </c>
      <c r="G90" s="2">
        <v>7351</v>
      </c>
      <c r="H90" s="2">
        <v>4930</v>
      </c>
      <c r="I90" s="2">
        <v>2693</v>
      </c>
      <c r="J90" s="1">
        <f t="shared" si="6"/>
        <v>58691</v>
      </c>
      <c r="K90" s="2">
        <v>5685</v>
      </c>
      <c r="L90" s="2">
        <v>11189</v>
      </c>
      <c r="M90" s="2">
        <v>13082</v>
      </c>
      <c r="N90" s="2">
        <v>12182</v>
      </c>
      <c r="O90" s="2">
        <v>8173</v>
      </c>
      <c r="P90" s="2">
        <v>5300</v>
      </c>
      <c r="Q90" s="2">
        <v>3080</v>
      </c>
    </row>
    <row r="91" spans="1:17" ht="15">
      <c r="A91" s="9" t="s">
        <v>116</v>
      </c>
      <c r="B91" s="1">
        <v>57</v>
      </c>
      <c r="C91" s="2">
        <v>10</v>
      </c>
      <c r="D91" s="2">
        <v>7</v>
      </c>
      <c r="E91" s="2">
        <v>2</v>
      </c>
      <c r="F91" s="2">
        <v>17</v>
      </c>
      <c r="G91" s="2">
        <v>15</v>
      </c>
      <c r="H91" s="2">
        <v>4</v>
      </c>
      <c r="I91" s="2">
        <v>2</v>
      </c>
      <c r="J91" s="1">
        <f t="shared" si="6"/>
        <v>136</v>
      </c>
      <c r="K91" s="2">
        <v>5</v>
      </c>
      <c r="L91" s="2">
        <v>3</v>
      </c>
      <c r="M91" s="2">
        <v>24</v>
      </c>
      <c r="N91" s="2">
        <v>64</v>
      </c>
      <c r="O91" s="2">
        <v>23</v>
      </c>
      <c r="P91" s="2">
        <v>13</v>
      </c>
      <c r="Q91" s="2">
        <v>4</v>
      </c>
    </row>
    <row r="92" spans="1:17" ht="15">
      <c r="A92" s="9" t="s">
        <v>117</v>
      </c>
      <c r="B92" s="1">
        <v>27608</v>
      </c>
      <c r="C92" s="2">
        <v>2634</v>
      </c>
      <c r="D92" s="2">
        <v>4043</v>
      </c>
      <c r="E92" s="2">
        <v>7320</v>
      </c>
      <c r="F92" s="2">
        <v>7509</v>
      </c>
      <c r="G92" s="2">
        <v>3527</v>
      </c>
      <c r="H92" s="2">
        <v>1908</v>
      </c>
      <c r="I92" s="2">
        <v>667</v>
      </c>
      <c r="J92" s="1">
        <f>SUM(K92:Q92)</f>
        <v>11172</v>
      </c>
      <c r="K92" s="2">
        <v>2097</v>
      </c>
      <c r="L92" s="2">
        <v>1435</v>
      </c>
      <c r="M92" s="2">
        <v>2467</v>
      </c>
      <c r="N92" s="2">
        <v>2569</v>
      </c>
      <c r="O92" s="2">
        <v>1330</v>
      </c>
      <c r="P92" s="2">
        <v>884</v>
      </c>
      <c r="Q92" s="2">
        <v>390</v>
      </c>
    </row>
    <row r="93" spans="1:17">
      <c r="A93" s="11" t="s">
        <v>248</v>
      </c>
    </row>
  </sheetData>
  <mergeCells count="4">
    <mergeCell ref="A4:A5"/>
    <mergeCell ref="A2:Q2"/>
    <mergeCell ref="B4:I4"/>
    <mergeCell ref="J4:Q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7"/>
  <sheetViews>
    <sheetView workbookViewId="0">
      <selection activeCell="A3" sqref="A3:C3"/>
    </sheetView>
  </sheetViews>
  <sheetFormatPr defaultRowHeight="15"/>
  <cols>
    <col min="1" max="1" width="28.42578125" customWidth="1"/>
    <col min="2" max="2" width="22.28515625" customWidth="1"/>
    <col min="3" max="3" width="18.5703125" customWidth="1"/>
  </cols>
  <sheetData>
    <row r="1" spans="1:3" ht="32.25" customHeight="1">
      <c r="A1" s="43" t="s">
        <v>255</v>
      </c>
      <c r="B1" s="43"/>
      <c r="C1" s="43"/>
    </row>
    <row r="2" spans="1:3" ht="32.25" customHeight="1">
      <c r="A2" s="42"/>
      <c r="B2" s="42"/>
      <c r="C2" s="42"/>
    </row>
    <row r="3" spans="1:3" ht="32.25" customHeight="1">
      <c r="A3" s="24" t="s">
        <v>125</v>
      </c>
      <c r="B3" s="25" t="s">
        <v>78</v>
      </c>
      <c r="C3" s="25" t="s">
        <v>79</v>
      </c>
    </row>
    <row r="4" spans="1:3" ht="32.25" customHeight="1">
      <c r="A4" s="41" t="s">
        <v>81</v>
      </c>
      <c r="B4" s="13">
        <f>SUM(B5:B126)</f>
        <v>11960742</v>
      </c>
      <c r="C4" s="13">
        <f>SUM(C5:C126)</f>
        <v>11816555</v>
      </c>
    </row>
    <row r="5" spans="1:3">
      <c r="A5" s="5" t="s">
        <v>126</v>
      </c>
      <c r="B5" s="4">
        <v>137406</v>
      </c>
      <c r="C5" s="4">
        <v>148847</v>
      </c>
    </row>
    <row r="6" spans="1:3">
      <c r="A6" s="5" t="s">
        <v>127</v>
      </c>
      <c r="B6" s="4">
        <v>12519</v>
      </c>
      <c r="C6" s="4">
        <v>13245</v>
      </c>
    </row>
    <row r="7" spans="1:3">
      <c r="A7" s="5" t="s">
        <v>128</v>
      </c>
      <c r="B7" s="4">
        <v>98878</v>
      </c>
      <c r="C7" s="4">
        <v>96000</v>
      </c>
    </row>
    <row r="8" spans="1:3">
      <c r="A8" s="5" t="s">
        <v>129</v>
      </c>
      <c r="B8" s="4">
        <v>14374</v>
      </c>
      <c r="C8" s="4">
        <v>10265</v>
      </c>
    </row>
    <row r="9" spans="1:3">
      <c r="A9" s="5" t="s">
        <v>130</v>
      </c>
      <c r="B9" s="4">
        <v>133901</v>
      </c>
      <c r="C9" s="4">
        <v>121973</v>
      </c>
    </row>
    <row r="10" spans="1:3">
      <c r="A10" s="5" t="s">
        <v>131</v>
      </c>
      <c r="B10" s="4">
        <v>5525</v>
      </c>
      <c r="C10" s="4">
        <v>5702</v>
      </c>
    </row>
    <row r="11" spans="1:3">
      <c r="A11" s="5" t="s">
        <v>132</v>
      </c>
      <c r="B11" s="4">
        <v>54536</v>
      </c>
      <c r="C11" s="4">
        <v>47185</v>
      </c>
    </row>
    <row r="12" spans="1:3">
      <c r="A12" s="5" t="s">
        <v>133</v>
      </c>
      <c r="B12" s="4">
        <v>103844</v>
      </c>
      <c r="C12" s="4">
        <v>113038</v>
      </c>
    </row>
    <row r="13" spans="1:3">
      <c r="A13" s="5" t="s">
        <v>134</v>
      </c>
      <c r="B13" s="4">
        <v>1558344</v>
      </c>
      <c r="C13" s="4">
        <v>1544910</v>
      </c>
    </row>
    <row r="14" spans="1:3">
      <c r="A14" s="5" t="s">
        <v>135</v>
      </c>
      <c r="B14" s="4">
        <v>5988</v>
      </c>
      <c r="C14" s="4">
        <v>7733</v>
      </c>
    </row>
    <row r="15" spans="1:3">
      <c r="A15" s="5" t="s">
        <v>136</v>
      </c>
      <c r="B15" s="4">
        <v>10431</v>
      </c>
      <c r="C15" s="4">
        <v>9972</v>
      </c>
    </row>
    <row r="16" spans="1:3">
      <c r="A16" s="5" t="s">
        <v>137</v>
      </c>
      <c r="B16" s="4">
        <v>945725</v>
      </c>
      <c r="C16" s="4">
        <v>992255</v>
      </c>
    </row>
    <row r="17" spans="1:3">
      <c r="A17" s="5" t="s">
        <v>7</v>
      </c>
      <c r="B17" s="4">
        <v>14197</v>
      </c>
      <c r="C17" s="4">
        <v>11129</v>
      </c>
    </row>
    <row r="18" spans="1:3">
      <c r="A18" s="5" t="s">
        <v>138</v>
      </c>
      <c r="B18" s="4">
        <v>73608</v>
      </c>
      <c r="C18" s="4">
        <v>84010</v>
      </c>
    </row>
    <row r="19" spans="1:3">
      <c r="A19" s="5" t="s">
        <v>139</v>
      </c>
      <c r="B19" s="4">
        <v>26740</v>
      </c>
      <c r="C19" s="4">
        <v>24230</v>
      </c>
    </row>
    <row r="20" spans="1:3">
      <c r="A20" s="5" t="s">
        <v>1</v>
      </c>
      <c r="B20" s="4">
        <v>306663</v>
      </c>
      <c r="C20" s="4">
        <v>294753</v>
      </c>
    </row>
    <row r="21" spans="1:3">
      <c r="A21" s="5" t="s">
        <v>140</v>
      </c>
      <c r="B21" s="4">
        <v>85462</v>
      </c>
      <c r="C21" s="4">
        <v>61637</v>
      </c>
    </row>
    <row r="22" spans="1:3">
      <c r="A22" s="5" t="s">
        <v>4</v>
      </c>
      <c r="B22" s="4">
        <v>44499</v>
      </c>
      <c r="C22" s="4">
        <v>43508</v>
      </c>
    </row>
    <row r="23" spans="1:3">
      <c r="A23" s="5" t="s">
        <v>141</v>
      </c>
      <c r="B23" s="4">
        <v>251907</v>
      </c>
      <c r="C23" s="4">
        <v>248160</v>
      </c>
    </row>
    <row r="24" spans="1:3">
      <c r="A24" s="5" t="s">
        <v>142</v>
      </c>
      <c r="B24" s="4">
        <v>30</v>
      </c>
      <c r="C24" s="4">
        <v>6</v>
      </c>
    </row>
    <row r="25" spans="1:3">
      <c r="A25" s="5" t="s">
        <v>143</v>
      </c>
      <c r="B25" s="4">
        <v>6579</v>
      </c>
      <c r="C25" s="4">
        <v>9021</v>
      </c>
    </row>
    <row r="26" spans="1:3">
      <c r="A26" s="5" t="s">
        <v>144</v>
      </c>
      <c r="B26" s="4">
        <v>57</v>
      </c>
      <c r="C26" s="4">
        <v>85</v>
      </c>
    </row>
    <row r="27" spans="1:3">
      <c r="A27" s="5" t="s">
        <v>145</v>
      </c>
      <c r="B27" s="4">
        <v>20207</v>
      </c>
      <c r="C27" s="4">
        <v>43549</v>
      </c>
    </row>
    <row r="28" spans="1:3">
      <c r="A28" s="5" t="s">
        <v>146</v>
      </c>
      <c r="B28" s="4">
        <v>25568</v>
      </c>
      <c r="C28" s="4">
        <v>21305</v>
      </c>
    </row>
    <row r="29" spans="1:3">
      <c r="A29" s="5" t="s">
        <v>147</v>
      </c>
      <c r="B29" s="4">
        <v>101987</v>
      </c>
      <c r="C29" s="4">
        <v>91431</v>
      </c>
    </row>
    <row r="30" spans="1:3">
      <c r="A30" s="5" t="s">
        <v>148</v>
      </c>
      <c r="B30" s="4">
        <v>1</v>
      </c>
      <c r="C30" s="4">
        <v>9</v>
      </c>
    </row>
    <row r="31" spans="1:3">
      <c r="A31" s="5" t="s">
        <v>149</v>
      </c>
      <c r="B31" s="4">
        <v>457</v>
      </c>
      <c r="C31" s="4">
        <v>469</v>
      </c>
    </row>
    <row r="32" spans="1:3">
      <c r="A32" s="5" t="s">
        <v>150</v>
      </c>
      <c r="B32" s="4">
        <v>36736</v>
      </c>
      <c r="C32" s="4">
        <v>33341</v>
      </c>
    </row>
    <row r="33" spans="1:3">
      <c r="A33" s="5" t="s">
        <v>151</v>
      </c>
      <c r="B33" s="4">
        <v>47208</v>
      </c>
      <c r="C33" s="4">
        <v>45768</v>
      </c>
    </row>
    <row r="34" spans="1:3">
      <c r="A34" s="5" t="s">
        <v>2</v>
      </c>
      <c r="B34" s="4">
        <v>252681</v>
      </c>
      <c r="C34" s="4">
        <v>225148</v>
      </c>
    </row>
    <row r="35" spans="1:3">
      <c r="A35" s="5" t="s">
        <v>152</v>
      </c>
      <c r="B35" s="4">
        <v>26709</v>
      </c>
      <c r="C35" s="4">
        <v>25343</v>
      </c>
    </row>
    <row r="36" spans="1:3">
      <c r="A36" s="5" t="s">
        <v>153</v>
      </c>
      <c r="B36" s="4">
        <v>17669</v>
      </c>
      <c r="C36" s="4">
        <v>16855</v>
      </c>
    </row>
    <row r="37" spans="1:3">
      <c r="A37" s="5" t="s">
        <v>154</v>
      </c>
      <c r="B37" s="4">
        <v>112043</v>
      </c>
      <c r="C37" s="4">
        <v>103271</v>
      </c>
    </row>
    <row r="38" spans="1:3">
      <c r="A38" s="5" t="s">
        <v>155</v>
      </c>
      <c r="B38" s="4">
        <v>19204</v>
      </c>
      <c r="C38" s="4">
        <v>19708</v>
      </c>
    </row>
    <row r="39" spans="1:3">
      <c r="A39" s="5" t="s">
        <v>156</v>
      </c>
      <c r="B39" s="4"/>
      <c r="C39" s="4">
        <v>3</v>
      </c>
    </row>
    <row r="40" spans="1:3">
      <c r="A40" s="5" t="s">
        <v>157</v>
      </c>
      <c r="B40" s="4">
        <v>38</v>
      </c>
      <c r="C40" s="4">
        <v>29</v>
      </c>
    </row>
    <row r="41" spans="1:3">
      <c r="A41" s="5" t="s">
        <v>158</v>
      </c>
      <c r="B41" s="4">
        <v>41126</v>
      </c>
      <c r="C41" s="4">
        <v>39728</v>
      </c>
    </row>
    <row r="42" spans="1:3">
      <c r="A42" s="5" t="s">
        <v>159</v>
      </c>
      <c r="B42" s="4">
        <v>33654</v>
      </c>
      <c r="C42" s="4">
        <v>34275</v>
      </c>
    </row>
    <row r="43" spans="1:3">
      <c r="A43" s="5" t="s">
        <v>160</v>
      </c>
      <c r="B43" s="4">
        <v>2232051</v>
      </c>
      <c r="C43" s="4">
        <v>166026</v>
      </c>
    </row>
    <row r="44" spans="1:3">
      <c r="A44" s="5" t="s">
        <v>161</v>
      </c>
      <c r="B44" s="4">
        <v>23772</v>
      </c>
      <c r="C44" s="4">
        <v>26459</v>
      </c>
    </row>
    <row r="45" spans="1:3">
      <c r="A45" s="5" t="s">
        <v>162</v>
      </c>
      <c r="B45" s="4">
        <v>409925</v>
      </c>
      <c r="C45" s="4">
        <v>374682</v>
      </c>
    </row>
    <row r="46" spans="1:3">
      <c r="A46" s="5" t="s">
        <v>163</v>
      </c>
      <c r="B46" s="4">
        <v>44</v>
      </c>
      <c r="C46" s="4"/>
    </row>
    <row r="47" spans="1:3">
      <c r="A47" s="5" t="s">
        <v>164</v>
      </c>
      <c r="B47" s="4">
        <v>35159</v>
      </c>
      <c r="C47" s="4">
        <v>62565</v>
      </c>
    </row>
    <row r="48" spans="1:3">
      <c r="A48" s="5" t="s">
        <v>165</v>
      </c>
      <c r="B48" s="4"/>
      <c r="C48" s="4">
        <v>2011145</v>
      </c>
    </row>
    <row r="49" spans="1:3">
      <c r="A49" s="5" t="s">
        <v>166</v>
      </c>
      <c r="B49" s="4">
        <v>38227</v>
      </c>
      <c r="C49" s="4">
        <v>35070</v>
      </c>
    </row>
    <row r="50" spans="1:3">
      <c r="A50" s="5" t="s">
        <v>167</v>
      </c>
      <c r="B50" s="4">
        <v>185291</v>
      </c>
      <c r="C50" s="4">
        <v>172388</v>
      </c>
    </row>
    <row r="51" spans="1:3">
      <c r="A51" s="5" t="s">
        <v>168</v>
      </c>
      <c r="B51" s="4">
        <v>38026</v>
      </c>
      <c r="C51" s="4">
        <v>35753</v>
      </c>
    </row>
    <row r="52" spans="1:3">
      <c r="A52" s="5" t="s">
        <v>169</v>
      </c>
      <c r="B52" s="4">
        <v>2510</v>
      </c>
      <c r="C52" s="4">
        <v>2787</v>
      </c>
    </row>
    <row r="53" spans="1:3">
      <c r="A53" s="5" t="s">
        <v>5</v>
      </c>
      <c r="B53" s="4">
        <v>27235</v>
      </c>
      <c r="C53" s="4">
        <v>37021</v>
      </c>
    </row>
    <row r="54" spans="1:3">
      <c r="A54" s="5" t="s">
        <v>170</v>
      </c>
      <c r="B54" s="4">
        <v>4259</v>
      </c>
      <c r="C54" s="4">
        <v>2683</v>
      </c>
    </row>
    <row r="55" spans="1:3">
      <c r="A55" s="5" t="s">
        <v>171</v>
      </c>
      <c r="B55" s="4">
        <v>27</v>
      </c>
      <c r="C55" s="4">
        <v>8</v>
      </c>
    </row>
    <row r="56" spans="1:3">
      <c r="A56" s="5" t="s">
        <v>172</v>
      </c>
      <c r="B56" s="4">
        <v>2272</v>
      </c>
      <c r="C56" s="4">
        <v>2287</v>
      </c>
    </row>
    <row r="57" spans="1:3">
      <c r="A57" s="5" t="s">
        <v>173</v>
      </c>
      <c r="B57" s="4">
        <v>1136768</v>
      </c>
      <c r="C57" s="4">
        <v>1122541</v>
      </c>
    </row>
    <row r="58" spans="1:3">
      <c r="A58" s="5" t="s">
        <v>174</v>
      </c>
      <c r="B58" s="4">
        <v>99554</v>
      </c>
      <c r="C58" s="4">
        <v>92195</v>
      </c>
    </row>
    <row r="59" spans="1:3">
      <c r="A59" s="5" t="s">
        <v>175</v>
      </c>
      <c r="B59" s="4">
        <v>25203</v>
      </c>
      <c r="C59" s="4">
        <v>26127</v>
      </c>
    </row>
    <row r="60" spans="1:3">
      <c r="A60" s="5" t="s">
        <v>176</v>
      </c>
      <c r="B60" s="4">
        <v>2318</v>
      </c>
      <c r="C60" s="4">
        <v>2405</v>
      </c>
    </row>
    <row r="61" spans="1:3">
      <c r="A61" s="5" t="s">
        <v>177</v>
      </c>
      <c r="B61" s="4">
        <v>170402</v>
      </c>
      <c r="C61" s="4">
        <v>159669</v>
      </c>
    </row>
    <row r="62" spans="1:3">
      <c r="A62" s="5" t="s">
        <v>178</v>
      </c>
      <c r="B62" s="4">
        <v>1847</v>
      </c>
      <c r="C62" s="4">
        <v>1488</v>
      </c>
    </row>
    <row r="63" spans="1:3">
      <c r="A63" s="5" t="s">
        <v>179</v>
      </c>
      <c r="B63" s="4">
        <v>80666</v>
      </c>
      <c r="C63" s="4">
        <v>88702</v>
      </c>
    </row>
    <row r="64" spans="1:3">
      <c r="A64" s="5" t="s">
        <v>180</v>
      </c>
      <c r="B64" s="4">
        <v>2202</v>
      </c>
      <c r="C64" s="4">
        <v>1364</v>
      </c>
    </row>
    <row r="65" spans="1:3">
      <c r="A65" s="5" t="s">
        <v>181</v>
      </c>
      <c r="B65" s="4">
        <v>34677</v>
      </c>
      <c r="C65" s="4">
        <v>23834</v>
      </c>
    </row>
    <row r="66" spans="1:3">
      <c r="A66" s="5" t="s">
        <v>182</v>
      </c>
      <c r="B66" s="4">
        <v>2723</v>
      </c>
      <c r="C66" s="4">
        <v>2070</v>
      </c>
    </row>
    <row r="67" spans="1:3">
      <c r="A67" s="5" t="s">
        <v>183</v>
      </c>
      <c r="B67" s="4">
        <v>55902</v>
      </c>
      <c r="C67" s="4">
        <v>51631</v>
      </c>
    </row>
    <row r="68" spans="1:3">
      <c r="A68" s="5" t="s">
        <v>184</v>
      </c>
      <c r="B68" s="4">
        <v>1826</v>
      </c>
      <c r="C68" s="4">
        <v>1519</v>
      </c>
    </row>
    <row r="69" spans="1:3">
      <c r="A69" s="5" t="s">
        <v>6</v>
      </c>
      <c r="B69" s="4">
        <v>21350</v>
      </c>
      <c r="C69" s="4">
        <v>21488</v>
      </c>
    </row>
    <row r="70" spans="1:3">
      <c r="A70" s="5" t="s">
        <v>185</v>
      </c>
      <c r="B70" s="4">
        <v>283938</v>
      </c>
      <c r="C70" s="4">
        <v>333550</v>
      </c>
    </row>
    <row r="71" spans="1:3">
      <c r="A71" s="5" t="s">
        <v>186</v>
      </c>
      <c r="B71" s="4">
        <v>25920</v>
      </c>
      <c r="C71" s="4">
        <v>39906</v>
      </c>
    </row>
    <row r="72" spans="1:3">
      <c r="A72" s="5" t="s">
        <v>8</v>
      </c>
      <c r="B72" s="4">
        <v>1499</v>
      </c>
      <c r="C72" s="4">
        <v>1610</v>
      </c>
    </row>
    <row r="73" spans="1:3">
      <c r="A73" s="5" t="s">
        <v>187</v>
      </c>
      <c r="B73" s="4">
        <v>14538</v>
      </c>
      <c r="C73" s="4">
        <v>13234</v>
      </c>
    </row>
    <row r="74" spans="1:3">
      <c r="A74" s="5" t="s">
        <v>72</v>
      </c>
      <c r="B74" s="4"/>
      <c r="C74" s="4">
        <v>3</v>
      </c>
    </row>
    <row r="75" spans="1:3">
      <c r="A75" s="5" t="s">
        <v>188</v>
      </c>
      <c r="B75" s="4">
        <v>302</v>
      </c>
      <c r="C75" s="4">
        <v>4261</v>
      </c>
    </row>
    <row r="76" spans="1:3">
      <c r="A76" s="5" t="s">
        <v>189</v>
      </c>
      <c r="B76" s="4">
        <v>56</v>
      </c>
      <c r="C76" s="4">
        <v>2106</v>
      </c>
    </row>
    <row r="77" spans="1:3">
      <c r="A77" s="5" t="s">
        <v>190</v>
      </c>
      <c r="B77" s="4"/>
      <c r="C77" s="4">
        <v>5</v>
      </c>
    </row>
    <row r="78" spans="1:3">
      <c r="A78" s="5" t="s">
        <v>191</v>
      </c>
      <c r="B78" s="4"/>
      <c r="C78" s="4">
        <v>58</v>
      </c>
    </row>
    <row r="79" spans="1:3">
      <c r="A79" s="5" t="s">
        <v>192</v>
      </c>
      <c r="B79" s="4"/>
      <c r="C79" s="4">
        <v>29</v>
      </c>
    </row>
    <row r="80" spans="1:3">
      <c r="A80" s="5" t="s">
        <v>193</v>
      </c>
      <c r="B80" s="4">
        <v>59</v>
      </c>
      <c r="C80" s="4">
        <v>274</v>
      </c>
    </row>
    <row r="81" spans="1:3">
      <c r="A81" s="5" t="s">
        <v>194</v>
      </c>
      <c r="B81" s="4"/>
      <c r="C81" s="4">
        <v>19</v>
      </c>
    </row>
    <row r="82" spans="1:3">
      <c r="A82" s="5" t="s">
        <v>195</v>
      </c>
      <c r="B82" s="4"/>
      <c r="C82" s="4">
        <v>309</v>
      </c>
    </row>
    <row r="83" spans="1:3">
      <c r="A83" s="5" t="s">
        <v>196</v>
      </c>
      <c r="B83" s="4">
        <v>394</v>
      </c>
      <c r="C83" s="4">
        <v>2332</v>
      </c>
    </row>
    <row r="84" spans="1:3">
      <c r="A84" s="5" t="s">
        <v>197</v>
      </c>
      <c r="B84" s="4"/>
      <c r="C84" s="4">
        <v>6</v>
      </c>
    </row>
    <row r="85" spans="1:3">
      <c r="A85" s="5" t="s">
        <v>198</v>
      </c>
      <c r="B85" s="4"/>
      <c r="C85" s="4">
        <v>5</v>
      </c>
    </row>
    <row r="86" spans="1:3">
      <c r="A86" s="5" t="s">
        <v>199</v>
      </c>
      <c r="B86" s="4"/>
      <c r="C86" s="4">
        <v>95</v>
      </c>
    </row>
    <row r="87" spans="1:3">
      <c r="A87" s="5" t="s">
        <v>200</v>
      </c>
      <c r="B87" s="4"/>
      <c r="C87" s="4">
        <v>86</v>
      </c>
    </row>
    <row r="88" spans="1:3">
      <c r="A88" s="5" t="s">
        <v>73</v>
      </c>
      <c r="B88" s="4"/>
      <c r="C88" s="4">
        <v>47</v>
      </c>
    </row>
    <row r="89" spans="1:3">
      <c r="A89" s="5" t="s">
        <v>201</v>
      </c>
      <c r="B89" s="4"/>
      <c r="C89" s="4">
        <v>48</v>
      </c>
    </row>
    <row r="90" spans="1:3">
      <c r="A90" s="5" t="s">
        <v>202</v>
      </c>
      <c r="B90" s="4">
        <v>137</v>
      </c>
      <c r="C90" s="4">
        <v>1280</v>
      </c>
    </row>
    <row r="91" spans="1:3">
      <c r="A91" s="5" t="s">
        <v>203</v>
      </c>
      <c r="B91" s="4"/>
      <c r="C91" s="4">
        <v>19</v>
      </c>
    </row>
    <row r="92" spans="1:3">
      <c r="A92" s="5" t="s">
        <v>204</v>
      </c>
      <c r="B92" s="4"/>
      <c r="C92" s="4">
        <v>297</v>
      </c>
    </row>
    <row r="93" spans="1:3">
      <c r="A93" s="5" t="s">
        <v>10</v>
      </c>
      <c r="B93" s="4">
        <v>9</v>
      </c>
      <c r="C93" s="4">
        <v>25</v>
      </c>
    </row>
    <row r="94" spans="1:3">
      <c r="A94" s="5" t="s">
        <v>205</v>
      </c>
      <c r="B94" s="4"/>
      <c r="C94" s="4">
        <v>207</v>
      </c>
    </row>
    <row r="95" spans="1:3">
      <c r="A95" s="5" t="s">
        <v>11</v>
      </c>
      <c r="B95" s="4">
        <v>8</v>
      </c>
      <c r="C95" s="4">
        <v>24</v>
      </c>
    </row>
    <row r="96" spans="1:3">
      <c r="A96" s="5" t="s">
        <v>9</v>
      </c>
      <c r="B96" s="4">
        <v>391</v>
      </c>
      <c r="C96" s="4">
        <v>2734</v>
      </c>
    </row>
    <row r="97" spans="1:3">
      <c r="A97" s="5" t="s">
        <v>206</v>
      </c>
      <c r="B97" s="4">
        <v>27</v>
      </c>
      <c r="C97" s="4">
        <v>114</v>
      </c>
    </row>
    <row r="98" spans="1:3">
      <c r="A98" s="5" t="s">
        <v>207</v>
      </c>
      <c r="B98" s="4"/>
      <c r="C98" s="4">
        <v>2</v>
      </c>
    </row>
    <row r="99" spans="1:3">
      <c r="A99" s="5" t="s">
        <v>208</v>
      </c>
      <c r="B99" s="4">
        <v>129</v>
      </c>
      <c r="C99" s="4">
        <v>1142</v>
      </c>
    </row>
    <row r="100" spans="1:3">
      <c r="A100" s="5" t="s">
        <v>209</v>
      </c>
      <c r="B100" s="4"/>
      <c r="C100" s="4">
        <v>15</v>
      </c>
    </row>
    <row r="101" spans="1:3">
      <c r="A101" s="5" t="s">
        <v>210</v>
      </c>
      <c r="B101" s="4"/>
      <c r="C101" s="4">
        <v>1466</v>
      </c>
    </row>
    <row r="102" spans="1:3">
      <c r="A102" s="5" t="s">
        <v>211</v>
      </c>
      <c r="B102" s="4">
        <v>1</v>
      </c>
      <c r="C102" s="4"/>
    </row>
    <row r="103" spans="1:3">
      <c r="A103" s="5" t="s">
        <v>212</v>
      </c>
      <c r="B103" s="4">
        <v>58</v>
      </c>
      <c r="C103" s="4">
        <v>29</v>
      </c>
    </row>
    <row r="104" spans="1:3">
      <c r="A104" s="5" t="s">
        <v>213</v>
      </c>
      <c r="B104" s="4">
        <v>671313</v>
      </c>
      <c r="C104" s="4">
        <v>654004</v>
      </c>
    </row>
    <row r="105" spans="1:3">
      <c r="A105" s="5" t="s">
        <v>214</v>
      </c>
      <c r="B105" s="4">
        <v>32189</v>
      </c>
      <c r="C105" s="4">
        <v>38306</v>
      </c>
    </row>
    <row r="106" spans="1:3">
      <c r="A106" s="5" t="s">
        <v>215</v>
      </c>
      <c r="B106" s="4">
        <v>195</v>
      </c>
      <c r="C106" s="4">
        <v>24</v>
      </c>
    </row>
    <row r="107" spans="1:3">
      <c r="A107" s="5" t="s">
        <v>216</v>
      </c>
      <c r="B107" s="4">
        <v>277092</v>
      </c>
      <c r="C107" s="4">
        <v>327915</v>
      </c>
    </row>
    <row r="108" spans="1:3">
      <c r="A108" s="5" t="s">
        <v>217</v>
      </c>
      <c r="B108" s="4">
        <v>136041</v>
      </c>
      <c r="C108" s="4">
        <v>137320</v>
      </c>
    </row>
    <row r="109" spans="1:3">
      <c r="A109" s="5" t="s">
        <v>0</v>
      </c>
      <c r="B109" s="4">
        <v>342234</v>
      </c>
      <c r="C109" s="4">
        <v>238866</v>
      </c>
    </row>
    <row r="110" spans="1:3">
      <c r="A110" s="5" t="s">
        <v>218</v>
      </c>
      <c r="B110" s="4">
        <v>62827</v>
      </c>
      <c r="C110" s="4">
        <v>4638</v>
      </c>
    </row>
    <row r="111" spans="1:3">
      <c r="A111" s="5" t="s">
        <v>219</v>
      </c>
      <c r="B111" s="4">
        <v>1527</v>
      </c>
      <c r="C111" s="4">
        <v>1003</v>
      </c>
    </row>
    <row r="112" spans="1:3">
      <c r="A112" s="5" t="s">
        <v>220</v>
      </c>
      <c r="B112" s="4">
        <v>72336</v>
      </c>
      <c r="C112" s="4">
        <v>76257</v>
      </c>
    </row>
    <row r="113" spans="1:3">
      <c r="A113" s="5" t="s">
        <v>221</v>
      </c>
      <c r="B113" s="4">
        <v>2767</v>
      </c>
      <c r="C113" s="4">
        <v>2324</v>
      </c>
    </row>
    <row r="114" spans="1:3">
      <c r="A114" s="5" t="s">
        <v>222</v>
      </c>
      <c r="B114" s="4">
        <v>34683</v>
      </c>
      <c r="C114" s="4">
        <v>19843</v>
      </c>
    </row>
    <row r="115" spans="1:3">
      <c r="A115" s="5" t="s">
        <v>223</v>
      </c>
      <c r="B115" s="4">
        <v>40650</v>
      </c>
      <c r="C115" s="4">
        <v>44830</v>
      </c>
    </row>
    <row r="116" spans="1:3">
      <c r="A116" s="5" t="s">
        <v>224</v>
      </c>
      <c r="B116" s="4">
        <v>118168</v>
      </c>
      <c r="C116" s="4">
        <v>121748</v>
      </c>
    </row>
    <row r="117" spans="1:3">
      <c r="A117" s="5" t="s">
        <v>225</v>
      </c>
      <c r="B117" s="4">
        <v>24781</v>
      </c>
      <c r="C117" s="4">
        <v>23776</v>
      </c>
    </row>
    <row r="118" spans="1:3">
      <c r="A118" s="5" t="s">
        <v>226</v>
      </c>
      <c r="B118" s="4">
        <v>128454</v>
      </c>
      <c r="C118" s="4">
        <v>118948</v>
      </c>
    </row>
    <row r="119" spans="1:3">
      <c r="A119" s="5" t="s">
        <v>3</v>
      </c>
      <c r="B119" s="4">
        <v>109167</v>
      </c>
      <c r="C119" s="4">
        <v>106831</v>
      </c>
    </row>
    <row r="120" spans="1:3">
      <c r="A120" s="5" t="s">
        <v>227</v>
      </c>
      <c r="B120" s="4">
        <v>987</v>
      </c>
      <c r="C120" s="4">
        <v>922</v>
      </c>
    </row>
    <row r="121" spans="1:3">
      <c r="A121" s="5" t="s">
        <v>228</v>
      </c>
      <c r="B121" s="4">
        <v>13139</v>
      </c>
      <c r="C121" s="4">
        <v>12857</v>
      </c>
    </row>
    <row r="122" spans="1:3">
      <c r="A122" s="5" t="s">
        <v>229</v>
      </c>
      <c r="B122" s="4">
        <v>79045</v>
      </c>
      <c r="C122" s="4">
        <v>123910</v>
      </c>
    </row>
    <row r="123" spans="1:3">
      <c r="A123" s="5" t="s">
        <v>230</v>
      </c>
      <c r="B123" s="4">
        <v>93100</v>
      </c>
      <c r="C123" s="4">
        <v>88943</v>
      </c>
    </row>
    <row r="124" spans="1:3">
      <c r="A124" s="5" t="s">
        <v>231</v>
      </c>
      <c r="B124" s="4">
        <v>4712</v>
      </c>
      <c r="C124" s="4">
        <v>4799</v>
      </c>
    </row>
    <row r="125" spans="1:3">
      <c r="A125" s="5" t="s">
        <v>232</v>
      </c>
      <c r="B125" s="4">
        <v>2518</v>
      </c>
      <c r="C125" s="4">
        <v>4952</v>
      </c>
    </row>
    <row r="126" spans="1:3">
      <c r="A126" s="5" t="s">
        <v>233</v>
      </c>
      <c r="B126" s="4">
        <v>124614</v>
      </c>
      <c r="C126" s="4">
        <v>146399</v>
      </c>
    </row>
    <row r="127" spans="1:3">
      <c r="A127" s="11" t="s">
        <v>248</v>
      </c>
      <c r="B127" s="7"/>
      <c r="C127" s="7"/>
    </row>
    <row r="128" spans="1:3">
      <c r="A128" s="6"/>
      <c r="B128" s="7"/>
      <c r="C128" s="7"/>
    </row>
    <row r="129" spans="1:3">
      <c r="A129" s="6"/>
      <c r="B129" s="7"/>
      <c r="C129" s="7"/>
    </row>
    <row r="130" spans="1:3">
      <c r="A130" s="6"/>
      <c r="B130" s="7"/>
      <c r="C130" s="7"/>
    </row>
    <row r="131" spans="1:3">
      <c r="A131" s="6"/>
      <c r="B131" s="7"/>
      <c r="C131" s="7"/>
    </row>
    <row r="132" spans="1:3">
      <c r="A132" s="6"/>
      <c r="B132" s="7"/>
      <c r="C132" s="7"/>
    </row>
    <row r="133" spans="1:3">
      <c r="A133" s="6"/>
      <c r="B133" s="7"/>
      <c r="C133" s="7"/>
    </row>
    <row r="134" spans="1:3">
      <c r="A134" s="6"/>
      <c r="B134" s="7"/>
      <c r="C134" s="7"/>
    </row>
    <row r="135" spans="1:3">
      <c r="A135" s="6"/>
      <c r="B135" s="7"/>
      <c r="C135" s="7"/>
    </row>
    <row r="136" spans="1:3">
      <c r="A136" s="6"/>
      <c r="B136" s="7"/>
      <c r="C136" s="7"/>
    </row>
    <row r="137" spans="1:3">
      <c r="A137" s="6"/>
      <c r="B137" s="7"/>
      <c r="C137" s="7"/>
    </row>
    <row r="138" spans="1:3">
      <c r="A138" s="6"/>
      <c r="B138" s="7"/>
      <c r="C138" s="7"/>
    </row>
    <row r="139" spans="1:3">
      <c r="A139" s="6"/>
      <c r="B139" s="7"/>
      <c r="C139" s="7"/>
    </row>
    <row r="140" spans="1:3">
      <c r="A140" s="6"/>
      <c r="B140" s="7"/>
      <c r="C140" s="7"/>
    </row>
    <row r="141" spans="1:3">
      <c r="A141" s="6"/>
      <c r="B141" s="7"/>
      <c r="C141" s="7"/>
    </row>
    <row r="142" spans="1:3">
      <c r="A142" s="6"/>
      <c r="B142" s="7"/>
      <c r="C142" s="7"/>
    </row>
    <row r="143" spans="1:3">
      <c r="A143" s="6"/>
      <c r="B143" s="7"/>
      <c r="C143" s="7"/>
    </row>
    <row r="144" spans="1:3">
      <c r="A144" s="6"/>
      <c r="B144" s="7"/>
      <c r="C144" s="7"/>
    </row>
    <row r="145" spans="1:3">
      <c r="A145" s="6"/>
      <c r="B145" s="7"/>
      <c r="C145" s="7"/>
    </row>
    <row r="146" spans="1:3">
      <c r="A146" s="6"/>
      <c r="B146" s="7"/>
      <c r="C146" s="7"/>
    </row>
    <row r="147" spans="1:3">
      <c r="A147" s="6"/>
      <c r="B147" s="7"/>
      <c r="C147" s="7"/>
    </row>
    <row r="148" spans="1:3">
      <c r="A148" s="6"/>
      <c r="B148" s="7"/>
      <c r="C148" s="7"/>
    </row>
    <row r="149" spans="1:3">
      <c r="A149" s="6"/>
      <c r="B149" s="7"/>
      <c r="C149" s="7"/>
    </row>
    <row r="150" spans="1:3">
      <c r="A150" s="6"/>
      <c r="B150" s="7"/>
      <c r="C150" s="7"/>
    </row>
    <row r="151" spans="1:3">
      <c r="A151" s="6"/>
      <c r="B151" s="7"/>
      <c r="C151" s="7"/>
    </row>
    <row r="152" spans="1:3">
      <c r="A152" s="6"/>
      <c r="B152" s="7"/>
      <c r="C152" s="7"/>
    </row>
    <row r="153" spans="1:3">
      <c r="A153" s="6"/>
      <c r="B153" s="7"/>
      <c r="C153" s="7"/>
    </row>
    <row r="154" spans="1:3">
      <c r="A154" s="6"/>
      <c r="B154" s="7"/>
      <c r="C154" s="7"/>
    </row>
    <row r="155" spans="1:3">
      <c r="A155" s="6"/>
      <c r="B155" s="7"/>
      <c r="C155" s="7"/>
    </row>
    <row r="156" spans="1:3">
      <c r="A156" s="6"/>
      <c r="B156" s="7"/>
      <c r="C156" s="7"/>
    </row>
    <row r="157" spans="1:3">
      <c r="A157" s="6"/>
      <c r="B157" s="7"/>
      <c r="C157" s="7"/>
    </row>
    <row r="158" spans="1:3">
      <c r="A158" s="6"/>
      <c r="B158" s="7"/>
      <c r="C158" s="7"/>
    </row>
    <row r="159" spans="1:3">
      <c r="A159" s="6"/>
      <c r="B159" s="7"/>
      <c r="C159" s="7"/>
    </row>
    <row r="160" spans="1:3">
      <c r="A160" s="6"/>
      <c r="B160" s="7"/>
      <c r="C160" s="7"/>
    </row>
    <row r="161" spans="1:3">
      <c r="A161" s="6"/>
      <c r="B161" s="7"/>
      <c r="C161" s="7"/>
    </row>
    <row r="162" spans="1:3">
      <c r="A162" s="6"/>
      <c r="B162" s="7"/>
      <c r="C162" s="7"/>
    </row>
    <row r="163" spans="1:3">
      <c r="A163" s="6"/>
      <c r="B163" s="7"/>
      <c r="C163" s="7"/>
    </row>
    <row r="164" spans="1:3">
      <c r="A164" s="6"/>
      <c r="B164" s="7"/>
      <c r="C164" s="7"/>
    </row>
    <row r="165" spans="1:3">
      <c r="A165" s="6"/>
      <c r="B165" s="7"/>
      <c r="C165" s="7"/>
    </row>
    <row r="166" spans="1:3">
      <c r="A166" s="6"/>
      <c r="B166" s="7"/>
      <c r="C166" s="7"/>
    </row>
    <row r="167" spans="1:3">
      <c r="A167" s="6"/>
      <c r="B167" s="7"/>
      <c r="C167" s="7"/>
    </row>
    <row r="168" spans="1:3">
      <c r="A168" s="6"/>
      <c r="B168" s="7"/>
      <c r="C168" s="7"/>
    </row>
    <row r="169" spans="1:3">
      <c r="A169" s="6"/>
      <c r="B169" s="7"/>
      <c r="C169" s="7"/>
    </row>
    <row r="170" spans="1:3">
      <c r="A170" s="6"/>
      <c r="B170" s="7"/>
      <c r="C170" s="7"/>
    </row>
    <row r="171" spans="1:3">
      <c r="A171" s="6"/>
      <c r="B171" s="7"/>
      <c r="C171" s="7"/>
    </row>
    <row r="172" spans="1:3">
      <c r="A172" s="6"/>
      <c r="B172" s="7"/>
      <c r="C172" s="7"/>
    </row>
    <row r="173" spans="1:3">
      <c r="A173" s="6"/>
      <c r="B173" s="7"/>
      <c r="C173" s="7"/>
    </row>
    <row r="174" spans="1:3">
      <c r="A174" s="6"/>
      <c r="B174" s="7"/>
      <c r="C174" s="7"/>
    </row>
    <row r="175" spans="1:3">
      <c r="A175" s="6"/>
      <c r="B175" s="7"/>
      <c r="C175" s="7"/>
    </row>
    <row r="176" spans="1:3">
      <c r="A176" s="6"/>
      <c r="B176" s="7"/>
      <c r="C176" s="7"/>
    </row>
    <row r="177" spans="1:3">
      <c r="A177" s="6"/>
      <c r="B177" s="7"/>
      <c r="C177" s="7"/>
    </row>
    <row r="178" spans="1:3">
      <c r="A178" s="6"/>
      <c r="B178" s="7"/>
      <c r="C178" s="7"/>
    </row>
    <row r="179" spans="1:3">
      <c r="A179" s="6"/>
      <c r="B179" s="7"/>
      <c r="C179" s="7"/>
    </row>
    <row r="180" spans="1:3">
      <c r="A180" s="6"/>
      <c r="B180" s="7"/>
      <c r="C180" s="7"/>
    </row>
    <row r="181" spans="1:3">
      <c r="A181" s="6"/>
      <c r="B181" s="7"/>
      <c r="C181" s="7"/>
    </row>
    <row r="182" spans="1:3">
      <c r="A182" s="6"/>
      <c r="B182" s="7"/>
      <c r="C182" s="7"/>
    </row>
    <row r="183" spans="1:3">
      <c r="A183" s="6"/>
      <c r="B183" s="7"/>
      <c r="C183" s="7"/>
    </row>
    <row r="184" spans="1:3">
      <c r="A184" s="6"/>
      <c r="B184" s="7"/>
      <c r="C184" s="7"/>
    </row>
    <row r="185" spans="1:3">
      <c r="A185" s="6"/>
      <c r="B185" s="7"/>
      <c r="C185" s="7"/>
    </row>
    <row r="186" spans="1:3">
      <c r="A186" s="6"/>
      <c r="B186" s="7"/>
      <c r="C186" s="7"/>
    </row>
    <row r="187" spans="1:3">
      <c r="A187" s="6"/>
      <c r="B187" s="7"/>
      <c r="C187" s="7"/>
    </row>
    <row r="188" spans="1:3">
      <c r="A188" s="6"/>
      <c r="B188" s="7"/>
      <c r="C188" s="7"/>
    </row>
    <row r="189" spans="1:3">
      <c r="A189" s="6"/>
      <c r="B189" s="7"/>
      <c r="C189" s="7"/>
    </row>
    <row r="190" spans="1:3">
      <c r="A190" s="6"/>
      <c r="B190" s="7"/>
      <c r="C190" s="7"/>
    </row>
    <row r="191" spans="1:3">
      <c r="A191" s="6"/>
      <c r="B191" s="7"/>
      <c r="C191" s="7"/>
    </row>
    <row r="192" spans="1:3">
      <c r="A192" s="6"/>
      <c r="B192" s="7"/>
      <c r="C192" s="7"/>
    </row>
    <row r="193" spans="1:3">
      <c r="A193" s="6"/>
      <c r="B193" s="7"/>
      <c r="C193" s="7"/>
    </row>
    <row r="194" spans="1:3">
      <c r="A194" s="6"/>
      <c r="B194" s="7"/>
      <c r="C194" s="7"/>
    </row>
    <row r="195" spans="1:3">
      <c r="A195" s="6"/>
      <c r="B195" s="7"/>
      <c r="C195" s="7"/>
    </row>
    <row r="196" spans="1:3">
      <c r="A196" s="6"/>
      <c r="B196" s="7"/>
      <c r="C196" s="7"/>
    </row>
    <row r="197" spans="1:3">
      <c r="A197" s="6"/>
      <c r="B197" s="7"/>
      <c r="C197" s="7"/>
    </row>
    <row r="198" spans="1:3">
      <c r="A198" s="6"/>
      <c r="B198" s="7"/>
      <c r="C198" s="7"/>
    </row>
    <row r="199" spans="1:3">
      <c r="A199" s="6"/>
      <c r="B199" s="7"/>
      <c r="C199" s="7"/>
    </row>
    <row r="200" spans="1:3">
      <c r="A200" s="6"/>
      <c r="B200" s="7"/>
      <c r="C200" s="7"/>
    </row>
    <row r="201" spans="1:3">
      <c r="A201" s="6"/>
      <c r="B201" s="7"/>
      <c r="C201" s="7"/>
    </row>
    <row r="202" spans="1:3">
      <c r="A202" s="6"/>
      <c r="B202" s="7"/>
      <c r="C202" s="7"/>
    </row>
    <row r="203" spans="1:3">
      <c r="A203" s="6"/>
      <c r="B203" s="7"/>
      <c r="C203" s="7"/>
    </row>
    <row r="204" spans="1:3">
      <c r="A204" s="6"/>
      <c r="B204" s="7"/>
      <c r="C204" s="7"/>
    </row>
    <row r="205" spans="1:3">
      <c r="A205" s="6"/>
      <c r="B205" s="7"/>
      <c r="C205" s="7"/>
    </row>
    <row r="206" spans="1:3">
      <c r="A206" s="6"/>
      <c r="B206" s="7"/>
      <c r="C206" s="7"/>
    </row>
    <row r="207" spans="1:3">
      <c r="A207" s="6"/>
      <c r="B207" s="7"/>
      <c r="C207" s="7"/>
    </row>
    <row r="208" spans="1:3">
      <c r="A208" s="6"/>
      <c r="B208" s="7"/>
      <c r="C208" s="7"/>
    </row>
    <row r="209" spans="1:3">
      <c r="A209" s="6"/>
      <c r="B209" s="7"/>
      <c r="C209" s="7"/>
    </row>
    <row r="210" spans="1:3">
      <c r="A210" s="6"/>
      <c r="B210" s="7"/>
      <c r="C210" s="7"/>
    </row>
    <row r="211" spans="1:3">
      <c r="A211" s="6"/>
      <c r="B211" s="7"/>
      <c r="C211" s="7"/>
    </row>
    <row r="212" spans="1:3">
      <c r="A212" s="6"/>
      <c r="B212" s="7"/>
      <c r="C212" s="7"/>
    </row>
    <row r="213" spans="1:3">
      <c r="A213" s="6"/>
      <c r="B213" s="7"/>
      <c r="C213" s="7"/>
    </row>
    <row r="214" spans="1:3">
      <c r="A214" s="6"/>
      <c r="B214" s="7"/>
      <c r="C214" s="7"/>
    </row>
    <row r="215" spans="1:3">
      <c r="A215" s="6"/>
      <c r="B215" s="7"/>
      <c r="C215" s="7"/>
    </row>
    <row r="216" spans="1:3">
      <c r="A216" s="6"/>
      <c r="B216" s="7"/>
      <c r="C216" s="7"/>
    </row>
    <row r="217" spans="1:3">
      <c r="A217" s="6"/>
      <c r="B217" s="7"/>
      <c r="C217" s="7"/>
    </row>
    <row r="218" spans="1:3">
      <c r="A218" s="6"/>
      <c r="B218" s="7"/>
      <c r="C218" s="7"/>
    </row>
    <row r="219" spans="1:3">
      <c r="A219" s="6"/>
      <c r="B219" s="7"/>
      <c r="C219" s="7"/>
    </row>
    <row r="220" spans="1:3">
      <c r="A220" s="6"/>
      <c r="B220" s="7"/>
      <c r="C220" s="7"/>
    </row>
    <row r="221" spans="1:3">
      <c r="A221" s="6"/>
      <c r="B221" s="7"/>
      <c r="C221" s="7"/>
    </row>
    <row r="222" spans="1:3">
      <c r="A222" s="6"/>
      <c r="B222" s="7"/>
      <c r="C222" s="7"/>
    </row>
    <row r="223" spans="1:3">
      <c r="A223" s="6"/>
      <c r="B223" s="7"/>
      <c r="C223" s="7"/>
    </row>
    <row r="224" spans="1:3">
      <c r="A224" s="6"/>
      <c r="B224" s="7"/>
      <c r="C224" s="7"/>
    </row>
    <row r="225" spans="1:3">
      <c r="A225" s="6"/>
      <c r="B225" s="7"/>
      <c r="C225" s="7"/>
    </row>
    <row r="226" spans="1:3">
      <c r="A226" s="6"/>
      <c r="B226" s="7"/>
      <c r="C226" s="7"/>
    </row>
    <row r="227" spans="1:3">
      <c r="A227" s="6"/>
      <c r="B227" s="7"/>
      <c r="C227" s="7"/>
    </row>
  </sheetData>
  <mergeCells count="1">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3"/>
  <sheetViews>
    <sheetView tabSelected="1" workbookViewId="0">
      <selection activeCell="H15" sqref="H15"/>
    </sheetView>
  </sheetViews>
  <sheetFormatPr defaultRowHeight="15"/>
  <cols>
    <col min="1" max="1" width="30.85546875" customWidth="1"/>
    <col min="2" max="7" width="13.28515625" customWidth="1"/>
    <col min="8" max="13" width="13" customWidth="1"/>
  </cols>
  <sheetData>
    <row r="1" spans="1:13" s="44" customFormat="1" ht="15.75" customHeight="1">
      <c r="A1" s="43" t="s">
        <v>256</v>
      </c>
      <c r="B1" s="43"/>
      <c r="C1" s="43"/>
      <c r="D1" s="43"/>
      <c r="E1" s="43"/>
      <c r="F1" s="43"/>
      <c r="G1" s="43"/>
      <c r="H1" s="43"/>
      <c r="I1" s="43"/>
      <c r="J1" s="43"/>
      <c r="K1" s="43"/>
      <c r="L1" s="43"/>
      <c r="M1" s="43"/>
    </row>
    <row r="2" spans="1:13" s="44" customFormat="1" ht="15.75" customHeight="1">
      <c r="A2" s="42"/>
      <c r="B2" s="42"/>
      <c r="C2" s="42"/>
      <c r="D2" s="42"/>
      <c r="E2" s="42"/>
      <c r="F2" s="42"/>
      <c r="G2" s="42"/>
      <c r="H2" s="42"/>
      <c r="I2" s="42"/>
      <c r="J2" s="42"/>
      <c r="K2" s="42"/>
      <c r="L2" s="42"/>
      <c r="M2" s="42"/>
    </row>
    <row r="3" spans="1:13">
      <c r="A3" s="47" t="s">
        <v>80</v>
      </c>
      <c r="B3" s="35" t="s">
        <v>78</v>
      </c>
      <c r="C3" s="35"/>
      <c r="D3" s="35"/>
      <c r="E3" s="35"/>
      <c r="F3" s="35"/>
      <c r="G3" s="35"/>
      <c r="H3" s="35" t="s">
        <v>79</v>
      </c>
      <c r="I3" s="35"/>
      <c r="J3" s="35"/>
      <c r="K3" s="35"/>
      <c r="L3" s="35"/>
      <c r="M3" s="35"/>
    </row>
    <row r="4" spans="1:13">
      <c r="A4" s="48"/>
      <c r="B4" s="49" t="s">
        <v>81</v>
      </c>
      <c r="C4" s="18" t="s">
        <v>76</v>
      </c>
      <c r="D4" s="18" t="s">
        <v>77</v>
      </c>
      <c r="E4" s="18" t="s">
        <v>244</v>
      </c>
      <c r="F4" s="18" t="s">
        <v>245</v>
      </c>
      <c r="G4" s="18" t="s">
        <v>246</v>
      </c>
      <c r="H4" s="49" t="s">
        <v>81</v>
      </c>
      <c r="I4" s="18" t="s">
        <v>76</v>
      </c>
      <c r="J4" s="18" t="s">
        <v>77</v>
      </c>
      <c r="K4" s="18" t="s">
        <v>244</v>
      </c>
      <c r="L4" s="18" t="s">
        <v>245</v>
      </c>
      <c r="M4" s="18" t="s">
        <v>246</v>
      </c>
    </row>
    <row r="5" spans="1:13">
      <c r="A5" s="41" t="s">
        <v>81</v>
      </c>
      <c r="B5" s="22">
        <f>SUM(C5:G5)</f>
        <v>11960868</v>
      </c>
      <c r="C5" s="15">
        <f>SUM(C6:C92)</f>
        <v>3032179</v>
      </c>
      <c r="D5" s="15">
        <f t="shared" ref="D5:G5" si="0">SUM(D6:D92)</f>
        <v>3715643</v>
      </c>
      <c r="E5" s="15">
        <f t="shared" si="0"/>
        <v>388471</v>
      </c>
      <c r="F5" s="15">
        <f t="shared" si="0"/>
        <v>7852</v>
      </c>
      <c r="G5" s="15">
        <f t="shared" si="0"/>
        <v>4816723</v>
      </c>
      <c r="H5" s="8">
        <f>SUM(I5:M5)</f>
        <v>11816555</v>
      </c>
      <c r="I5" s="15">
        <f>SUM(I6:I92)</f>
        <v>3058682</v>
      </c>
      <c r="J5" s="15">
        <f t="shared" ref="J5:M5" si="1">SUM(J6:J92)</f>
        <v>3643571</v>
      </c>
      <c r="K5" s="15">
        <f t="shared" si="1"/>
        <v>383042</v>
      </c>
      <c r="L5" s="15">
        <f t="shared" si="1"/>
        <v>7140</v>
      </c>
      <c r="M5" s="15">
        <f t="shared" si="1"/>
        <v>4724120</v>
      </c>
    </row>
    <row r="6" spans="1:13">
      <c r="A6" s="21" t="s">
        <v>65</v>
      </c>
      <c r="B6" s="23"/>
      <c r="C6" s="10"/>
      <c r="D6" s="10"/>
      <c r="E6" s="10"/>
      <c r="F6" s="10"/>
      <c r="G6" s="10"/>
      <c r="H6" s="12">
        <f t="shared" ref="H6:H69" si="2">SUM(I6:M6)</f>
        <v>3</v>
      </c>
      <c r="I6" s="10">
        <v>3</v>
      </c>
      <c r="J6" s="10"/>
      <c r="K6" s="10"/>
      <c r="L6" s="10"/>
      <c r="M6" s="10"/>
    </row>
    <row r="7" spans="1:13">
      <c r="A7" s="21" t="s">
        <v>12</v>
      </c>
      <c r="B7" s="23">
        <f t="shared" ref="B7:B69" si="3">SUM(C7:G7)</f>
        <v>29</v>
      </c>
      <c r="C7" s="10">
        <v>29</v>
      </c>
      <c r="D7" s="10"/>
      <c r="E7" s="10"/>
      <c r="F7" s="10"/>
      <c r="G7" s="10"/>
      <c r="H7" s="12">
        <f t="shared" si="2"/>
        <v>39</v>
      </c>
      <c r="I7" s="10">
        <v>39</v>
      </c>
      <c r="J7" s="10"/>
      <c r="K7" s="10"/>
      <c r="L7" s="10"/>
      <c r="M7" s="10"/>
    </row>
    <row r="8" spans="1:13">
      <c r="A8" s="21" t="s">
        <v>92</v>
      </c>
      <c r="B8" s="23">
        <f t="shared" si="3"/>
        <v>70514</v>
      </c>
      <c r="C8" s="10">
        <v>66001</v>
      </c>
      <c r="D8" s="10"/>
      <c r="E8" s="10"/>
      <c r="F8" s="10">
        <v>4513</v>
      </c>
      <c r="G8" s="10"/>
      <c r="H8" s="12">
        <f t="shared" si="2"/>
        <v>88189</v>
      </c>
      <c r="I8" s="10">
        <v>84270</v>
      </c>
      <c r="J8" s="10"/>
      <c r="K8" s="10"/>
      <c r="L8" s="10">
        <v>3919</v>
      </c>
      <c r="M8" s="10"/>
    </row>
    <row r="9" spans="1:13">
      <c r="A9" s="21" t="s">
        <v>66</v>
      </c>
      <c r="B9" s="23">
        <f t="shared" si="3"/>
        <v>0</v>
      </c>
      <c r="C9" s="10"/>
      <c r="D9" s="10"/>
      <c r="E9" s="10"/>
      <c r="F9" s="10"/>
      <c r="G9" s="10"/>
      <c r="H9" s="12">
        <f t="shared" si="2"/>
        <v>3</v>
      </c>
      <c r="I9" s="10">
        <v>3</v>
      </c>
      <c r="J9" s="10"/>
      <c r="K9" s="10"/>
      <c r="L9" s="10"/>
      <c r="M9" s="10"/>
    </row>
    <row r="10" spans="1:13">
      <c r="A10" s="21" t="s">
        <v>93</v>
      </c>
      <c r="B10" s="23">
        <f t="shared" si="3"/>
        <v>119</v>
      </c>
      <c r="C10" s="10">
        <v>119</v>
      </c>
      <c r="D10" s="10"/>
      <c r="E10" s="10"/>
      <c r="F10" s="10"/>
      <c r="G10" s="10"/>
      <c r="H10" s="12">
        <f t="shared" si="2"/>
        <v>0</v>
      </c>
      <c r="I10" s="10"/>
      <c r="J10" s="10"/>
      <c r="K10" s="10"/>
      <c r="L10" s="10"/>
      <c r="M10" s="10"/>
    </row>
    <row r="11" spans="1:13">
      <c r="A11" s="21" t="s">
        <v>13</v>
      </c>
      <c r="B11" s="23">
        <f t="shared" si="3"/>
        <v>751</v>
      </c>
      <c r="C11" s="10">
        <v>751</v>
      </c>
      <c r="D11" s="10"/>
      <c r="E11" s="10"/>
      <c r="F11" s="10"/>
      <c r="G11" s="10"/>
      <c r="H11" s="12">
        <f t="shared" si="2"/>
        <v>112</v>
      </c>
      <c r="I11" s="10">
        <v>112</v>
      </c>
      <c r="J11" s="10"/>
      <c r="K11" s="10"/>
      <c r="L11" s="10"/>
      <c r="M11" s="10"/>
    </row>
    <row r="12" spans="1:13">
      <c r="A12" s="21" t="s">
        <v>14</v>
      </c>
      <c r="B12" s="23">
        <f t="shared" si="3"/>
        <v>3186</v>
      </c>
      <c r="C12" s="10">
        <v>3186</v>
      </c>
      <c r="D12" s="10"/>
      <c r="E12" s="10"/>
      <c r="F12" s="10"/>
      <c r="G12" s="10"/>
      <c r="H12" s="12">
        <f t="shared" si="2"/>
        <v>117</v>
      </c>
      <c r="I12" s="10">
        <v>117</v>
      </c>
      <c r="J12" s="10"/>
      <c r="K12" s="10"/>
      <c r="L12" s="10"/>
      <c r="M12" s="10"/>
    </row>
    <row r="13" spans="1:13">
      <c r="A13" s="21" t="s">
        <v>94</v>
      </c>
      <c r="B13" s="23">
        <f t="shared" si="3"/>
        <v>101</v>
      </c>
      <c r="C13" s="10">
        <v>101</v>
      </c>
      <c r="D13" s="10"/>
      <c r="E13" s="10"/>
      <c r="F13" s="10"/>
      <c r="G13" s="10"/>
      <c r="H13" s="12">
        <f t="shared" si="2"/>
        <v>66</v>
      </c>
      <c r="I13" s="10">
        <v>66</v>
      </c>
      <c r="J13" s="10"/>
      <c r="K13" s="10"/>
      <c r="L13" s="10"/>
      <c r="M13" s="10"/>
    </row>
    <row r="14" spans="1:13">
      <c r="A14" s="21" t="s">
        <v>15</v>
      </c>
      <c r="B14" s="23">
        <f t="shared" si="3"/>
        <v>209</v>
      </c>
      <c r="C14" s="10">
        <v>209</v>
      </c>
      <c r="D14" s="10"/>
      <c r="E14" s="10"/>
      <c r="F14" s="10"/>
      <c r="G14" s="10"/>
      <c r="H14" s="12">
        <f t="shared" si="2"/>
        <v>213</v>
      </c>
      <c r="I14" s="10">
        <v>213</v>
      </c>
      <c r="J14" s="10"/>
      <c r="K14" s="10"/>
      <c r="L14" s="10"/>
      <c r="M14" s="10"/>
    </row>
    <row r="15" spans="1:13">
      <c r="A15" s="21" t="s">
        <v>16</v>
      </c>
      <c r="B15" s="23">
        <f t="shared" si="3"/>
        <v>96</v>
      </c>
      <c r="C15" s="10">
        <v>96</v>
      </c>
      <c r="D15" s="10"/>
      <c r="E15" s="10"/>
      <c r="F15" s="10"/>
      <c r="G15" s="10"/>
      <c r="H15" s="12">
        <f t="shared" si="2"/>
        <v>61</v>
      </c>
      <c r="I15" s="10">
        <v>61</v>
      </c>
      <c r="J15" s="10"/>
      <c r="K15" s="10"/>
      <c r="L15" s="10"/>
      <c r="M15" s="10"/>
    </row>
    <row r="16" spans="1:13">
      <c r="A16" s="21" t="s">
        <v>17</v>
      </c>
      <c r="B16" s="23">
        <f t="shared" si="3"/>
        <v>9324</v>
      </c>
      <c r="C16" s="10">
        <v>9324</v>
      </c>
      <c r="D16" s="10"/>
      <c r="E16" s="10"/>
      <c r="F16" s="10"/>
      <c r="G16" s="10"/>
      <c r="H16" s="12">
        <f t="shared" si="2"/>
        <v>9409</v>
      </c>
      <c r="I16" s="10">
        <v>9409</v>
      </c>
      <c r="J16" s="10"/>
      <c r="K16" s="10"/>
      <c r="L16" s="10"/>
      <c r="M16" s="10"/>
    </row>
    <row r="17" spans="1:13">
      <c r="A17" s="21" t="s">
        <v>18</v>
      </c>
      <c r="B17" s="23">
        <f t="shared" si="3"/>
        <v>13</v>
      </c>
      <c r="C17" s="10">
        <v>13</v>
      </c>
      <c r="D17" s="10"/>
      <c r="E17" s="10"/>
      <c r="F17" s="10"/>
      <c r="G17" s="10"/>
      <c r="H17" s="12">
        <f t="shared" si="2"/>
        <v>93</v>
      </c>
      <c r="I17" s="10">
        <v>93</v>
      </c>
      <c r="J17" s="10"/>
      <c r="K17" s="10"/>
      <c r="L17" s="10"/>
      <c r="M17" s="10"/>
    </row>
    <row r="18" spans="1:13">
      <c r="A18" s="21" t="s">
        <v>19</v>
      </c>
      <c r="B18" s="23">
        <f t="shared" si="3"/>
        <v>17</v>
      </c>
      <c r="C18" s="10">
        <v>17</v>
      </c>
      <c r="D18" s="10"/>
      <c r="E18" s="10"/>
      <c r="F18" s="10"/>
      <c r="G18" s="10"/>
      <c r="H18" s="12">
        <f t="shared" si="2"/>
        <v>6</v>
      </c>
      <c r="I18" s="10">
        <v>6</v>
      </c>
      <c r="J18" s="10"/>
      <c r="K18" s="10"/>
      <c r="L18" s="10"/>
      <c r="M18" s="10"/>
    </row>
    <row r="19" spans="1:13" ht="29.25">
      <c r="A19" s="21" t="s">
        <v>95</v>
      </c>
      <c r="B19" s="23"/>
      <c r="C19" s="10"/>
      <c r="D19" s="10"/>
      <c r="E19" s="10"/>
      <c r="F19" s="10"/>
      <c r="G19" s="10"/>
      <c r="H19" s="12">
        <f t="shared" si="2"/>
        <v>2</v>
      </c>
      <c r="I19" s="10">
        <v>2</v>
      </c>
      <c r="J19" s="10"/>
      <c r="K19" s="10"/>
      <c r="L19" s="10"/>
      <c r="M19" s="10"/>
    </row>
    <row r="20" spans="1:13">
      <c r="A20" s="21" t="s">
        <v>96</v>
      </c>
      <c r="B20" s="23">
        <f t="shared" si="3"/>
        <v>10219</v>
      </c>
      <c r="C20" s="10">
        <v>10219</v>
      </c>
      <c r="D20" s="10"/>
      <c r="E20" s="10"/>
      <c r="F20" s="10"/>
      <c r="G20" s="10"/>
      <c r="H20" s="12">
        <f t="shared" si="2"/>
        <v>8719</v>
      </c>
      <c r="I20" s="10">
        <v>8719</v>
      </c>
      <c r="J20" s="10"/>
      <c r="K20" s="10"/>
      <c r="L20" s="10"/>
      <c r="M20" s="10"/>
    </row>
    <row r="21" spans="1:13">
      <c r="A21" s="21" t="s">
        <v>20</v>
      </c>
      <c r="B21" s="23">
        <f t="shared" si="3"/>
        <v>103</v>
      </c>
      <c r="C21" s="10">
        <v>103</v>
      </c>
      <c r="D21" s="10"/>
      <c r="E21" s="10"/>
      <c r="F21" s="10"/>
      <c r="G21" s="10"/>
      <c r="H21" s="12">
        <f t="shared" si="2"/>
        <v>3149</v>
      </c>
      <c r="I21" s="10">
        <v>3149</v>
      </c>
      <c r="J21" s="10"/>
      <c r="K21" s="10"/>
      <c r="L21" s="10"/>
      <c r="M21" s="10"/>
    </row>
    <row r="22" spans="1:13">
      <c r="A22" s="21" t="s">
        <v>21</v>
      </c>
      <c r="B22" s="23">
        <f t="shared" si="3"/>
        <v>152451</v>
      </c>
      <c r="C22" s="10">
        <v>152451</v>
      </c>
      <c r="D22" s="10"/>
      <c r="E22" s="10"/>
      <c r="F22" s="10"/>
      <c r="G22" s="10"/>
      <c r="H22" s="12">
        <f t="shared" si="2"/>
        <v>272058</v>
      </c>
      <c r="I22" s="10">
        <v>272058</v>
      </c>
      <c r="J22" s="10"/>
      <c r="K22" s="10"/>
      <c r="L22" s="10"/>
      <c r="M22" s="10"/>
    </row>
    <row r="23" spans="1:13">
      <c r="A23" s="21" t="s">
        <v>22</v>
      </c>
      <c r="B23" s="23">
        <f t="shared" si="3"/>
        <v>57363</v>
      </c>
      <c r="C23" s="10">
        <v>57363</v>
      </c>
      <c r="D23" s="10"/>
      <c r="E23" s="10"/>
      <c r="F23" s="10"/>
      <c r="G23" s="10"/>
      <c r="H23" s="12">
        <f t="shared" si="2"/>
        <v>47001</v>
      </c>
      <c r="I23" s="10">
        <v>47001</v>
      </c>
      <c r="J23" s="10"/>
      <c r="K23" s="10"/>
      <c r="L23" s="10"/>
      <c r="M23" s="10"/>
    </row>
    <row r="24" spans="1:13">
      <c r="A24" s="21" t="s">
        <v>23</v>
      </c>
      <c r="B24" s="23">
        <f t="shared" si="3"/>
        <v>37</v>
      </c>
      <c r="C24" s="10">
        <v>37</v>
      </c>
      <c r="D24" s="10"/>
      <c r="E24" s="10"/>
      <c r="F24" s="10"/>
      <c r="G24" s="10"/>
      <c r="H24" s="12">
        <f t="shared" si="2"/>
        <v>29</v>
      </c>
      <c r="I24" s="10">
        <v>29</v>
      </c>
      <c r="J24" s="10"/>
      <c r="K24" s="10"/>
      <c r="L24" s="10"/>
      <c r="M24" s="10"/>
    </row>
    <row r="25" spans="1:13">
      <c r="A25" s="21" t="s">
        <v>24</v>
      </c>
      <c r="B25" s="23">
        <f t="shared" si="3"/>
        <v>4258</v>
      </c>
      <c r="C25" s="10">
        <v>4258</v>
      </c>
      <c r="D25" s="10"/>
      <c r="E25" s="10"/>
      <c r="F25" s="10"/>
      <c r="G25" s="10"/>
      <c r="H25" s="12">
        <f t="shared" si="2"/>
        <v>63</v>
      </c>
      <c r="I25" s="10">
        <v>63</v>
      </c>
      <c r="J25" s="10"/>
      <c r="K25" s="10"/>
      <c r="L25" s="10"/>
      <c r="M25" s="10"/>
    </row>
    <row r="26" spans="1:13">
      <c r="A26" s="21" t="s">
        <v>25</v>
      </c>
      <c r="B26" s="23">
        <f t="shared" si="3"/>
        <v>135247</v>
      </c>
      <c r="C26" s="10">
        <v>135247</v>
      </c>
      <c r="D26" s="10"/>
      <c r="E26" s="10"/>
      <c r="F26" s="10"/>
      <c r="G26" s="10"/>
      <c r="H26" s="12">
        <f t="shared" si="2"/>
        <v>134014</v>
      </c>
      <c r="I26" s="10">
        <v>134014</v>
      </c>
      <c r="J26" s="10"/>
      <c r="K26" s="10"/>
      <c r="L26" s="10"/>
      <c r="M26" s="10"/>
    </row>
    <row r="27" spans="1:13">
      <c r="A27" s="21" t="s">
        <v>67</v>
      </c>
      <c r="B27" s="23"/>
      <c r="C27" s="10"/>
      <c r="D27" s="10"/>
      <c r="E27" s="10"/>
      <c r="F27" s="10"/>
      <c r="G27" s="10"/>
      <c r="H27" s="12">
        <f t="shared" si="2"/>
        <v>86</v>
      </c>
      <c r="I27" s="10">
        <v>86</v>
      </c>
      <c r="J27" s="10"/>
      <c r="K27" s="10"/>
      <c r="L27" s="10"/>
      <c r="M27" s="10"/>
    </row>
    <row r="28" spans="1:13">
      <c r="A28" s="21" t="s">
        <v>26</v>
      </c>
      <c r="B28" s="23">
        <f t="shared" si="3"/>
        <v>220978</v>
      </c>
      <c r="C28" s="10">
        <v>220978</v>
      </c>
      <c r="D28" s="10"/>
      <c r="E28" s="10"/>
      <c r="F28" s="10"/>
      <c r="G28" s="10"/>
      <c r="H28" s="12">
        <f t="shared" si="2"/>
        <v>231740</v>
      </c>
      <c r="I28" s="10">
        <v>231740</v>
      </c>
      <c r="J28" s="10"/>
      <c r="K28" s="10"/>
      <c r="L28" s="10"/>
      <c r="M28" s="10"/>
    </row>
    <row r="29" spans="1:13">
      <c r="A29" s="21" t="s">
        <v>27</v>
      </c>
      <c r="B29" s="23">
        <f t="shared" si="3"/>
        <v>7</v>
      </c>
      <c r="C29" s="10">
        <v>7</v>
      </c>
      <c r="D29" s="10"/>
      <c r="E29" s="10"/>
      <c r="F29" s="10"/>
      <c r="G29" s="10"/>
      <c r="H29" s="12">
        <f t="shared" si="2"/>
        <v>7</v>
      </c>
      <c r="I29" s="10">
        <v>7</v>
      </c>
      <c r="J29" s="10"/>
      <c r="K29" s="10"/>
      <c r="L29" s="10"/>
      <c r="M29" s="10"/>
    </row>
    <row r="30" spans="1:13">
      <c r="A30" s="21" t="s">
        <v>97</v>
      </c>
      <c r="B30" s="23">
        <f t="shared" si="3"/>
        <v>27315</v>
      </c>
      <c r="C30" s="10">
        <v>27315</v>
      </c>
      <c r="D30" s="10"/>
      <c r="E30" s="10"/>
      <c r="F30" s="10"/>
      <c r="G30" s="10"/>
      <c r="H30" s="12">
        <f t="shared" si="2"/>
        <v>27963</v>
      </c>
      <c r="I30" s="10">
        <v>27963</v>
      </c>
      <c r="J30" s="10"/>
      <c r="K30" s="10"/>
      <c r="L30" s="10"/>
      <c r="M30" s="10"/>
    </row>
    <row r="31" spans="1:13">
      <c r="A31" s="21" t="s">
        <v>28</v>
      </c>
      <c r="B31" s="23">
        <f t="shared" si="3"/>
        <v>15</v>
      </c>
      <c r="C31" s="10">
        <v>15</v>
      </c>
      <c r="D31" s="10"/>
      <c r="E31" s="10"/>
      <c r="F31" s="10"/>
      <c r="G31" s="10"/>
      <c r="H31" s="12">
        <f t="shared" si="2"/>
        <v>1</v>
      </c>
      <c r="I31" s="10">
        <v>1</v>
      </c>
      <c r="J31" s="10"/>
      <c r="K31" s="10"/>
      <c r="L31" s="10"/>
      <c r="M31" s="10"/>
    </row>
    <row r="32" spans="1:13">
      <c r="A32" s="21" t="s">
        <v>29</v>
      </c>
      <c r="B32" s="23">
        <f t="shared" si="3"/>
        <v>3</v>
      </c>
      <c r="C32" s="10">
        <v>3</v>
      </c>
      <c r="D32" s="10"/>
      <c r="E32" s="10"/>
      <c r="F32" s="10"/>
      <c r="G32" s="10"/>
      <c r="H32" s="12">
        <f t="shared" si="2"/>
        <v>68</v>
      </c>
      <c r="I32" s="10">
        <v>68</v>
      </c>
      <c r="J32" s="10"/>
      <c r="K32" s="10"/>
      <c r="L32" s="10"/>
      <c r="M32" s="10"/>
    </row>
    <row r="33" spans="1:13">
      <c r="A33" s="21" t="s">
        <v>30</v>
      </c>
      <c r="B33" s="23">
        <f t="shared" si="3"/>
        <v>1</v>
      </c>
      <c r="C33" s="10">
        <v>1</v>
      </c>
      <c r="D33" s="10"/>
      <c r="E33" s="10"/>
      <c r="F33" s="10"/>
      <c r="G33" s="10"/>
      <c r="H33" s="12">
        <f t="shared" si="2"/>
        <v>10</v>
      </c>
      <c r="I33" s="10">
        <v>10</v>
      </c>
      <c r="J33" s="10"/>
      <c r="K33" s="10"/>
      <c r="L33" s="10"/>
      <c r="M33" s="10"/>
    </row>
    <row r="34" spans="1:13">
      <c r="A34" s="21" t="s">
        <v>31</v>
      </c>
      <c r="B34" s="23">
        <f t="shared" si="3"/>
        <v>2586</v>
      </c>
      <c r="C34" s="10">
        <v>2543</v>
      </c>
      <c r="D34" s="10"/>
      <c r="E34" s="10"/>
      <c r="F34" s="10">
        <v>43</v>
      </c>
      <c r="G34" s="10"/>
      <c r="H34" s="12">
        <f t="shared" si="2"/>
        <v>2172</v>
      </c>
      <c r="I34" s="10">
        <v>2140</v>
      </c>
      <c r="J34" s="10"/>
      <c r="K34" s="10"/>
      <c r="L34" s="10">
        <v>32</v>
      </c>
      <c r="M34" s="10"/>
    </row>
    <row r="35" spans="1:13">
      <c r="A35" s="21" t="s">
        <v>32</v>
      </c>
      <c r="B35" s="23">
        <f t="shared" si="3"/>
        <v>19</v>
      </c>
      <c r="C35" s="10">
        <v>19</v>
      </c>
      <c r="D35" s="10"/>
      <c r="E35" s="10"/>
      <c r="F35" s="10"/>
      <c r="G35" s="10"/>
      <c r="H35" s="12">
        <f t="shared" si="2"/>
        <v>13</v>
      </c>
      <c r="I35" s="10">
        <v>13</v>
      </c>
      <c r="J35" s="10"/>
      <c r="K35" s="10"/>
      <c r="L35" s="10"/>
      <c r="M35" s="10"/>
    </row>
    <row r="36" spans="1:13">
      <c r="A36" s="21" t="s">
        <v>33</v>
      </c>
      <c r="B36" s="23">
        <f t="shared" si="3"/>
        <v>14</v>
      </c>
      <c r="C36" s="10">
        <v>14</v>
      </c>
      <c r="D36" s="10"/>
      <c r="E36" s="10"/>
      <c r="F36" s="10"/>
      <c r="G36" s="10"/>
      <c r="H36" s="12">
        <f t="shared" si="2"/>
        <v>0</v>
      </c>
      <c r="I36" s="10"/>
      <c r="J36" s="10"/>
      <c r="K36" s="10"/>
      <c r="L36" s="10"/>
      <c r="M36" s="10"/>
    </row>
    <row r="37" spans="1:13">
      <c r="A37" s="21" t="s">
        <v>34</v>
      </c>
      <c r="B37" s="23">
        <f t="shared" si="3"/>
        <v>64</v>
      </c>
      <c r="C37" s="10">
        <v>64</v>
      </c>
      <c r="D37" s="10"/>
      <c r="E37" s="10"/>
      <c r="F37" s="10"/>
      <c r="G37" s="10"/>
      <c r="H37" s="12">
        <f t="shared" si="2"/>
        <v>151</v>
      </c>
      <c r="I37" s="10">
        <v>151</v>
      </c>
      <c r="J37" s="10"/>
      <c r="K37" s="10"/>
      <c r="L37" s="10"/>
      <c r="M37" s="10"/>
    </row>
    <row r="38" spans="1:13">
      <c r="A38" s="21" t="s">
        <v>35</v>
      </c>
      <c r="B38" s="23">
        <f t="shared" si="3"/>
        <v>14759</v>
      </c>
      <c r="C38" s="10">
        <v>14759</v>
      </c>
      <c r="D38" s="10"/>
      <c r="E38" s="10"/>
      <c r="F38" s="10"/>
      <c r="G38" s="10"/>
      <c r="H38" s="12">
        <f t="shared" si="2"/>
        <v>12701</v>
      </c>
      <c r="I38" s="10">
        <v>12701</v>
      </c>
      <c r="J38" s="10"/>
      <c r="K38" s="10"/>
      <c r="L38" s="10"/>
      <c r="M38" s="10"/>
    </row>
    <row r="39" spans="1:13">
      <c r="A39" s="21" t="s">
        <v>36</v>
      </c>
      <c r="B39" s="23">
        <f t="shared" si="3"/>
        <v>1677</v>
      </c>
      <c r="C39" s="10">
        <v>1677</v>
      </c>
      <c r="D39" s="10"/>
      <c r="E39" s="10"/>
      <c r="F39" s="10"/>
      <c r="G39" s="10"/>
      <c r="H39" s="12">
        <f t="shared" si="2"/>
        <v>1030</v>
      </c>
      <c r="I39" s="10">
        <v>1030</v>
      </c>
      <c r="J39" s="10"/>
      <c r="K39" s="10"/>
      <c r="L39" s="10"/>
      <c r="M39" s="10"/>
    </row>
    <row r="40" spans="1:13">
      <c r="A40" s="21" t="s">
        <v>37</v>
      </c>
      <c r="B40" s="23">
        <f t="shared" si="3"/>
        <v>4</v>
      </c>
      <c r="C40" s="10">
        <v>4</v>
      </c>
      <c r="D40" s="10"/>
      <c r="E40" s="10"/>
      <c r="F40" s="10"/>
      <c r="G40" s="10"/>
      <c r="H40" s="12">
        <f t="shared" si="2"/>
        <v>0</v>
      </c>
      <c r="I40" s="10"/>
      <c r="J40" s="10"/>
      <c r="K40" s="10"/>
      <c r="L40" s="10"/>
      <c r="M40" s="10"/>
    </row>
    <row r="41" spans="1:13">
      <c r="A41" s="21" t="s">
        <v>38</v>
      </c>
      <c r="B41" s="23">
        <f t="shared" si="3"/>
        <v>71429</v>
      </c>
      <c r="C41" s="10">
        <v>71429</v>
      </c>
      <c r="D41" s="10"/>
      <c r="E41" s="10"/>
      <c r="F41" s="10"/>
      <c r="G41" s="10"/>
      <c r="H41" s="12">
        <f t="shared" si="2"/>
        <v>76540</v>
      </c>
      <c r="I41" s="10">
        <v>76540</v>
      </c>
      <c r="J41" s="10"/>
      <c r="K41" s="10"/>
      <c r="L41" s="10"/>
      <c r="M41" s="10"/>
    </row>
    <row r="42" spans="1:13">
      <c r="A42" s="21" t="s">
        <v>39</v>
      </c>
      <c r="B42" s="23">
        <f t="shared" si="3"/>
        <v>60</v>
      </c>
      <c r="C42" s="10">
        <v>60</v>
      </c>
      <c r="D42" s="10"/>
      <c r="E42" s="10"/>
      <c r="F42" s="10"/>
      <c r="G42" s="10"/>
      <c r="H42" s="12">
        <f t="shared" si="2"/>
        <v>52</v>
      </c>
      <c r="I42" s="10">
        <v>52</v>
      </c>
      <c r="J42" s="10"/>
      <c r="K42" s="10"/>
      <c r="L42" s="10"/>
      <c r="M42" s="10"/>
    </row>
    <row r="43" spans="1:13">
      <c r="A43" s="21" t="s">
        <v>98</v>
      </c>
      <c r="B43" s="23">
        <f t="shared" si="3"/>
        <v>579847</v>
      </c>
      <c r="C43" s="10">
        <v>152666</v>
      </c>
      <c r="D43" s="10">
        <v>408226</v>
      </c>
      <c r="E43" s="10">
        <v>17289</v>
      </c>
      <c r="F43" s="10"/>
      <c r="G43" s="10">
        <v>1666</v>
      </c>
      <c r="H43" s="12">
        <f t="shared" si="2"/>
        <v>718065</v>
      </c>
      <c r="I43" s="10">
        <v>201066</v>
      </c>
      <c r="J43" s="10">
        <v>490658</v>
      </c>
      <c r="K43" s="10">
        <v>19266</v>
      </c>
      <c r="L43" s="10"/>
      <c r="M43" s="10">
        <v>7075</v>
      </c>
    </row>
    <row r="44" spans="1:13">
      <c r="A44" s="21" t="s">
        <v>40</v>
      </c>
      <c r="B44" s="23">
        <f t="shared" si="3"/>
        <v>153</v>
      </c>
      <c r="C44" s="10">
        <v>153</v>
      </c>
      <c r="D44" s="10"/>
      <c r="E44" s="10"/>
      <c r="F44" s="10"/>
      <c r="G44" s="10"/>
      <c r="H44" s="12">
        <f t="shared" si="2"/>
        <v>145</v>
      </c>
      <c r="I44" s="10">
        <v>145</v>
      </c>
      <c r="J44" s="10"/>
      <c r="K44" s="10"/>
      <c r="L44" s="10"/>
      <c r="M44" s="10"/>
    </row>
    <row r="45" spans="1:13">
      <c r="A45" s="21" t="s">
        <v>41</v>
      </c>
      <c r="B45" s="23">
        <f t="shared" si="3"/>
        <v>15580</v>
      </c>
      <c r="C45" s="10">
        <v>15580</v>
      </c>
      <c r="D45" s="10"/>
      <c r="E45" s="10"/>
      <c r="F45" s="10"/>
      <c r="G45" s="10"/>
      <c r="H45" s="12">
        <f t="shared" si="2"/>
        <v>13288</v>
      </c>
      <c r="I45" s="10">
        <v>13288</v>
      </c>
      <c r="J45" s="10"/>
      <c r="K45" s="10"/>
      <c r="L45" s="10"/>
      <c r="M45" s="10"/>
    </row>
    <row r="46" spans="1:13">
      <c r="A46" s="21" t="s">
        <v>99</v>
      </c>
      <c r="B46" s="23">
        <f t="shared" si="3"/>
        <v>2611525</v>
      </c>
      <c r="C46" s="10">
        <v>13315</v>
      </c>
      <c r="D46" s="10">
        <v>448301</v>
      </c>
      <c r="E46" s="10">
        <v>3710</v>
      </c>
      <c r="F46" s="10"/>
      <c r="G46" s="10">
        <v>2146199</v>
      </c>
      <c r="H46" s="12">
        <f t="shared" si="2"/>
        <v>2641506</v>
      </c>
      <c r="I46" s="10">
        <v>17680</v>
      </c>
      <c r="J46" s="10">
        <v>457270</v>
      </c>
      <c r="K46" s="10">
        <v>2992</v>
      </c>
      <c r="L46" s="10"/>
      <c r="M46" s="10">
        <v>2163564</v>
      </c>
    </row>
    <row r="47" spans="1:13">
      <c r="A47" s="21" t="s">
        <v>42</v>
      </c>
      <c r="B47" s="23">
        <f t="shared" si="3"/>
        <v>32</v>
      </c>
      <c r="C47" s="10">
        <v>32</v>
      </c>
      <c r="D47" s="10"/>
      <c r="E47" s="10"/>
      <c r="F47" s="10"/>
      <c r="G47" s="10"/>
      <c r="H47" s="12">
        <f t="shared" si="2"/>
        <v>37</v>
      </c>
      <c r="I47" s="10">
        <v>37</v>
      </c>
      <c r="J47" s="10"/>
      <c r="K47" s="10"/>
      <c r="L47" s="10"/>
      <c r="M47" s="10"/>
    </row>
    <row r="48" spans="1:13">
      <c r="A48" s="21" t="s">
        <v>43</v>
      </c>
      <c r="B48" s="23">
        <f t="shared" si="3"/>
        <v>3</v>
      </c>
      <c r="C48" s="10">
        <v>3</v>
      </c>
      <c r="D48" s="10"/>
      <c r="E48" s="10"/>
      <c r="F48" s="10"/>
      <c r="G48" s="10"/>
      <c r="H48" s="12">
        <f t="shared" si="2"/>
        <v>6</v>
      </c>
      <c r="I48" s="10">
        <v>6</v>
      </c>
      <c r="J48" s="10"/>
      <c r="K48" s="10"/>
      <c r="L48" s="10"/>
      <c r="M48" s="10"/>
    </row>
    <row r="49" spans="1:13">
      <c r="A49" s="21" t="s">
        <v>44</v>
      </c>
      <c r="B49" s="23">
        <f t="shared" si="3"/>
        <v>16</v>
      </c>
      <c r="C49" s="10">
        <v>16</v>
      </c>
      <c r="D49" s="10"/>
      <c r="E49" s="10"/>
      <c r="F49" s="10"/>
      <c r="G49" s="10"/>
      <c r="H49" s="12">
        <f t="shared" si="2"/>
        <v>4</v>
      </c>
      <c r="I49" s="10">
        <v>4</v>
      </c>
      <c r="J49" s="10"/>
      <c r="K49" s="10"/>
      <c r="L49" s="10"/>
      <c r="M49" s="10"/>
    </row>
    <row r="50" spans="1:13">
      <c r="A50" s="21" t="s">
        <v>68</v>
      </c>
      <c r="B50" s="23">
        <f t="shared" si="3"/>
        <v>0</v>
      </c>
      <c r="C50" s="10"/>
      <c r="D50" s="10"/>
      <c r="E50" s="10"/>
      <c r="F50" s="10"/>
      <c r="G50" s="10"/>
      <c r="H50" s="12">
        <f t="shared" si="2"/>
        <v>6</v>
      </c>
      <c r="I50" s="10">
        <v>6</v>
      </c>
      <c r="J50" s="10"/>
      <c r="K50" s="10"/>
      <c r="L50" s="10"/>
      <c r="M50" s="10"/>
    </row>
    <row r="51" spans="1:13">
      <c r="A51" s="21" t="s">
        <v>45</v>
      </c>
      <c r="B51" s="23">
        <f t="shared" si="3"/>
        <v>23436</v>
      </c>
      <c r="C51" s="10">
        <v>23436</v>
      </c>
      <c r="D51" s="10"/>
      <c r="E51" s="10"/>
      <c r="F51" s="10"/>
      <c r="G51" s="10"/>
      <c r="H51" s="12">
        <f t="shared" si="2"/>
        <v>29717</v>
      </c>
      <c r="I51" s="10">
        <v>29717</v>
      </c>
      <c r="J51" s="10"/>
      <c r="K51" s="10"/>
      <c r="L51" s="10"/>
      <c r="M51" s="10"/>
    </row>
    <row r="52" spans="1:13">
      <c r="A52" s="21" t="s">
        <v>100</v>
      </c>
      <c r="B52" s="23">
        <f t="shared" si="3"/>
        <v>21411</v>
      </c>
      <c r="C52" s="10">
        <v>21411</v>
      </c>
      <c r="D52" s="10"/>
      <c r="E52" s="10"/>
      <c r="F52" s="10"/>
      <c r="G52" s="10"/>
      <c r="H52" s="12">
        <f t="shared" si="2"/>
        <v>21211</v>
      </c>
      <c r="I52" s="10">
        <v>21211</v>
      </c>
      <c r="J52" s="10"/>
      <c r="K52" s="10"/>
      <c r="L52" s="10"/>
      <c r="M52" s="10"/>
    </row>
    <row r="53" spans="1:13">
      <c r="A53" s="21" t="s">
        <v>46</v>
      </c>
      <c r="B53" s="23">
        <f t="shared" si="3"/>
        <v>17</v>
      </c>
      <c r="C53" s="10">
        <v>17</v>
      </c>
      <c r="D53" s="10"/>
      <c r="E53" s="10"/>
      <c r="F53" s="10"/>
      <c r="G53" s="10"/>
      <c r="H53" s="12">
        <f t="shared" si="2"/>
        <v>0</v>
      </c>
      <c r="I53" s="10"/>
      <c r="J53" s="10"/>
      <c r="K53" s="10"/>
      <c r="L53" s="10"/>
      <c r="M53" s="10"/>
    </row>
    <row r="54" spans="1:13">
      <c r="A54" s="21" t="s">
        <v>69</v>
      </c>
      <c r="B54" s="23"/>
      <c r="C54" s="10"/>
      <c r="D54" s="10"/>
      <c r="E54" s="10"/>
      <c r="F54" s="10"/>
      <c r="G54" s="10"/>
      <c r="H54" s="12">
        <f t="shared" si="2"/>
        <v>6</v>
      </c>
      <c r="I54" s="10">
        <v>6</v>
      </c>
      <c r="J54" s="10"/>
      <c r="K54" s="10"/>
      <c r="L54" s="10"/>
      <c r="M54" s="10"/>
    </row>
    <row r="55" spans="1:13">
      <c r="A55" s="21" t="s">
        <v>47</v>
      </c>
      <c r="B55" s="23">
        <f t="shared" si="3"/>
        <v>2860</v>
      </c>
      <c r="C55" s="10">
        <v>2860</v>
      </c>
      <c r="D55" s="10"/>
      <c r="E55" s="10"/>
      <c r="F55" s="10"/>
      <c r="G55" s="10"/>
      <c r="H55" s="12">
        <f t="shared" si="2"/>
        <v>2779</v>
      </c>
      <c r="I55" s="10">
        <v>2779</v>
      </c>
      <c r="J55" s="10"/>
      <c r="K55" s="10"/>
      <c r="L55" s="10"/>
      <c r="M55" s="10"/>
    </row>
    <row r="56" spans="1:13">
      <c r="A56" s="21" t="s">
        <v>101</v>
      </c>
      <c r="B56" s="23">
        <f t="shared" si="3"/>
        <v>528</v>
      </c>
      <c r="C56" s="10">
        <v>27</v>
      </c>
      <c r="D56" s="10">
        <v>483</v>
      </c>
      <c r="E56" s="10"/>
      <c r="F56" s="10"/>
      <c r="G56" s="10">
        <v>18</v>
      </c>
      <c r="H56" s="12">
        <f t="shared" si="2"/>
        <v>514</v>
      </c>
      <c r="I56" s="10"/>
      <c r="J56" s="10">
        <v>501</v>
      </c>
      <c r="K56" s="10">
        <v>13</v>
      </c>
      <c r="L56" s="10"/>
      <c r="M56" s="10"/>
    </row>
    <row r="57" spans="1:13">
      <c r="A57" s="21" t="s">
        <v>102</v>
      </c>
      <c r="B57" s="23">
        <f t="shared" si="3"/>
        <v>3911</v>
      </c>
      <c r="C57" s="10">
        <v>3911</v>
      </c>
      <c r="D57" s="10"/>
      <c r="E57" s="10"/>
      <c r="F57" s="10"/>
      <c r="G57" s="10"/>
      <c r="H57" s="12">
        <f t="shared" si="2"/>
        <v>2520</v>
      </c>
      <c r="I57" s="10">
        <v>2520</v>
      </c>
      <c r="J57" s="10"/>
      <c r="K57" s="10"/>
      <c r="L57" s="10"/>
      <c r="M57" s="10"/>
    </row>
    <row r="58" spans="1:13">
      <c r="A58" s="21" t="s">
        <v>48</v>
      </c>
      <c r="B58" s="23">
        <f t="shared" si="3"/>
        <v>46</v>
      </c>
      <c r="C58" s="10">
        <v>46</v>
      </c>
      <c r="D58" s="10"/>
      <c r="E58" s="10"/>
      <c r="F58" s="10"/>
      <c r="G58" s="10"/>
      <c r="H58" s="12">
        <f t="shared" si="2"/>
        <v>57</v>
      </c>
      <c r="I58" s="10">
        <v>57</v>
      </c>
      <c r="J58" s="10"/>
      <c r="K58" s="10"/>
      <c r="L58" s="10"/>
      <c r="M58" s="10"/>
    </row>
    <row r="59" spans="1:13">
      <c r="A59" s="21" t="s">
        <v>103</v>
      </c>
      <c r="B59" s="23">
        <f t="shared" si="3"/>
        <v>441575</v>
      </c>
      <c r="C59" s="10">
        <v>441575</v>
      </c>
      <c r="D59" s="10"/>
      <c r="E59" s="10"/>
      <c r="F59" s="10"/>
      <c r="G59" s="10"/>
      <c r="H59" s="12">
        <f t="shared" si="2"/>
        <v>369465</v>
      </c>
      <c r="I59" s="10">
        <v>369465</v>
      </c>
      <c r="J59" s="10"/>
      <c r="K59" s="10"/>
      <c r="L59" s="10"/>
      <c r="M59" s="10"/>
    </row>
    <row r="60" spans="1:13">
      <c r="A60" s="21" t="s">
        <v>49</v>
      </c>
      <c r="B60" s="23">
        <f t="shared" si="3"/>
        <v>285</v>
      </c>
      <c r="C60" s="10">
        <v>285</v>
      </c>
      <c r="D60" s="10"/>
      <c r="E60" s="10"/>
      <c r="F60" s="10"/>
      <c r="G60" s="10"/>
      <c r="H60" s="12">
        <f t="shared" si="2"/>
        <v>276</v>
      </c>
      <c r="I60" s="10">
        <v>276</v>
      </c>
      <c r="J60" s="10"/>
      <c r="K60" s="10"/>
      <c r="L60" s="10"/>
      <c r="M60" s="10"/>
    </row>
    <row r="61" spans="1:13">
      <c r="A61" s="21" t="s">
        <v>50</v>
      </c>
      <c r="B61" s="23">
        <f t="shared" si="3"/>
        <v>48</v>
      </c>
      <c r="C61" s="10">
        <v>48</v>
      </c>
      <c r="D61" s="10"/>
      <c r="E61" s="10"/>
      <c r="F61" s="10"/>
      <c r="G61" s="10"/>
      <c r="H61" s="12">
        <f t="shared" si="2"/>
        <v>68</v>
      </c>
      <c r="I61" s="10">
        <v>68</v>
      </c>
      <c r="J61" s="10"/>
      <c r="K61" s="10"/>
      <c r="L61" s="10"/>
      <c r="M61" s="10"/>
    </row>
    <row r="62" spans="1:13">
      <c r="A62" s="21" t="s">
        <v>51</v>
      </c>
      <c r="B62" s="23">
        <f t="shared" si="3"/>
        <v>13174</v>
      </c>
      <c r="C62" s="10">
        <v>13174</v>
      </c>
      <c r="D62" s="10"/>
      <c r="E62" s="10"/>
      <c r="F62" s="10"/>
      <c r="G62" s="10"/>
      <c r="H62" s="12">
        <f t="shared" si="2"/>
        <v>11178</v>
      </c>
      <c r="I62" s="10">
        <v>11178</v>
      </c>
      <c r="J62" s="10"/>
      <c r="K62" s="10"/>
      <c r="L62" s="10"/>
      <c r="M62" s="10"/>
    </row>
    <row r="63" spans="1:13">
      <c r="A63" s="21" t="s">
        <v>70</v>
      </c>
      <c r="B63" s="23"/>
      <c r="C63" s="10"/>
      <c r="D63" s="10"/>
      <c r="E63" s="10"/>
      <c r="F63" s="10"/>
      <c r="G63" s="10"/>
      <c r="H63" s="12">
        <f t="shared" si="2"/>
        <v>81</v>
      </c>
      <c r="I63" s="10">
        <v>81</v>
      </c>
      <c r="J63" s="10"/>
      <c r="K63" s="10"/>
      <c r="L63" s="10"/>
      <c r="M63" s="10"/>
    </row>
    <row r="64" spans="1:13" ht="29.25">
      <c r="A64" s="21" t="s">
        <v>104</v>
      </c>
      <c r="B64" s="23"/>
      <c r="C64" s="10"/>
      <c r="D64" s="10"/>
      <c r="E64" s="10"/>
      <c r="F64" s="10"/>
      <c r="G64" s="10"/>
      <c r="H64" s="12">
        <f t="shared" si="2"/>
        <v>78</v>
      </c>
      <c r="I64" s="10">
        <v>78</v>
      </c>
      <c r="J64" s="10"/>
      <c r="K64" s="10"/>
      <c r="L64" s="10"/>
      <c r="M64" s="10"/>
    </row>
    <row r="65" spans="1:13" ht="29.25">
      <c r="A65" s="21" t="s">
        <v>247</v>
      </c>
      <c r="B65" s="23">
        <f t="shared" si="3"/>
        <v>9</v>
      </c>
      <c r="C65" s="10">
        <v>9</v>
      </c>
      <c r="D65" s="10"/>
      <c r="E65" s="10"/>
      <c r="F65" s="10"/>
      <c r="G65" s="10"/>
      <c r="H65" s="12">
        <f t="shared" si="2"/>
        <v>0</v>
      </c>
      <c r="I65" s="10"/>
      <c r="J65" s="10"/>
      <c r="K65" s="10"/>
      <c r="L65" s="10"/>
      <c r="M65" s="10"/>
    </row>
    <row r="66" spans="1:13">
      <c r="A66" s="21" t="s">
        <v>105</v>
      </c>
      <c r="B66" s="23">
        <f t="shared" si="3"/>
        <v>3287376</v>
      </c>
      <c r="C66" s="10">
        <v>280057</v>
      </c>
      <c r="D66" s="10">
        <v>2656917</v>
      </c>
      <c r="E66" s="10">
        <v>309357</v>
      </c>
      <c r="F66" s="10">
        <v>3209</v>
      </c>
      <c r="G66" s="10">
        <v>37836</v>
      </c>
      <c r="H66" s="12">
        <f t="shared" si="2"/>
        <v>3089487</v>
      </c>
      <c r="I66" s="10">
        <v>269298</v>
      </c>
      <c r="J66" s="10">
        <v>2503428</v>
      </c>
      <c r="K66" s="10">
        <v>282555</v>
      </c>
      <c r="L66" s="10">
        <v>3039</v>
      </c>
      <c r="M66" s="10">
        <v>31167</v>
      </c>
    </row>
    <row r="67" spans="1:13">
      <c r="A67" s="21" t="s">
        <v>52</v>
      </c>
      <c r="B67" s="23">
        <f t="shared" si="3"/>
        <v>19</v>
      </c>
      <c r="C67" s="10">
        <v>19</v>
      </c>
      <c r="D67" s="10"/>
      <c r="E67" s="10"/>
      <c r="F67" s="10"/>
      <c r="G67" s="10"/>
      <c r="H67" s="12">
        <f t="shared" si="2"/>
        <v>81</v>
      </c>
      <c r="I67" s="10">
        <v>81</v>
      </c>
      <c r="J67" s="10"/>
      <c r="K67" s="10"/>
      <c r="L67" s="10"/>
      <c r="M67" s="10"/>
    </row>
    <row r="68" spans="1:13">
      <c r="A68" s="21" t="s">
        <v>106</v>
      </c>
      <c r="B68" s="23">
        <f t="shared" si="3"/>
        <v>41402</v>
      </c>
      <c r="C68" s="10">
        <v>41402</v>
      </c>
      <c r="D68" s="10"/>
      <c r="E68" s="10"/>
      <c r="F68" s="10"/>
      <c r="G68" s="10"/>
      <c r="H68" s="12">
        <f t="shared" si="2"/>
        <v>45386</v>
      </c>
      <c r="I68" s="10">
        <v>45386</v>
      </c>
      <c r="J68" s="10"/>
      <c r="K68" s="10"/>
      <c r="L68" s="10"/>
      <c r="M68" s="10"/>
    </row>
    <row r="69" spans="1:13">
      <c r="A69" s="21" t="s">
        <v>53</v>
      </c>
      <c r="B69" s="23">
        <f t="shared" si="3"/>
        <v>125</v>
      </c>
      <c r="C69" s="10">
        <v>125</v>
      </c>
      <c r="D69" s="10"/>
      <c r="E69" s="10"/>
      <c r="F69" s="10"/>
      <c r="G69" s="10"/>
      <c r="H69" s="12">
        <f t="shared" si="2"/>
        <v>651</v>
      </c>
      <c r="I69" s="10">
        <v>651</v>
      </c>
      <c r="J69" s="10"/>
      <c r="K69" s="10"/>
      <c r="L69" s="10"/>
      <c r="M69" s="10"/>
    </row>
    <row r="70" spans="1:13">
      <c r="A70" s="21" t="s">
        <v>54</v>
      </c>
      <c r="B70" s="23">
        <f t="shared" ref="B70:B92" si="4">SUM(C70:G70)</f>
        <v>89</v>
      </c>
      <c r="C70" s="10">
        <v>89</v>
      </c>
      <c r="D70" s="10"/>
      <c r="E70" s="10"/>
      <c r="F70" s="10"/>
      <c r="G70" s="10"/>
      <c r="H70" s="12">
        <f t="shared" ref="H70:H92" si="5">SUM(I70:M70)</f>
        <v>93</v>
      </c>
      <c r="I70" s="10">
        <v>93</v>
      </c>
      <c r="J70" s="10"/>
      <c r="K70" s="10"/>
      <c r="L70" s="10"/>
      <c r="M70" s="10"/>
    </row>
    <row r="71" spans="1:13">
      <c r="A71" s="21" t="s">
        <v>55</v>
      </c>
      <c r="B71" s="23">
        <f t="shared" si="4"/>
        <v>174</v>
      </c>
      <c r="C71" s="10">
        <v>174</v>
      </c>
      <c r="D71" s="10"/>
      <c r="E71" s="10"/>
      <c r="F71" s="10"/>
      <c r="G71" s="10"/>
      <c r="H71" s="12">
        <f t="shared" si="5"/>
        <v>125</v>
      </c>
      <c r="I71" s="10">
        <v>125</v>
      </c>
      <c r="J71" s="10"/>
      <c r="K71" s="10"/>
      <c r="L71" s="10"/>
      <c r="M71" s="10"/>
    </row>
    <row r="72" spans="1:13">
      <c r="A72" s="21" t="s">
        <v>56</v>
      </c>
      <c r="B72" s="23">
        <f t="shared" si="4"/>
        <v>26</v>
      </c>
      <c r="C72" s="10">
        <v>26</v>
      </c>
      <c r="D72" s="10"/>
      <c r="E72" s="10"/>
      <c r="F72" s="10"/>
      <c r="G72" s="10"/>
      <c r="H72" s="12">
        <f t="shared" si="5"/>
        <v>32</v>
      </c>
      <c r="I72" s="10">
        <v>32</v>
      </c>
      <c r="J72" s="10"/>
      <c r="K72" s="10"/>
      <c r="L72" s="10"/>
      <c r="M72" s="10"/>
    </row>
    <row r="73" spans="1:13">
      <c r="A73" s="21" t="s">
        <v>57</v>
      </c>
      <c r="B73" s="23">
        <f t="shared" si="4"/>
        <v>49</v>
      </c>
      <c r="C73" s="10">
        <v>49</v>
      </c>
      <c r="D73" s="10"/>
      <c r="E73" s="10"/>
      <c r="F73" s="10"/>
      <c r="G73" s="10"/>
      <c r="H73" s="12">
        <f t="shared" si="5"/>
        <v>33</v>
      </c>
      <c r="I73" s="10">
        <v>33</v>
      </c>
      <c r="J73" s="10"/>
      <c r="K73" s="10"/>
      <c r="L73" s="10"/>
      <c r="M73" s="10"/>
    </row>
    <row r="74" spans="1:13">
      <c r="A74" s="21" t="s">
        <v>107</v>
      </c>
      <c r="B74" s="23">
        <f t="shared" si="4"/>
        <v>11</v>
      </c>
      <c r="C74" s="10">
        <v>11</v>
      </c>
      <c r="D74" s="10"/>
      <c r="E74" s="10"/>
      <c r="F74" s="10"/>
      <c r="G74" s="10"/>
      <c r="H74" s="12">
        <f t="shared" si="5"/>
        <v>58</v>
      </c>
      <c r="I74" s="10">
        <v>58</v>
      </c>
      <c r="J74" s="10"/>
      <c r="K74" s="10"/>
      <c r="L74" s="10"/>
      <c r="M74" s="10"/>
    </row>
    <row r="75" spans="1:13">
      <c r="A75" s="21" t="s">
        <v>108</v>
      </c>
      <c r="B75" s="23">
        <f t="shared" si="4"/>
        <v>8225</v>
      </c>
      <c r="C75" s="10">
        <v>8225</v>
      </c>
      <c r="D75" s="10"/>
      <c r="E75" s="10"/>
      <c r="F75" s="10"/>
      <c r="G75" s="10"/>
      <c r="H75" s="12">
        <f t="shared" si="5"/>
        <v>8015</v>
      </c>
      <c r="I75" s="10">
        <v>8015</v>
      </c>
      <c r="J75" s="10"/>
      <c r="K75" s="10"/>
      <c r="L75" s="10"/>
      <c r="M75" s="10"/>
    </row>
    <row r="76" spans="1:13">
      <c r="A76" s="21" t="s">
        <v>109</v>
      </c>
      <c r="B76" s="23">
        <f t="shared" si="4"/>
        <v>184443</v>
      </c>
      <c r="C76" s="10">
        <v>184443</v>
      </c>
      <c r="D76" s="10"/>
      <c r="E76" s="10"/>
      <c r="F76" s="10"/>
      <c r="G76" s="10"/>
      <c r="H76" s="12">
        <f t="shared" si="5"/>
        <v>152158</v>
      </c>
      <c r="I76" s="10">
        <v>152158</v>
      </c>
      <c r="J76" s="10"/>
      <c r="K76" s="10"/>
      <c r="L76" s="10"/>
      <c r="M76" s="10"/>
    </row>
    <row r="77" spans="1:13">
      <c r="A77" s="21" t="s">
        <v>110</v>
      </c>
      <c r="B77" s="23">
        <f t="shared" si="4"/>
        <v>67</v>
      </c>
      <c r="C77" s="10">
        <v>67</v>
      </c>
      <c r="D77" s="10"/>
      <c r="E77" s="10"/>
      <c r="F77" s="10"/>
      <c r="G77" s="10"/>
      <c r="H77" s="12">
        <f t="shared" si="5"/>
        <v>313</v>
      </c>
      <c r="I77" s="10">
        <v>313</v>
      </c>
      <c r="J77" s="10"/>
      <c r="K77" s="10"/>
      <c r="L77" s="10"/>
      <c r="M77" s="10"/>
    </row>
    <row r="78" spans="1:13">
      <c r="A78" s="21" t="s">
        <v>111</v>
      </c>
      <c r="B78" s="23">
        <f t="shared" si="4"/>
        <v>3059</v>
      </c>
      <c r="C78" s="10">
        <v>268</v>
      </c>
      <c r="D78" s="10">
        <v>2526</v>
      </c>
      <c r="E78" s="10"/>
      <c r="F78" s="10">
        <v>24</v>
      </c>
      <c r="G78" s="10">
        <v>241</v>
      </c>
      <c r="H78" s="12">
        <f t="shared" si="5"/>
        <v>2656</v>
      </c>
      <c r="I78" s="10">
        <v>274</v>
      </c>
      <c r="J78" s="10">
        <v>2175</v>
      </c>
      <c r="K78" s="10"/>
      <c r="L78" s="10">
        <v>58</v>
      </c>
      <c r="M78" s="10">
        <v>149</v>
      </c>
    </row>
    <row r="79" spans="1:13">
      <c r="A79" s="21" t="s">
        <v>112</v>
      </c>
      <c r="B79" s="23">
        <f t="shared" si="4"/>
        <v>838459</v>
      </c>
      <c r="C79" s="10">
        <v>838459</v>
      </c>
      <c r="D79" s="10"/>
      <c r="E79" s="10"/>
      <c r="F79" s="10"/>
      <c r="G79" s="10"/>
      <c r="H79" s="12">
        <f t="shared" si="5"/>
        <v>765159</v>
      </c>
      <c r="I79" s="10">
        <v>765159</v>
      </c>
      <c r="J79" s="10"/>
      <c r="K79" s="10"/>
      <c r="L79" s="10"/>
      <c r="M79" s="10"/>
    </row>
    <row r="80" spans="1:13">
      <c r="A80" s="21" t="s">
        <v>113</v>
      </c>
      <c r="B80" s="23">
        <f t="shared" si="4"/>
        <v>3009037</v>
      </c>
      <c r="C80" s="10">
        <v>120969</v>
      </c>
      <c r="D80" s="10">
        <v>199190</v>
      </c>
      <c r="E80" s="10">
        <v>58115</v>
      </c>
      <c r="F80" s="10"/>
      <c r="G80" s="10">
        <v>2630763</v>
      </c>
      <c r="H80" s="12">
        <f t="shared" si="5"/>
        <v>2927459</v>
      </c>
      <c r="I80" s="10">
        <v>137539</v>
      </c>
      <c r="J80" s="10">
        <v>189539</v>
      </c>
      <c r="K80" s="10">
        <v>78216</v>
      </c>
      <c r="L80" s="10"/>
      <c r="M80" s="10">
        <v>2522165</v>
      </c>
    </row>
    <row r="81" spans="1:13">
      <c r="A81" s="21" t="s">
        <v>71</v>
      </c>
      <c r="B81" s="23"/>
      <c r="C81" s="10"/>
      <c r="D81" s="10"/>
      <c r="E81" s="10"/>
      <c r="F81" s="10"/>
      <c r="G81" s="10"/>
      <c r="H81" s="12">
        <f t="shared" si="5"/>
        <v>30</v>
      </c>
      <c r="I81" s="10">
        <v>30</v>
      </c>
      <c r="J81" s="10"/>
      <c r="K81" s="10"/>
      <c r="L81" s="10"/>
      <c r="M81" s="10"/>
    </row>
    <row r="82" spans="1:13">
      <c r="A82" s="21" t="s">
        <v>58</v>
      </c>
      <c r="B82" s="23">
        <f t="shared" si="4"/>
        <v>274</v>
      </c>
      <c r="C82" s="10">
        <v>274</v>
      </c>
      <c r="D82" s="10"/>
      <c r="E82" s="10"/>
      <c r="F82" s="10"/>
      <c r="G82" s="10"/>
      <c r="H82" s="12">
        <f t="shared" si="5"/>
        <v>187</v>
      </c>
      <c r="I82" s="10">
        <v>187</v>
      </c>
      <c r="J82" s="10"/>
      <c r="K82" s="10"/>
      <c r="L82" s="10"/>
      <c r="M82" s="10"/>
    </row>
    <row r="83" spans="1:13">
      <c r="A83" s="21" t="s">
        <v>59</v>
      </c>
      <c r="B83" s="23">
        <f t="shared" si="4"/>
        <v>19</v>
      </c>
      <c r="C83" s="10">
        <v>19</v>
      </c>
      <c r="D83" s="10"/>
      <c r="E83" s="10"/>
      <c r="F83" s="10"/>
      <c r="G83" s="10"/>
      <c r="H83" s="12">
        <f t="shared" si="5"/>
        <v>9</v>
      </c>
      <c r="I83" s="10">
        <v>9</v>
      </c>
      <c r="J83" s="10"/>
      <c r="K83" s="10"/>
      <c r="L83" s="10"/>
      <c r="M83" s="10"/>
    </row>
    <row r="84" spans="1:13" ht="29.25">
      <c r="A84" s="21" t="s">
        <v>114</v>
      </c>
      <c r="B84" s="23">
        <f t="shared" si="4"/>
        <v>9</v>
      </c>
      <c r="C84" s="10">
        <v>9</v>
      </c>
      <c r="D84" s="10"/>
      <c r="E84" s="10"/>
      <c r="F84" s="10"/>
      <c r="G84" s="10"/>
      <c r="H84" s="12">
        <f t="shared" si="5"/>
        <v>0</v>
      </c>
      <c r="I84" s="10"/>
      <c r="J84" s="10"/>
      <c r="K84" s="10"/>
      <c r="L84" s="10"/>
      <c r="M84" s="10"/>
    </row>
    <row r="85" spans="1:13">
      <c r="A85" s="21" t="s">
        <v>60</v>
      </c>
      <c r="B85" s="23">
        <f t="shared" si="4"/>
        <v>10046</v>
      </c>
      <c r="C85" s="10">
        <v>10046</v>
      </c>
      <c r="D85" s="10"/>
      <c r="E85" s="10"/>
      <c r="F85" s="10"/>
      <c r="G85" s="10"/>
      <c r="H85" s="12">
        <f t="shared" si="5"/>
        <v>8076</v>
      </c>
      <c r="I85" s="10">
        <v>8076</v>
      </c>
      <c r="J85" s="10"/>
      <c r="K85" s="10"/>
      <c r="L85" s="10"/>
      <c r="M85" s="10"/>
    </row>
    <row r="86" spans="1:13">
      <c r="A86" s="21" t="s">
        <v>61</v>
      </c>
      <c r="B86" s="23">
        <f t="shared" si="4"/>
        <v>6842</v>
      </c>
      <c r="C86" s="10">
        <v>6842</v>
      </c>
      <c r="D86" s="10"/>
      <c r="E86" s="10"/>
      <c r="F86" s="10"/>
      <c r="G86" s="10"/>
      <c r="H86" s="12">
        <f t="shared" si="5"/>
        <v>13029</v>
      </c>
      <c r="I86" s="10">
        <v>13029</v>
      </c>
      <c r="J86" s="10"/>
      <c r="K86" s="10"/>
      <c r="L86" s="10"/>
      <c r="M86" s="10"/>
    </row>
    <row r="87" spans="1:13">
      <c r="A87" s="21" t="s">
        <v>62</v>
      </c>
      <c r="B87" s="23">
        <f t="shared" si="4"/>
        <v>213</v>
      </c>
      <c r="C87" s="10">
        <v>213</v>
      </c>
      <c r="D87" s="10"/>
      <c r="E87" s="10"/>
      <c r="F87" s="10"/>
      <c r="G87" s="10"/>
      <c r="H87" s="12">
        <f t="shared" si="5"/>
        <v>193</v>
      </c>
      <c r="I87" s="10">
        <v>193</v>
      </c>
      <c r="J87" s="10"/>
      <c r="K87" s="10"/>
      <c r="L87" s="10"/>
      <c r="M87" s="10"/>
    </row>
    <row r="88" spans="1:13">
      <c r="A88" s="21" t="s">
        <v>63</v>
      </c>
      <c r="B88" s="23">
        <f t="shared" si="4"/>
        <v>25</v>
      </c>
      <c r="C88" s="10">
        <v>25</v>
      </c>
      <c r="D88" s="10"/>
      <c r="E88" s="10"/>
      <c r="F88" s="10"/>
      <c r="G88" s="10"/>
      <c r="H88" s="12">
        <f t="shared" si="5"/>
        <v>10</v>
      </c>
      <c r="I88" s="10">
        <v>10</v>
      </c>
      <c r="J88" s="10"/>
      <c r="K88" s="10"/>
      <c r="L88" s="10"/>
      <c r="M88" s="10"/>
    </row>
    <row r="89" spans="1:13">
      <c r="A89" s="21" t="s">
        <v>64</v>
      </c>
      <c r="B89" s="23">
        <f t="shared" si="4"/>
        <v>8913</v>
      </c>
      <c r="C89" s="10">
        <v>8913</v>
      </c>
      <c r="D89" s="10"/>
      <c r="E89" s="10"/>
      <c r="F89" s="10"/>
      <c r="G89" s="10"/>
      <c r="H89" s="12">
        <f t="shared" si="5"/>
        <v>6429</v>
      </c>
      <c r="I89" s="10">
        <v>6429</v>
      </c>
      <c r="J89" s="10"/>
      <c r="K89" s="10"/>
      <c r="L89" s="10"/>
      <c r="M89" s="10"/>
    </row>
    <row r="90" spans="1:13">
      <c r="A90" s="21" t="s">
        <v>115</v>
      </c>
      <c r="B90" s="23">
        <f t="shared" si="4"/>
        <v>53183</v>
      </c>
      <c r="C90" s="10">
        <v>53183</v>
      </c>
      <c r="D90" s="10"/>
      <c r="E90" s="10"/>
      <c r="F90" s="10"/>
      <c r="G90" s="10"/>
      <c r="H90" s="12">
        <f t="shared" si="5"/>
        <v>58691</v>
      </c>
      <c r="I90" s="10">
        <v>58691</v>
      </c>
      <c r="J90" s="10"/>
      <c r="K90" s="10"/>
      <c r="L90" s="10"/>
      <c r="M90" s="10"/>
    </row>
    <row r="91" spans="1:13">
      <c r="A91" s="21" t="s">
        <v>116</v>
      </c>
      <c r="B91" s="23">
        <f t="shared" si="4"/>
        <v>57</v>
      </c>
      <c r="C91" s="10">
        <v>57</v>
      </c>
      <c r="D91" s="10"/>
      <c r="E91" s="10"/>
      <c r="F91" s="10"/>
      <c r="G91" s="10"/>
      <c r="H91" s="12">
        <f t="shared" si="5"/>
        <v>136</v>
      </c>
      <c r="I91" s="10">
        <v>136</v>
      </c>
      <c r="J91" s="10"/>
      <c r="K91" s="10"/>
      <c r="L91" s="10"/>
      <c r="M91" s="10"/>
    </row>
    <row r="92" spans="1:13">
      <c r="A92" s="21" t="s">
        <v>117</v>
      </c>
      <c r="B92" s="23">
        <f t="shared" si="4"/>
        <v>11302</v>
      </c>
      <c r="C92" s="10">
        <v>11239</v>
      </c>
      <c r="D92" s="10"/>
      <c r="E92" s="10"/>
      <c r="F92" s="10">
        <v>63</v>
      </c>
      <c r="G92" s="10"/>
      <c r="H92" s="12">
        <f t="shared" si="5"/>
        <v>11172</v>
      </c>
      <c r="I92" s="10">
        <v>11080</v>
      </c>
      <c r="J92" s="10"/>
      <c r="K92" s="10"/>
      <c r="L92" s="10">
        <v>92</v>
      </c>
      <c r="M92" s="10"/>
    </row>
    <row r="93" spans="1:13">
      <c r="A93" s="11" t="s">
        <v>248</v>
      </c>
    </row>
  </sheetData>
  <mergeCells count="4">
    <mergeCell ref="H3:M3"/>
    <mergeCell ref="A1:M1"/>
    <mergeCell ref="A3:A4"/>
    <mergeCell ref="B3:G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Күндер ұзақтығы бойынша</vt:lpstr>
      <vt:lpstr>Мақсаттары бойынша</vt:lpstr>
      <vt:lpstr>Жасы бойынша</vt:lpstr>
      <vt:lpstr>Өткізу пункттері бойынша</vt:lpstr>
      <vt:lpstr>Көлік түрлері бойынша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2026-04-22T11:38:50Z</dcterms:modified>
</cp:coreProperties>
</file>